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1 Assignment1/"/>
    </mc:Choice>
  </mc:AlternateContent>
  <xr:revisionPtr revIDLastSave="0" documentId="8_{C2A87D7B-C494-564F-9FE6-19EFDE0C8B25}" xr6:coauthVersionLast="47" xr6:coauthVersionMax="47" xr10:uidLastSave="{00000000-0000-0000-0000-000000000000}"/>
  <bookViews>
    <workbookView xWindow="0" yWindow="500" windowWidth="28800" windowHeight="16320" activeTab="2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  <sheet name="Q1 and Q2 Test - Alt Base" sheetId="6" state="hidden" r:id="rId6"/>
  </sheets>
  <definedNames>
    <definedName name="solver_adj" localSheetId="1" hidden="1">'Q1 and Q2 Estimates and Probs'!$E$3:$I$3,'Q1 and Q2 Estimates and Probs'!$L$3</definedName>
    <definedName name="solver_adj" localSheetId="5" hidden="1">'Q1 and Q2 Test - Alt Base'!$D$3:$H$3,'Q1 and Q2 Test - Alt Base'!$K$3</definedName>
    <definedName name="solver_adj" localSheetId="3" hidden="1">'Q4. WTP'!$K$44:$L$44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eng" localSheetId="1" hidden="1">1</definedName>
    <definedName name="solver_eng" localSheetId="5" hidden="1">1</definedName>
    <definedName name="solver_eng" localSheetId="3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lhs1" localSheetId="3" hidden="1">'Q4. WTP'!$K$44</definedName>
    <definedName name="solver_lhs2" localSheetId="3" hidden="1">'Q4. WTP'!$L$44</definedName>
    <definedName name="solver_lin" localSheetId="1" hidden="1">2</definedName>
    <definedName name="solver_lin" localSheetId="5" hidden="1">2</definedName>
    <definedName name="solver_lin" localSheetId="3" hidden="1">2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neg" localSheetId="1" hidden="1">2</definedName>
    <definedName name="solver_neg" localSheetId="5" hidden="1">2</definedName>
    <definedName name="solver_neg" localSheetId="3" hidden="1">2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um" localSheetId="1" hidden="1">0</definedName>
    <definedName name="solver_num" localSheetId="5" hidden="1">0</definedName>
    <definedName name="solver_num" localSheetId="3" hidden="1">2</definedName>
    <definedName name="solver_opt" localSheetId="1" hidden="1">'Q1 and Q2 Estimates and Probs'!$S$2</definedName>
    <definedName name="solver_opt" localSheetId="5" hidden="1">'Q1 and Q2 Test - Alt Base'!$R$2</definedName>
    <definedName name="solver_opt" localSheetId="3" hidden="1">'Q4. WTP'!$K$42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0.01</definedName>
    <definedName name="solver_rhs2" localSheetId="3" hidden="1">0.01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scl" localSheetId="1" hidden="1">1</definedName>
    <definedName name="solver_scl" localSheetId="5" hidden="1">1</definedName>
    <definedName name="solver_scl" localSheetId="3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yp" localSheetId="1" hidden="1">1</definedName>
    <definedName name="solver_typ" localSheetId="5" hidden="1">1</definedName>
    <definedName name="solver_typ" localSheetId="3" hidden="1">3</definedName>
    <definedName name="solver_val" localSheetId="1" hidden="1">0</definedName>
    <definedName name="solver_val" localSheetId="5" hidden="1">0</definedName>
    <definedName name="solver_val" localSheetId="3" hidden="1">-0.949936</definedName>
    <definedName name="solver_ver" localSheetId="1" hidden="1">2</definedName>
    <definedName name="solver_ver" localSheetId="5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4" l="1"/>
  <c r="K13" i="4"/>
  <c r="AB7" i="5"/>
  <c r="AB8" i="5"/>
  <c r="AB9" i="5"/>
  <c r="AB10" i="5"/>
  <c r="AB6" i="5"/>
  <c r="W8" i="5"/>
  <c r="V10" i="5"/>
  <c r="W10" i="5"/>
  <c r="U10" i="5"/>
  <c r="S8" i="5"/>
  <c r="V8" i="5" s="1"/>
  <c r="T8" i="5"/>
  <c r="R8" i="5"/>
  <c r="U8" i="5" s="1"/>
  <c r="L21" i="5"/>
  <c r="K20" i="5"/>
  <c r="L20" i="5" s="1"/>
  <c r="K9" i="5"/>
  <c r="L9" i="5" s="1"/>
  <c r="K19" i="5"/>
  <c r="L19" i="5" s="1"/>
  <c r="K8" i="5"/>
  <c r="L8" i="5" s="1"/>
  <c r="K18" i="5"/>
  <c r="L18" i="5" s="1"/>
  <c r="K7" i="5"/>
  <c r="L7" i="5" s="1"/>
  <c r="K17" i="5"/>
  <c r="L17" i="5" s="1"/>
  <c r="K6" i="5"/>
  <c r="R6" i="5" s="1"/>
  <c r="L10" i="5"/>
  <c r="R7" i="5" l="1"/>
  <c r="U7" i="5" s="1"/>
  <c r="R9" i="5"/>
  <c r="S9" i="5" s="1"/>
  <c r="L6" i="5"/>
  <c r="M7" i="5" s="1"/>
  <c r="U6" i="5"/>
  <c r="S6" i="5"/>
  <c r="X7" i="5"/>
  <c r="X8" i="5"/>
  <c r="V9" i="5"/>
  <c r="T9" i="5"/>
  <c r="W9" i="5" s="1"/>
  <c r="U9" i="5"/>
  <c r="S7" i="5"/>
  <c r="M6" i="5"/>
  <c r="M8" i="5"/>
  <c r="M18" i="5"/>
  <c r="M10" i="5"/>
  <c r="M17" i="5"/>
  <c r="M20" i="5"/>
  <c r="M19" i="5"/>
  <c r="M21" i="5"/>
  <c r="M9" i="5" l="1"/>
  <c r="V6" i="5"/>
  <c r="T6" i="5"/>
  <c r="W6" i="5" s="1"/>
  <c r="V7" i="5"/>
  <c r="Y7" i="5" s="1"/>
  <c r="T7" i="5"/>
  <c r="W7" i="5" s="1"/>
  <c r="Z7" i="5" s="1"/>
  <c r="AA7" i="5" s="1"/>
  <c r="AC7" i="5" s="1"/>
  <c r="X10" i="5"/>
  <c r="X6" i="5"/>
  <c r="Y9" i="5"/>
  <c r="X9" i="5"/>
  <c r="Y6" i="5" l="1"/>
  <c r="Y10" i="5"/>
  <c r="Y8" i="5"/>
  <c r="Z6" i="5"/>
  <c r="AA6" i="5" s="1"/>
  <c r="AC6" i="5" s="1"/>
  <c r="Z8" i="5"/>
  <c r="AA8" i="5" s="1"/>
  <c r="AD8" i="5" s="1"/>
  <c r="Z10" i="5"/>
  <c r="AA10" i="5" s="1"/>
  <c r="AC10" i="5" s="1"/>
  <c r="Z9" i="5"/>
  <c r="AA9" i="5" s="1"/>
  <c r="AC9" i="5" s="1"/>
  <c r="O1" i="2" l="1"/>
  <c r="L1" i="2"/>
  <c r="N1" i="2" s="1"/>
  <c r="P1" i="2" s="1"/>
  <c r="J1" i="2"/>
  <c r="K1" i="2" s="1"/>
  <c r="Q1" i="2" l="1"/>
  <c r="R1" i="2" s="1"/>
  <c r="S1" i="2" s="1"/>
  <c r="K45" i="4" l="1"/>
  <c r="K42" i="4" s="1"/>
  <c r="K10" i="4"/>
  <c r="E15" i="3"/>
  <c r="E14" i="3"/>
  <c r="E13" i="3"/>
  <c r="K5" i="3"/>
  <c r="J5" i="3"/>
  <c r="K4" i="3"/>
  <c r="J4" i="3"/>
  <c r="N986" i="6"/>
  <c r="K986" i="6"/>
  <c r="M986" i="6" s="1"/>
  <c r="O986" i="6" s="1"/>
  <c r="J986" i="6"/>
  <c r="I986" i="6"/>
  <c r="N985" i="6"/>
  <c r="K985" i="6"/>
  <c r="M985" i="6" s="1"/>
  <c r="J985" i="6"/>
  <c r="I985" i="6"/>
  <c r="N984" i="6"/>
  <c r="K984" i="6"/>
  <c r="M984" i="6" s="1"/>
  <c r="O984" i="6" s="1"/>
  <c r="I984" i="6"/>
  <c r="J984" i="6" s="1"/>
  <c r="N983" i="6"/>
  <c r="K983" i="6"/>
  <c r="M983" i="6" s="1"/>
  <c r="O983" i="6" s="1"/>
  <c r="I983" i="6"/>
  <c r="J983" i="6" s="1"/>
  <c r="N982" i="6"/>
  <c r="K982" i="6"/>
  <c r="M982" i="6" s="1"/>
  <c r="P982" i="6" s="1"/>
  <c r="J982" i="6"/>
  <c r="I982" i="6"/>
  <c r="N981" i="6"/>
  <c r="K981" i="6"/>
  <c r="M981" i="6" s="1"/>
  <c r="I981" i="6"/>
  <c r="J981" i="6" s="1"/>
  <c r="N980" i="6"/>
  <c r="K980" i="6"/>
  <c r="M980" i="6" s="1"/>
  <c r="I980" i="6"/>
  <c r="J980" i="6" s="1"/>
  <c r="N979" i="6"/>
  <c r="K979" i="6"/>
  <c r="M979" i="6" s="1"/>
  <c r="J979" i="6"/>
  <c r="I979" i="6"/>
  <c r="N978" i="6"/>
  <c r="K978" i="6"/>
  <c r="M978" i="6" s="1"/>
  <c r="J978" i="6"/>
  <c r="I978" i="6"/>
  <c r="N977" i="6"/>
  <c r="K977" i="6"/>
  <c r="M977" i="6" s="1"/>
  <c r="O977" i="6" s="1"/>
  <c r="J977" i="6"/>
  <c r="I977" i="6"/>
  <c r="N976" i="6"/>
  <c r="K976" i="6"/>
  <c r="M976" i="6" s="1"/>
  <c r="I976" i="6"/>
  <c r="J976" i="6" s="1"/>
  <c r="N975" i="6"/>
  <c r="K975" i="6"/>
  <c r="M975" i="6" s="1"/>
  <c r="O975" i="6" s="1"/>
  <c r="I975" i="6"/>
  <c r="J975" i="6" s="1"/>
  <c r="N974" i="6"/>
  <c r="K974" i="6"/>
  <c r="M974" i="6" s="1"/>
  <c r="J974" i="6"/>
  <c r="I974" i="6"/>
  <c r="N973" i="6"/>
  <c r="K973" i="6"/>
  <c r="M973" i="6" s="1"/>
  <c r="O973" i="6" s="1"/>
  <c r="I973" i="6"/>
  <c r="J973" i="6" s="1"/>
  <c r="N972" i="6"/>
  <c r="K972" i="6"/>
  <c r="M972" i="6" s="1"/>
  <c r="I972" i="6"/>
  <c r="J972" i="6" s="1"/>
  <c r="N971" i="6"/>
  <c r="K971" i="6"/>
  <c r="M971" i="6" s="1"/>
  <c r="I971" i="6"/>
  <c r="J971" i="6" s="1"/>
  <c r="N970" i="6"/>
  <c r="K970" i="6"/>
  <c r="M970" i="6" s="1"/>
  <c r="P970" i="6" s="1"/>
  <c r="J970" i="6"/>
  <c r="I970" i="6"/>
  <c r="N969" i="6"/>
  <c r="K969" i="6"/>
  <c r="M969" i="6" s="1"/>
  <c r="O969" i="6" s="1"/>
  <c r="J969" i="6"/>
  <c r="I969" i="6"/>
  <c r="N968" i="6"/>
  <c r="K968" i="6"/>
  <c r="M968" i="6" s="1"/>
  <c r="O968" i="6" s="1"/>
  <c r="I968" i="6"/>
  <c r="J968" i="6" s="1"/>
  <c r="N967" i="6"/>
  <c r="K967" i="6"/>
  <c r="M967" i="6" s="1"/>
  <c r="I967" i="6"/>
  <c r="J967" i="6" s="1"/>
  <c r="N966" i="6"/>
  <c r="K966" i="6"/>
  <c r="M966" i="6" s="1"/>
  <c r="O966" i="6" s="1"/>
  <c r="J966" i="6"/>
  <c r="I966" i="6"/>
  <c r="N965" i="6"/>
  <c r="K965" i="6"/>
  <c r="M965" i="6" s="1"/>
  <c r="O965" i="6" s="1"/>
  <c r="I965" i="6"/>
  <c r="J965" i="6" s="1"/>
  <c r="N964" i="6"/>
  <c r="K964" i="6"/>
  <c r="M964" i="6" s="1"/>
  <c r="I964" i="6"/>
  <c r="J964" i="6" s="1"/>
  <c r="N963" i="6"/>
  <c r="K963" i="6"/>
  <c r="M963" i="6" s="1"/>
  <c r="O963" i="6" s="1"/>
  <c r="I963" i="6"/>
  <c r="J963" i="6" s="1"/>
  <c r="N962" i="6"/>
  <c r="K962" i="6"/>
  <c r="M962" i="6" s="1"/>
  <c r="J962" i="6"/>
  <c r="I962" i="6"/>
  <c r="N961" i="6"/>
  <c r="K961" i="6"/>
  <c r="M961" i="6" s="1"/>
  <c r="J961" i="6"/>
  <c r="I961" i="6"/>
  <c r="N960" i="6"/>
  <c r="K960" i="6"/>
  <c r="M960" i="6" s="1"/>
  <c r="O960" i="6" s="1"/>
  <c r="I960" i="6"/>
  <c r="J960" i="6" s="1"/>
  <c r="N959" i="6"/>
  <c r="K959" i="6"/>
  <c r="M959" i="6" s="1"/>
  <c r="I959" i="6"/>
  <c r="J959" i="6" s="1"/>
  <c r="N958" i="6"/>
  <c r="K958" i="6"/>
  <c r="M958" i="6" s="1"/>
  <c r="J958" i="6"/>
  <c r="I958" i="6"/>
  <c r="N957" i="6"/>
  <c r="K957" i="6"/>
  <c r="M957" i="6" s="1"/>
  <c r="O957" i="6" s="1"/>
  <c r="I957" i="6"/>
  <c r="J957" i="6" s="1"/>
  <c r="N956" i="6"/>
  <c r="K956" i="6"/>
  <c r="M956" i="6" s="1"/>
  <c r="I956" i="6"/>
  <c r="J956" i="6" s="1"/>
  <c r="N955" i="6"/>
  <c r="K955" i="6"/>
  <c r="M955" i="6" s="1"/>
  <c r="I955" i="6"/>
  <c r="J955" i="6" s="1"/>
  <c r="N954" i="6"/>
  <c r="K954" i="6"/>
  <c r="M954" i="6" s="1"/>
  <c r="P954" i="6" s="1"/>
  <c r="J954" i="6"/>
  <c r="I954" i="6"/>
  <c r="N953" i="6"/>
  <c r="K953" i="6"/>
  <c r="M953" i="6" s="1"/>
  <c r="O953" i="6" s="1"/>
  <c r="J953" i="6"/>
  <c r="I953" i="6"/>
  <c r="N952" i="6"/>
  <c r="K952" i="6"/>
  <c r="M952" i="6" s="1"/>
  <c r="O952" i="6" s="1"/>
  <c r="I952" i="6"/>
  <c r="J952" i="6" s="1"/>
  <c r="N951" i="6"/>
  <c r="K951" i="6"/>
  <c r="M951" i="6" s="1"/>
  <c r="I951" i="6"/>
  <c r="J951" i="6" s="1"/>
  <c r="N950" i="6"/>
  <c r="K950" i="6"/>
  <c r="M950" i="6" s="1"/>
  <c r="J950" i="6"/>
  <c r="I950" i="6"/>
  <c r="N949" i="6"/>
  <c r="K949" i="6"/>
  <c r="M949" i="6" s="1"/>
  <c r="I949" i="6"/>
  <c r="J949" i="6" s="1"/>
  <c r="N948" i="6"/>
  <c r="K948" i="6"/>
  <c r="M948" i="6" s="1"/>
  <c r="I948" i="6"/>
  <c r="J948" i="6" s="1"/>
  <c r="N947" i="6"/>
  <c r="K947" i="6"/>
  <c r="M947" i="6" s="1"/>
  <c r="J947" i="6"/>
  <c r="I947" i="6"/>
  <c r="N946" i="6"/>
  <c r="K946" i="6"/>
  <c r="M946" i="6" s="1"/>
  <c r="J946" i="6"/>
  <c r="I946" i="6"/>
  <c r="N945" i="6"/>
  <c r="K945" i="6"/>
  <c r="M945" i="6" s="1"/>
  <c r="O945" i="6" s="1"/>
  <c r="J945" i="6"/>
  <c r="I945" i="6"/>
  <c r="N944" i="6"/>
  <c r="K944" i="6"/>
  <c r="M944" i="6" s="1"/>
  <c r="O944" i="6" s="1"/>
  <c r="I944" i="6"/>
  <c r="J944" i="6" s="1"/>
  <c r="N943" i="6"/>
  <c r="K943" i="6"/>
  <c r="M943" i="6" s="1"/>
  <c r="I943" i="6"/>
  <c r="J943" i="6" s="1"/>
  <c r="N942" i="6"/>
  <c r="K942" i="6"/>
  <c r="M942" i="6" s="1"/>
  <c r="J942" i="6"/>
  <c r="I942" i="6"/>
  <c r="N941" i="6"/>
  <c r="K941" i="6"/>
  <c r="M941" i="6" s="1"/>
  <c r="O941" i="6" s="1"/>
  <c r="I941" i="6"/>
  <c r="J941" i="6" s="1"/>
  <c r="N940" i="6"/>
  <c r="K940" i="6"/>
  <c r="M940" i="6" s="1"/>
  <c r="I940" i="6"/>
  <c r="J940" i="6" s="1"/>
  <c r="N939" i="6"/>
  <c r="K939" i="6"/>
  <c r="M939" i="6" s="1"/>
  <c r="I939" i="6"/>
  <c r="J939" i="6" s="1"/>
  <c r="N938" i="6"/>
  <c r="K938" i="6"/>
  <c r="M938" i="6" s="1"/>
  <c r="J938" i="6"/>
  <c r="I938" i="6"/>
  <c r="N937" i="6"/>
  <c r="K937" i="6"/>
  <c r="M937" i="6" s="1"/>
  <c r="O937" i="6" s="1"/>
  <c r="J937" i="6"/>
  <c r="I937" i="6"/>
  <c r="N936" i="6"/>
  <c r="K936" i="6"/>
  <c r="M936" i="6" s="1"/>
  <c r="O936" i="6" s="1"/>
  <c r="I936" i="6"/>
  <c r="J936" i="6" s="1"/>
  <c r="N935" i="6"/>
  <c r="K935" i="6"/>
  <c r="M935" i="6" s="1"/>
  <c r="I935" i="6"/>
  <c r="J935" i="6" s="1"/>
  <c r="N934" i="6"/>
  <c r="K934" i="6"/>
  <c r="M934" i="6" s="1"/>
  <c r="P934" i="6" s="1"/>
  <c r="J934" i="6"/>
  <c r="I934" i="6"/>
  <c r="N933" i="6"/>
  <c r="K933" i="6"/>
  <c r="M933" i="6" s="1"/>
  <c r="O933" i="6" s="1"/>
  <c r="I933" i="6"/>
  <c r="J933" i="6" s="1"/>
  <c r="N932" i="6"/>
  <c r="K932" i="6"/>
  <c r="M932" i="6" s="1"/>
  <c r="J932" i="6"/>
  <c r="I932" i="6"/>
  <c r="N931" i="6"/>
  <c r="K931" i="6"/>
  <c r="M931" i="6" s="1"/>
  <c r="O931" i="6" s="1"/>
  <c r="J931" i="6"/>
  <c r="I931" i="6"/>
  <c r="N930" i="6"/>
  <c r="K930" i="6"/>
  <c r="M930" i="6" s="1"/>
  <c r="J930" i="6"/>
  <c r="I930" i="6"/>
  <c r="N929" i="6"/>
  <c r="K929" i="6"/>
  <c r="M929" i="6" s="1"/>
  <c r="O929" i="6" s="1"/>
  <c r="J929" i="6"/>
  <c r="I929" i="6"/>
  <c r="N928" i="6"/>
  <c r="K928" i="6"/>
  <c r="M928" i="6" s="1"/>
  <c r="I928" i="6"/>
  <c r="J928" i="6" s="1"/>
  <c r="N927" i="6"/>
  <c r="K927" i="6"/>
  <c r="M927" i="6" s="1"/>
  <c r="I927" i="6"/>
  <c r="J927" i="6" s="1"/>
  <c r="N926" i="6"/>
  <c r="K926" i="6"/>
  <c r="M926" i="6" s="1"/>
  <c r="J926" i="6"/>
  <c r="I926" i="6"/>
  <c r="N925" i="6"/>
  <c r="K925" i="6"/>
  <c r="M925" i="6" s="1"/>
  <c r="I925" i="6"/>
  <c r="J925" i="6" s="1"/>
  <c r="N924" i="6"/>
  <c r="K924" i="6"/>
  <c r="M924" i="6" s="1"/>
  <c r="J924" i="6"/>
  <c r="I924" i="6"/>
  <c r="N923" i="6"/>
  <c r="K923" i="6"/>
  <c r="M923" i="6" s="1"/>
  <c r="O923" i="6" s="1"/>
  <c r="I923" i="6"/>
  <c r="J923" i="6" s="1"/>
  <c r="N922" i="6"/>
  <c r="K922" i="6"/>
  <c r="M922" i="6" s="1"/>
  <c r="P922" i="6" s="1"/>
  <c r="J922" i="6"/>
  <c r="I922" i="6"/>
  <c r="N921" i="6"/>
  <c r="K921" i="6"/>
  <c r="M921" i="6" s="1"/>
  <c r="O921" i="6" s="1"/>
  <c r="J921" i="6"/>
  <c r="I921" i="6"/>
  <c r="N920" i="6"/>
  <c r="K920" i="6"/>
  <c r="M920" i="6" s="1"/>
  <c r="O920" i="6" s="1"/>
  <c r="I920" i="6"/>
  <c r="J920" i="6" s="1"/>
  <c r="N919" i="6"/>
  <c r="K919" i="6"/>
  <c r="M919" i="6" s="1"/>
  <c r="I919" i="6"/>
  <c r="J919" i="6" s="1"/>
  <c r="N918" i="6"/>
  <c r="K918" i="6"/>
  <c r="M918" i="6" s="1"/>
  <c r="J918" i="6"/>
  <c r="I918" i="6"/>
  <c r="N917" i="6"/>
  <c r="K917" i="6"/>
  <c r="M917" i="6" s="1"/>
  <c r="I917" i="6"/>
  <c r="J917" i="6" s="1"/>
  <c r="N916" i="6"/>
  <c r="K916" i="6"/>
  <c r="M916" i="6" s="1"/>
  <c r="O916" i="6" s="1"/>
  <c r="I916" i="6"/>
  <c r="J916" i="6" s="1"/>
  <c r="N915" i="6"/>
  <c r="K915" i="6"/>
  <c r="M915" i="6" s="1"/>
  <c r="O915" i="6" s="1"/>
  <c r="J915" i="6"/>
  <c r="I915" i="6"/>
  <c r="N914" i="6"/>
  <c r="K914" i="6"/>
  <c r="M914" i="6" s="1"/>
  <c r="O914" i="6" s="1"/>
  <c r="I914" i="6"/>
  <c r="J914" i="6" s="1"/>
  <c r="N913" i="6"/>
  <c r="K913" i="6"/>
  <c r="M913" i="6" s="1"/>
  <c r="J913" i="6"/>
  <c r="I913" i="6"/>
  <c r="N912" i="6"/>
  <c r="K912" i="6"/>
  <c r="M912" i="6" s="1"/>
  <c r="O912" i="6" s="1"/>
  <c r="I912" i="6"/>
  <c r="J912" i="6" s="1"/>
  <c r="N911" i="6"/>
  <c r="K911" i="6"/>
  <c r="M911" i="6" s="1"/>
  <c r="O911" i="6" s="1"/>
  <c r="I911" i="6"/>
  <c r="J911" i="6" s="1"/>
  <c r="N910" i="6"/>
  <c r="K910" i="6"/>
  <c r="M910" i="6" s="1"/>
  <c r="O910" i="6" s="1"/>
  <c r="J910" i="6"/>
  <c r="I910" i="6"/>
  <c r="N909" i="6"/>
  <c r="K909" i="6"/>
  <c r="M909" i="6" s="1"/>
  <c r="P909" i="6" s="1"/>
  <c r="I909" i="6"/>
  <c r="J909" i="6" s="1"/>
  <c r="N908" i="6"/>
  <c r="K908" i="6"/>
  <c r="M908" i="6" s="1"/>
  <c r="P908" i="6" s="1"/>
  <c r="I908" i="6"/>
  <c r="J908" i="6" s="1"/>
  <c r="N907" i="6"/>
  <c r="K907" i="6"/>
  <c r="M907" i="6" s="1"/>
  <c r="O907" i="6" s="1"/>
  <c r="J907" i="6"/>
  <c r="I907" i="6"/>
  <c r="N906" i="6"/>
  <c r="K906" i="6"/>
  <c r="M906" i="6" s="1"/>
  <c r="J906" i="6"/>
  <c r="I906" i="6"/>
  <c r="N905" i="6"/>
  <c r="K905" i="6"/>
  <c r="M905" i="6" s="1"/>
  <c r="J905" i="6"/>
  <c r="I905" i="6"/>
  <c r="N904" i="6"/>
  <c r="K904" i="6"/>
  <c r="M904" i="6" s="1"/>
  <c r="O904" i="6" s="1"/>
  <c r="I904" i="6"/>
  <c r="J904" i="6" s="1"/>
  <c r="N903" i="6"/>
  <c r="K903" i="6"/>
  <c r="M903" i="6" s="1"/>
  <c r="O903" i="6" s="1"/>
  <c r="I903" i="6"/>
  <c r="J903" i="6" s="1"/>
  <c r="N902" i="6"/>
  <c r="K902" i="6"/>
  <c r="M902" i="6" s="1"/>
  <c r="O902" i="6" s="1"/>
  <c r="J902" i="6"/>
  <c r="I902" i="6"/>
  <c r="N901" i="6"/>
  <c r="K901" i="6"/>
  <c r="M901" i="6" s="1"/>
  <c r="I901" i="6"/>
  <c r="J901" i="6" s="1"/>
  <c r="N900" i="6"/>
  <c r="K900" i="6"/>
  <c r="M900" i="6" s="1"/>
  <c r="O900" i="6" s="1"/>
  <c r="J900" i="6"/>
  <c r="I900" i="6"/>
  <c r="N899" i="6"/>
  <c r="K899" i="6"/>
  <c r="M899" i="6" s="1"/>
  <c r="O899" i="6" s="1"/>
  <c r="J899" i="6"/>
  <c r="I899" i="6"/>
  <c r="N898" i="6"/>
  <c r="K898" i="6"/>
  <c r="M898" i="6" s="1"/>
  <c r="P898" i="6" s="1"/>
  <c r="I898" i="6"/>
  <c r="J898" i="6" s="1"/>
  <c r="N897" i="6"/>
  <c r="K897" i="6"/>
  <c r="M897" i="6" s="1"/>
  <c r="J897" i="6"/>
  <c r="I897" i="6"/>
  <c r="N896" i="6"/>
  <c r="K896" i="6"/>
  <c r="M896" i="6" s="1"/>
  <c r="O896" i="6" s="1"/>
  <c r="I896" i="6"/>
  <c r="J896" i="6" s="1"/>
  <c r="N895" i="6"/>
  <c r="K895" i="6"/>
  <c r="M895" i="6" s="1"/>
  <c r="I895" i="6"/>
  <c r="J895" i="6" s="1"/>
  <c r="N894" i="6"/>
  <c r="K894" i="6"/>
  <c r="M894" i="6" s="1"/>
  <c r="O894" i="6" s="1"/>
  <c r="J894" i="6"/>
  <c r="I894" i="6"/>
  <c r="N893" i="6"/>
  <c r="K893" i="6"/>
  <c r="M893" i="6" s="1"/>
  <c r="I893" i="6"/>
  <c r="J893" i="6" s="1"/>
  <c r="N892" i="6"/>
  <c r="K892" i="6"/>
  <c r="M892" i="6" s="1"/>
  <c r="O892" i="6" s="1"/>
  <c r="I892" i="6"/>
  <c r="J892" i="6" s="1"/>
  <c r="N891" i="6"/>
  <c r="K891" i="6"/>
  <c r="M891" i="6" s="1"/>
  <c r="O891" i="6" s="1"/>
  <c r="I891" i="6"/>
  <c r="J891" i="6" s="1"/>
  <c r="N890" i="6"/>
  <c r="K890" i="6"/>
  <c r="M890" i="6" s="1"/>
  <c r="O890" i="6" s="1"/>
  <c r="I890" i="6"/>
  <c r="J890" i="6" s="1"/>
  <c r="N889" i="6"/>
  <c r="K889" i="6"/>
  <c r="M889" i="6" s="1"/>
  <c r="J889" i="6"/>
  <c r="I889" i="6"/>
  <c r="N888" i="6"/>
  <c r="K888" i="6"/>
  <c r="M888" i="6" s="1"/>
  <c r="O888" i="6" s="1"/>
  <c r="I888" i="6"/>
  <c r="J888" i="6" s="1"/>
  <c r="N887" i="6"/>
  <c r="K887" i="6"/>
  <c r="M887" i="6" s="1"/>
  <c r="P887" i="6" s="1"/>
  <c r="I887" i="6"/>
  <c r="J887" i="6" s="1"/>
  <c r="N886" i="6"/>
  <c r="K886" i="6"/>
  <c r="M886" i="6" s="1"/>
  <c r="P886" i="6" s="1"/>
  <c r="I886" i="6"/>
  <c r="J886" i="6" s="1"/>
  <c r="N885" i="6"/>
  <c r="K885" i="6"/>
  <c r="M885" i="6" s="1"/>
  <c r="I885" i="6"/>
  <c r="J885" i="6" s="1"/>
  <c r="N884" i="6"/>
  <c r="K884" i="6"/>
  <c r="M884" i="6" s="1"/>
  <c r="I884" i="6"/>
  <c r="J884" i="6" s="1"/>
  <c r="N883" i="6"/>
  <c r="K883" i="6"/>
  <c r="M883" i="6" s="1"/>
  <c r="I883" i="6"/>
  <c r="J883" i="6" s="1"/>
  <c r="N882" i="6"/>
  <c r="K882" i="6"/>
  <c r="M882" i="6" s="1"/>
  <c r="O882" i="6" s="1"/>
  <c r="I882" i="6"/>
  <c r="J882" i="6" s="1"/>
  <c r="N881" i="6"/>
  <c r="K881" i="6"/>
  <c r="M881" i="6" s="1"/>
  <c r="J881" i="6"/>
  <c r="I881" i="6"/>
  <c r="N880" i="6"/>
  <c r="K880" i="6"/>
  <c r="M880" i="6" s="1"/>
  <c r="I880" i="6"/>
  <c r="J880" i="6" s="1"/>
  <c r="N879" i="6"/>
  <c r="K879" i="6"/>
  <c r="M879" i="6" s="1"/>
  <c r="I879" i="6"/>
  <c r="J879" i="6" s="1"/>
  <c r="N878" i="6"/>
  <c r="K878" i="6"/>
  <c r="M878" i="6" s="1"/>
  <c r="O878" i="6" s="1"/>
  <c r="I878" i="6"/>
  <c r="J878" i="6" s="1"/>
  <c r="N877" i="6"/>
  <c r="K877" i="6"/>
  <c r="M877" i="6" s="1"/>
  <c r="O877" i="6" s="1"/>
  <c r="I877" i="6"/>
  <c r="J877" i="6" s="1"/>
  <c r="N876" i="6"/>
  <c r="K876" i="6"/>
  <c r="M876" i="6" s="1"/>
  <c r="O876" i="6" s="1"/>
  <c r="J876" i="6"/>
  <c r="I876" i="6"/>
  <c r="N875" i="6"/>
  <c r="K875" i="6"/>
  <c r="M875" i="6" s="1"/>
  <c r="O875" i="6" s="1"/>
  <c r="I875" i="6"/>
  <c r="J875" i="6" s="1"/>
  <c r="N874" i="6"/>
  <c r="K874" i="6"/>
  <c r="M874" i="6" s="1"/>
  <c r="O874" i="6" s="1"/>
  <c r="I874" i="6"/>
  <c r="J874" i="6" s="1"/>
  <c r="N873" i="6"/>
  <c r="K873" i="6"/>
  <c r="M873" i="6" s="1"/>
  <c r="O873" i="6" s="1"/>
  <c r="J873" i="6"/>
  <c r="I873" i="6"/>
  <c r="N872" i="6"/>
  <c r="K872" i="6"/>
  <c r="M872" i="6" s="1"/>
  <c r="O872" i="6" s="1"/>
  <c r="J872" i="6"/>
  <c r="I872" i="6"/>
  <c r="N871" i="6"/>
  <c r="K871" i="6"/>
  <c r="M871" i="6" s="1"/>
  <c r="O871" i="6" s="1"/>
  <c r="J871" i="6"/>
  <c r="I871" i="6"/>
  <c r="N870" i="6"/>
  <c r="K870" i="6"/>
  <c r="M870" i="6" s="1"/>
  <c r="I870" i="6"/>
  <c r="J870" i="6" s="1"/>
  <c r="N869" i="6"/>
  <c r="K869" i="6"/>
  <c r="M869" i="6" s="1"/>
  <c r="P869" i="6" s="1"/>
  <c r="J869" i="6"/>
  <c r="I869" i="6"/>
  <c r="N868" i="6"/>
  <c r="K868" i="6"/>
  <c r="M868" i="6" s="1"/>
  <c r="O868" i="6" s="1"/>
  <c r="I868" i="6"/>
  <c r="J868" i="6" s="1"/>
  <c r="N867" i="6"/>
  <c r="K867" i="6"/>
  <c r="M867" i="6" s="1"/>
  <c r="I867" i="6"/>
  <c r="J867" i="6" s="1"/>
  <c r="N866" i="6"/>
  <c r="K866" i="6"/>
  <c r="M866" i="6" s="1"/>
  <c r="O866" i="6" s="1"/>
  <c r="I866" i="6"/>
  <c r="J866" i="6" s="1"/>
  <c r="N865" i="6"/>
  <c r="K865" i="6"/>
  <c r="M865" i="6" s="1"/>
  <c r="O865" i="6" s="1"/>
  <c r="J865" i="6"/>
  <c r="I865" i="6"/>
  <c r="N864" i="6"/>
  <c r="K864" i="6"/>
  <c r="M864" i="6" s="1"/>
  <c r="O864" i="6" s="1"/>
  <c r="J864" i="6"/>
  <c r="I864" i="6"/>
  <c r="N863" i="6"/>
  <c r="K863" i="6"/>
  <c r="M863" i="6" s="1"/>
  <c r="O863" i="6" s="1"/>
  <c r="J863" i="6"/>
  <c r="I863" i="6"/>
  <c r="N862" i="6"/>
  <c r="K862" i="6"/>
  <c r="M862" i="6" s="1"/>
  <c r="I862" i="6"/>
  <c r="J862" i="6" s="1"/>
  <c r="N861" i="6"/>
  <c r="K861" i="6"/>
  <c r="M861" i="6" s="1"/>
  <c r="O861" i="6" s="1"/>
  <c r="J861" i="6"/>
  <c r="I861" i="6"/>
  <c r="N860" i="6"/>
  <c r="K860" i="6"/>
  <c r="M860" i="6" s="1"/>
  <c r="O860" i="6" s="1"/>
  <c r="I860" i="6"/>
  <c r="J860" i="6" s="1"/>
  <c r="N859" i="6"/>
  <c r="K859" i="6"/>
  <c r="M859" i="6" s="1"/>
  <c r="I859" i="6"/>
  <c r="J859" i="6" s="1"/>
  <c r="N858" i="6"/>
  <c r="K858" i="6"/>
  <c r="M858" i="6" s="1"/>
  <c r="I858" i="6"/>
  <c r="J858" i="6" s="1"/>
  <c r="N857" i="6"/>
  <c r="K857" i="6"/>
  <c r="M857" i="6" s="1"/>
  <c r="O857" i="6" s="1"/>
  <c r="J857" i="6"/>
  <c r="I857" i="6"/>
  <c r="N856" i="6"/>
  <c r="K856" i="6"/>
  <c r="M856" i="6" s="1"/>
  <c r="O856" i="6" s="1"/>
  <c r="J856" i="6"/>
  <c r="I856" i="6"/>
  <c r="N855" i="6"/>
  <c r="K855" i="6"/>
  <c r="M855" i="6" s="1"/>
  <c r="O855" i="6" s="1"/>
  <c r="J855" i="6"/>
  <c r="I855" i="6"/>
  <c r="N854" i="6"/>
  <c r="K854" i="6"/>
  <c r="M854" i="6" s="1"/>
  <c r="I854" i="6"/>
  <c r="J854" i="6" s="1"/>
  <c r="N853" i="6"/>
  <c r="K853" i="6"/>
  <c r="M853" i="6" s="1"/>
  <c r="J853" i="6"/>
  <c r="I853" i="6"/>
  <c r="N852" i="6"/>
  <c r="K852" i="6"/>
  <c r="M852" i="6" s="1"/>
  <c r="O852" i="6" s="1"/>
  <c r="I852" i="6"/>
  <c r="J852" i="6" s="1"/>
  <c r="N851" i="6"/>
  <c r="K851" i="6"/>
  <c r="M851" i="6" s="1"/>
  <c r="J851" i="6"/>
  <c r="I851" i="6"/>
  <c r="N850" i="6"/>
  <c r="K850" i="6"/>
  <c r="M850" i="6" s="1"/>
  <c r="O850" i="6" s="1"/>
  <c r="I850" i="6"/>
  <c r="J850" i="6" s="1"/>
  <c r="N849" i="6"/>
  <c r="K849" i="6"/>
  <c r="M849" i="6" s="1"/>
  <c r="O849" i="6" s="1"/>
  <c r="J849" i="6"/>
  <c r="I849" i="6"/>
  <c r="N848" i="6"/>
  <c r="K848" i="6"/>
  <c r="M848" i="6" s="1"/>
  <c r="J848" i="6"/>
  <c r="I848" i="6"/>
  <c r="N847" i="6"/>
  <c r="K847" i="6"/>
  <c r="M847" i="6" s="1"/>
  <c r="J847" i="6"/>
  <c r="I847" i="6"/>
  <c r="N846" i="6"/>
  <c r="K846" i="6"/>
  <c r="M846" i="6" s="1"/>
  <c r="O846" i="6" s="1"/>
  <c r="I846" i="6"/>
  <c r="J846" i="6" s="1"/>
  <c r="N845" i="6"/>
  <c r="K845" i="6"/>
  <c r="M845" i="6" s="1"/>
  <c r="O845" i="6" s="1"/>
  <c r="J845" i="6"/>
  <c r="I845" i="6"/>
  <c r="N844" i="6"/>
  <c r="K844" i="6"/>
  <c r="M844" i="6" s="1"/>
  <c r="O844" i="6" s="1"/>
  <c r="I844" i="6"/>
  <c r="J844" i="6" s="1"/>
  <c r="N843" i="6"/>
  <c r="K843" i="6"/>
  <c r="M843" i="6" s="1"/>
  <c r="I843" i="6"/>
  <c r="J843" i="6" s="1"/>
  <c r="N842" i="6"/>
  <c r="K842" i="6"/>
  <c r="M842" i="6" s="1"/>
  <c r="I842" i="6"/>
  <c r="J842" i="6" s="1"/>
  <c r="N841" i="6"/>
  <c r="K841" i="6"/>
  <c r="M841" i="6" s="1"/>
  <c r="O841" i="6" s="1"/>
  <c r="I841" i="6"/>
  <c r="J841" i="6" s="1"/>
  <c r="N840" i="6"/>
  <c r="K840" i="6"/>
  <c r="M840" i="6" s="1"/>
  <c r="O840" i="6" s="1"/>
  <c r="I840" i="6"/>
  <c r="J840" i="6" s="1"/>
  <c r="N839" i="6"/>
  <c r="K839" i="6"/>
  <c r="M839" i="6" s="1"/>
  <c r="O839" i="6" s="1"/>
  <c r="J839" i="6"/>
  <c r="I839" i="6"/>
  <c r="N838" i="6"/>
  <c r="K838" i="6"/>
  <c r="M838" i="6" s="1"/>
  <c r="P838" i="6" s="1"/>
  <c r="I838" i="6"/>
  <c r="J838" i="6" s="1"/>
  <c r="N837" i="6"/>
  <c r="K837" i="6"/>
  <c r="M837" i="6" s="1"/>
  <c r="P837" i="6" s="1"/>
  <c r="J837" i="6"/>
  <c r="I837" i="6"/>
  <c r="N836" i="6"/>
  <c r="K836" i="6"/>
  <c r="M836" i="6" s="1"/>
  <c r="P836" i="6" s="1"/>
  <c r="I836" i="6"/>
  <c r="J836" i="6" s="1"/>
  <c r="N835" i="6"/>
  <c r="K835" i="6"/>
  <c r="M835" i="6" s="1"/>
  <c r="J835" i="6"/>
  <c r="I835" i="6"/>
  <c r="N834" i="6"/>
  <c r="K834" i="6"/>
  <c r="M834" i="6" s="1"/>
  <c r="P834" i="6" s="1"/>
  <c r="J834" i="6"/>
  <c r="I834" i="6"/>
  <c r="N833" i="6"/>
  <c r="K833" i="6"/>
  <c r="M833" i="6" s="1"/>
  <c r="O833" i="6" s="1"/>
  <c r="J833" i="6"/>
  <c r="I833" i="6"/>
  <c r="N832" i="6"/>
  <c r="K832" i="6"/>
  <c r="M832" i="6" s="1"/>
  <c r="P832" i="6" s="1"/>
  <c r="J832" i="6"/>
  <c r="I832" i="6"/>
  <c r="N831" i="6"/>
  <c r="K831" i="6"/>
  <c r="M831" i="6" s="1"/>
  <c r="P831" i="6" s="1"/>
  <c r="J831" i="6"/>
  <c r="I831" i="6"/>
  <c r="N830" i="6"/>
  <c r="K830" i="6"/>
  <c r="M830" i="6" s="1"/>
  <c r="O830" i="6" s="1"/>
  <c r="I830" i="6"/>
  <c r="J830" i="6" s="1"/>
  <c r="N829" i="6"/>
  <c r="K829" i="6"/>
  <c r="M829" i="6" s="1"/>
  <c r="P829" i="6" s="1"/>
  <c r="I829" i="6"/>
  <c r="J829" i="6" s="1"/>
  <c r="N828" i="6"/>
  <c r="K828" i="6"/>
  <c r="M828" i="6" s="1"/>
  <c r="I828" i="6"/>
  <c r="J828" i="6" s="1"/>
  <c r="N827" i="6"/>
  <c r="K827" i="6"/>
  <c r="M827" i="6" s="1"/>
  <c r="I827" i="6"/>
  <c r="J827" i="6" s="1"/>
  <c r="N826" i="6"/>
  <c r="K826" i="6"/>
  <c r="M826" i="6" s="1"/>
  <c r="O826" i="6" s="1"/>
  <c r="I826" i="6"/>
  <c r="J826" i="6" s="1"/>
  <c r="N825" i="6"/>
  <c r="K825" i="6"/>
  <c r="M825" i="6" s="1"/>
  <c r="O825" i="6" s="1"/>
  <c r="I825" i="6"/>
  <c r="J825" i="6" s="1"/>
  <c r="N824" i="6"/>
  <c r="K824" i="6"/>
  <c r="M824" i="6" s="1"/>
  <c r="I824" i="6"/>
  <c r="J824" i="6" s="1"/>
  <c r="N823" i="6"/>
  <c r="K823" i="6"/>
  <c r="M823" i="6" s="1"/>
  <c r="I823" i="6"/>
  <c r="J823" i="6" s="1"/>
  <c r="N822" i="6"/>
  <c r="K822" i="6"/>
  <c r="M822" i="6" s="1"/>
  <c r="O822" i="6" s="1"/>
  <c r="J822" i="6"/>
  <c r="I822" i="6"/>
  <c r="N821" i="6"/>
  <c r="K821" i="6"/>
  <c r="M821" i="6" s="1"/>
  <c r="O821" i="6" s="1"/>
  <c r="J821" i="6"/>
  <c r="I821" i="6"/>
  <c r="N820" i="6"/>
  <c r="K820" i="6"/>
  <c r="M820" i="6" s="1"/>
  <c r="O820" i="6" s="1"/>
  <c r="J820" i="6"/>
  <c r="I820" i="6"/>
  <c r="N819" i="6"/>
  <c r="K819" i="6"/>
  <c r="M819" i="6" s="1"/>
  <c r="O819" i="6" s="1"/>
  <c r="I819" i="6"/>
  <c r="J819" i="6" s="1"/>
  <c r="N818" i="6"/>
  <c r="K818" i="6"/>
  <c r="M818" i="6" s="1"/>
  <c r="O818" i="6" s="1"/>
  <c r="J818" i="6"/>
  <c r="I818" i="6"/>
  <c r="N817" i="6"/>
  <c r="K817" i="6"/>
  <c r="M817" i="6" s="1"/>
  <c r="O817" i="6" s="1"/>
  <c r="I817" i="6"/>
  <c r="J817" i="6" s="1"/>
  <c r="N816" i="6"/>
  <c r="K816" i="6"/>
  <c r="M816" i="6" s="1"/>
  <c r="P816" i="6" s="1"/>
  <c r="J816" i="6"/>
  <c r="I816" i="6"/>
  <c r="N815" i="6"/>
  <c r="K815" i="6"/>
  <c r="M815" i="6" s="1"/>
  <c r="I815" i="6"/>
  <c r="J815" i="6" s="1"/>
  <c r="N814" i="6"/>
  <c r="K814" i="6"/>
  <c r="M814" i="6" s="1"/>
  <c r="O814" i="6" s="1"/>
  <c r="J814" i="6"/>
  <c r="I814" i="6"/>
  <c r="N813" i="6"/>
  <c r="K813" i="6"/>
  <c r="M813" i="6" s="1"/>
  <c r="I813" i="6"/>
  <c r="J813" i="6" s="1"/>
  <c r="N812" i="6"/>
  <c r="K812" i="6"/>
  <c r="M812" i="6" s="1"/>
  <c r="O812" i="6" s="1"/>
  <c r="J812" i="6"/>
  <c r="I812" i="6"/>
  <c r="N811" i="6"/>
  <c r="K811" i="6"/>
  <c r="M811" i="6" s="1"/>
  <c r="O811" i="6" s="1"/>
  <c r="I811" i="6"/>
  <c r="J811" i="6" s="1"/>
  <c r="N810" i="6"/>
  <c r="K810" i="6"/>
  <c r="M810" i="6" s="1"/>
  <c r="O810" i="6" s="1"/>
  <c r="J810" i="6"/>
  <c r="I810" i="6"/>
  <c r="N809" i="6"/>
  <c r="K809" i="6"/>
  <c r="M809" i="6" s="1"/>
  <c r="O809" i="6" s="1"/>
  <c r="I809" i="6"/>
  <c r="J809" i="6" s="1"/>
  <c r="N808" i="6"/>
  <c r="K808" i="6"/>
  <c r="M808" i="6" s="1"/>
  <c r="J808" i="6"/>
  <c r="I808" i="6"/>
  <c r="N807" i="6"/>
  <c r="K807" i="6"/>
  <c r="M807" i="6" s="1"/>
  <c r="I807" i="6"/>
  <c r="J807" i="6" s="1"/>
  <c r="N806" i="6"/>
  <c r="K806" i="6"/>
  <c r="M806" i="6" s="1"/>
  <c r="O806" i="6" s="1"/>
  <c r="J806" i="6"/>
  <c r="I806" i="6"/>
  <c r="N805" i="6"/>
  <c r="K805" i="6"/>
  <c r="M805" i="6" s="1"/>
  <c r="I805" i="6"/>
  <c r="J805" i="6" s="1"/>
  <c r="N804" i="6"/>
  <c r="K804" i="6"/>
  <c r="M804" i="6" s="1"/>
  <c r="O804" i="6" s="1"/>
  <c r="J804" i="6"/>
  <c r="I804" i="6"/>
  <c r="N803" i="6"/>
  <c r="K803" i="6"/>
  <c r="M803" i="6" s="1"/>
  <c r="O803" i="6" s="1"/>
  <c r="I803" i="6"/>
  <c r="J803" i="6" s="1"/>
  <c r="N802" i="6"/>
  <c r="K802" i="6"/>
  <c r="M802" i="6" s="1"/>
  <c r="O802" i="6" s="1"/>
  <c r="J802" i="6"/>
  <c r="I802" i="6"/>
  <c r="N801" i="6"/>
  <c r="K801" i="6"/>
  <c r="M801" i="6" s="1"/>
  <c r="O801" i="6" s="1"/>
  <c r="I801" i="6"/>
  <c r="J801" i="6" s="1"/>
  <c r="N800" i="6"/>
  <c r="K800" i="6"/>
  <c r="M800" i="6" s="1"/>
  <c r="J800" i="6"/>
  <c r="I800" i="6"/>
  <c r="N799" i="6"/>
  <c r="K799" i="6"/>
  <c r="M799" i="6" s="1"/>
  <c r="I799" i="6"/>
  <c r="J799" i="6" s="1"/>
  <c r="N798" i="6"/>
  <c r="K798" i="6"/>
  <c r="M798" i="6" s="1"/>
  <c r="O798" i="6" s="1"/>
  <c r="J798" i="6"/>
  <c r="I798" i="6"/>
  <c r="N797" i="6"/>
  <c r="K797" i="6"/>
  <c r="M797" i="6" s="1"/>
  <c r="I797" i="6"/>
  <c r="J797" i="6" s="1"/>
  <c r="N796" i="6"/>
  <c r="K796" i="6"/>
  <c r="M796" i="6" s="1"/>
  <c r="J796" i="6"/>
  <c r="I796" i="6"/>
  <c r="N795" i="6"/>
  <c r="K795" i="6"/>
  <c r="M795" i="6" s="1"/>
  <c r="O795" i="6" s="1"/>
  <c r="I795" i="6"/>
  <c r="J795" i="6" s="1"/>
  <c r="N794" i="6"/>
  <c r="K794" i="6"/>
  <c r="M794" i="6" s="1"/>
  <c r="O794" i="6" s="1"/>
  <c r="J794" i="6"/>
  <c r="I794" i="6"/>
  <c r="N793" i="6"/>
  <c r="K793" i="6"/>
  <c r="M793" i="6" s="1"/>
  <c r="O793" i="6" s="1"/>
  <c r="I793" i="6"/>
  <c r="J793" i="6" s="1"/>
  <c r="N792" i="6"/>
  <c r="K792" i="6"/>
  <c r="M792" i="6" s="1"/>
  <c r="I792" i="6"/>
  <c r="J792" i="6" s="1"/>
  <c r="N791" i="6"/>
  <c r="K791" i="6"/>
  <c r="M791" i="6" s="1"/>
  <c r="J791" i="6"/>
  <c r="I791" i="6"/>
  <c r="N790" i="6"/>
  <c r="K790" i="6"/>
  <c r="M790" i="6" s="1"/>
  <c r="O790" i="6" s="1"/>
  <c r="I790" i="6"/>
  <c r="J790" i="6" s="1"/>
  <c r="N789" i="6"/>
  <c r="K789" i="6"/>
  <c r="M789" i="6" s="1"/>
  <c r="I789" i="6"/>
  <c r="J789" i="6" s="1"/>
  <c r="N788" i="6"/>
  <c r="K788" i="6"/>
  <c r="M788" i="6" s="1"/>
  <c r="O788" i="6" s="1"/>
  <c r="J788" i="6"/>
  <c r="I788" i="6"/>
  <c r="N787" i="6"/>
  <c r="K787" i="6"/>
  <c r="M787" i="6" s="1"/>
  <c r="O787" i="6" s="1"/>
  <c r="I787" i="6"/>
  <c r="J787" i="6" s="1"/>
  <c r="N786" i="6"/>
  <c r="K786" i="6"/>
  <c r="M786" i="6" s="1"/>
  <c r="O786" i="6" s="1"/>
  <c r="J786" i="6"/>
  <c r="I786" i="6"/>
  <c r="N785" i="6"/>
  <c r="K785" i="6"/>
  <c r="M785" i="6" s="1"/>
  <c r="O785" i="6" s="1"/>
  <c r="I785" i="6"/>
  <c r="J785" i="6" s="1"/>
  <c r="N784" i="6"/>
  <c r="K784" i="6"/>
  <c r="M784" i="6" s="1"/>
  <c r="I784" i="6"/>
  <c r="J784" i="6" s="1"/>
  <c r="N783" i="6"/>
  <c r="K783" i="6"/>
  <c r="M783" i="6" s="1"/>
  <c r="I783" i="6"/>
  <c r="J783" i="6" s="1"/>
  <c r="N782" i="6"/>
  <c r="K782" i="6"/>
  <c r="M782" i="6" s="1"/>
  <c r="I782" i="6"/>
  <c r="J782" i="6" s="1"/>
  <c r="N781" i="6"/>
  <c r="K781" i="6"/>
  <c r="M781" i="6" s="1"/>
  <c r="I781" i="6"/>
  <c r="J781" i="6" s="1"/>
  <c r="N780" i="6"/>
  <c r="K780" i="6"/>
  <c r="M780" i="6" s="1"/>
  <c r="O780" i="6" s="1"/>
  <c r="J780" i="6"/>
  <c r="I780" i="6"/>
  <c r="N779" i="6"/>
  <c r="K779" i="6"/>
  <c r="M779" i="6" s="1"/>
  <c r="O779" i="6" s="1"/>
  <c r="I779" i="6"/>
  <c r="J779" i="6" s="1"/>
  <c r="N778" i="6"/>
  <c r="K778" i="6"/>
  <c r="M778" i="6" s="1"/>
  <c r="O778" i="6" s="1"/>
  <c r="J778" i="6"/>
  <c r="I778" i="6"/>
  <c r="N777" i="6"/>
  <c r="K777" i="6"/>
  <c r="M777" i="6" s="1"/>
  <c r="I777" i="6"/>
  <c r="J777" i="6" s="1"/>
  <c r="N776" i="6"/>
  <c r="K776" i="6"/>
  <c r="M776" i="6" s="1"/>
  <c r="I776" i="6"/>
  <c r="J776" i="6" s="1"/>
  <c r="N775" i="6"/>
  <c r="K775" i="6"/>
  <c r="M775" i="6" s="1"/>
  <c r="O775" i="6" s="1"/>
  <c r="J775" i="6"/>
  <c r="I775" i="6"/>
  <c r="N774" i="6"/>
  <c r="K774" i="6"/>
  <c r="M774" i="6" s="1"/>
  <c r="O774" i="6" s="1"/>
  <c r="J774" i="6"/>
  <c r="I774" i="6"/>
  <c r="N773" i="6"/>
  <c r="K773" i="6"/>
  <c r="M773" i="6" s="1"/>
  <c r="I773" i="6"/>
  <c r="J773" i="6" s="1"/>
  <c r="N772" i="6"/>
  <c r="K772" i="6"/>
  <c r="M772" i="6" s="1"/>
  <c r="O772" i="6" s="1"/>
  <c r="J772" i="6"/>
  <c r="I772" i="6"/>
  <c r="N771" i="6"/>
  <c r="K771" i="6"/>
  <c r="M771" i="6" s="1"/>
  <c r="I771" i="6"/>
  <c r="J771" i="6" s="1"/>
  <c r="N770" i="6"/>
  <c r="K770" i="6"/>
  <c r="M770" i="6" s="1"/>
  <c r="J770" i="6"/>
  <c r="I770" i="6"/>
  <c r="N769" i="6"/>
  <c r="K769" i="6"/>
  <c r="M769" i="6" s="1"/>
  <c r="P769" i="6" s="1"/>
  <c r="I769" i="6"/>
  <c r="J769" i="6" s="1"/>
  <c r="N768" i="6"/>
  <c r="K768" i="6"/>
  <c r="M768" i="6" s="1"/>
  <c r="I768" i="6"/>
  <c r="J768" i="6" s="1"/>
  <c r="N767" i="6"/>
  <c r="K767" i="6"/>
  <c r="M767" i="6" s="1"/>
  <c r="J767" i="6"/>
  <c r="I767" i="6"/>
  <c r="N766" i="6"/>
  <c r="K766" i="6"/>
  <c r="M766" i="6" s="1"/>
  <c r="O766" i="6" s="1"/>
  <c r="I766" i="6"/>
  <c r="J766" i="6" s="1"/>
  <c r="N765" i="6"/>
  <c r="K765" i="6"/>
  <c r="M765" i="6" s="1"/>
  <c r="P765" i="6" s="1"/>
  <c r="I765" i="6"/>
  <c r="J765" i="6" s="1"/>
  <c r="N764" i="6"/>
  <c r="K764" i="6"/>
  <c r="M764" i="6" s="1"/>
  <c r="I764" i="6"/>
  <c r="J764" i="6" s="1"/>
  <c r="N763" i="6"/>
  <c r="K763" i="6"/>
  <c r="M763" i="6" s="1"/>
  <c r="J763" i="6"/>
  <c r="I763" i="6"/>
  <c r="N762" i="6"/>
  <c r="K762" i="6"/>
  <c r="M762" i="6" s="1"/>
  <c r="O762" i="6" s="1"/>
  <c r="J762" i="6"/>
  <c r="I762" i="6"/>
  <c r="N761" i="6"/>
  <c r="K761" i="6"/>
  <c r="M761" i="6" s="1"/>
  <c r="O761" i="6" s="1"/>
  <c r="J761" i="6"/>
  <c r="I761" i="6"/>
  <c r="N760" i="6"/>
  <c r="K760" i="6"/>
  <c r="M760" i="6" s="1"/>
  <c r="O760" i="6" s="1"/>
  <c r="J760" i="6"/>
  <c r="I760" i="6"/>
  <c r="N759" i="6"/>
  <c r="K759" i="6"/>
  <c r="M759" i="6" s="1"/>
  <c r="O759" i="6" s="1"/>
  <c r="J759" i="6"/>
  <c r="I759" i="6"/>
  <c r="N758" i="6"/>
  <c r="K758" i="6"/>
  <c r="M758" i="6" s="1"/>
  <c r="O758" i="6" s="1"/>
  <c r="I758" i="6"/>
  <c r="J758" i="6" s="1"/>
  <c r="N757" i="6"/>
  <c r="K757" i="6"/>
  <c r="M757" i="6" s="1"/>
  <c r="I757" i="6"/>
  <c r="J757" i="6" s="1"/>
  <c r="N756" i="6"/>
  <c r="K756" i="6"/>
  <c r="M756" i="6" s="1"/>
  <c r="I756" i="6"/>
  <c r="J756" i="6" s="1"/>
  <c r="N755" i="6"/>
  <c r="K755" i="6"/>
  <c r="M755" i="6" s="1"/>
  <c r="J755" i="6"/>
  <c r="I755" i="6"/>
  <c r="N754" i="6"/>
  <c r="K754" i="6"/>
  <c r="M754" i="6" s="1"/>
  <c r="O754" i="6" s="1"/>
  <c r="I754" i="6"/>
  <c r="J754" i="6" s="1"/>
  <c r="N753" i="6"/>
  <c r="K753" i="6"/>
  <c r="M753" i="6" s="1"/>
  <c r="J753" i="6"/>
  <c r="I753" i="6"/>
  <c r="N752" i="6"/>
  <c r="K752" i="6"/>
  <c r="M752" i="6" s="1"/>
  <c r="O752" i="6" s="1"/>
  <c r="J752" i="6"/>
  <c r="I752" i="6"/>
  <c r="N751" i="6"/>
  <c r="K751" i="6"/>
  <c r="M751" i="6" s="1"/>
  <c r="J751" i="6"/>
  <c r="I751" i="6"/>
  <c r="N750" i="6"/>
  <c r="K750" i="6"/>
  <c r="M750" i="6" s="1"/>
  <c r="P750" i="6" s="1"/>
  <c r="I750" i="6"/>
  <c r="J750" i="6" s="1"/>
  <c r="N749" i="6"/>
  <c r="K749" i="6"/>
  <c r="M749" i="6" s="1"/>
  <c r="I749" i="6"/>
  <c r="J749" i="6" s="1"/>
  <c r="N748" i="6"/>
  <c r="K748" i="6"/>
  <c r="M748" i="6" s="1"/>
  <c r="I748" i="6"/>
  <c r="J748" i="6" s="1"/>
  <c r="N747" i="6"/>
  <c r="K747" i="6"/>
  <c r="M747" i="6" s="1"/>
  <c r="J747" i="6"/>
  <c r="I747" i="6"/>
  <c r="N746" i="6"/>
  <c r="K746" i="6"/>
  <c r="M746" i="6" s="1"/>
  <c r="I746" i="6"/>
  <c r="J746" i="6" s="1"/>
  <c r="N745" i="6"/>
  <c r="K745" i="6"/>
  <c r="M745" i="6" s="1"/>
  <c r="O745" i="6" s="1"/>
  <c r="J745" i="6"/>
  <c r="I745" i="6"/>
  <c r="N744" i="6"/>
  <c r="K744" i="6"/>
  <c r="M744" i="6" s="1"/>
  <c r="O744" i="6" s="1"/>
  <c r="J744" i="6"/>
  <c r="I744" i="6"/>
  <c r="N743" i="6"/>
  <c r="K743" i="6"/>
  <c r="M743" i="6" s="1"/>
  <c r="O743" i="6" s="1"/>
  <c r="J743" i="6"/>
  <c r="I743" i="6"/>
  <c r="N742" i="6"/>
  <c r="K742" i="6"/>
  <c r="M742" i="6" s="1"/>
  <c r="O742" i="6" s="1"/>
  <c r="I742" i="6"/>
  <c r="J742" i="6" s="1"/>
  <c r="N741" i="6"/>
  <c r="K741" i="6"/>
  <c r="M741" i="6" s="1"/>
  <c r="I741" i="6"/>
  <c r="J741" i="6" s="1"/>
  <c r="N740" i="6"/>
  <c r="K740" i="6"/>
  <c r="M740" i="6" s="1"/>
  <c r="J740" i="6"/>
  <c r="I740" i="6"/>
  <c r="N739" i="6"/>
  <c r="K739" i="6"/>
  <c r="M739" i="6" s="1"/>
  <c r="J739" i="6"/>
  <c r="I739" i="6"/>
  <c r="N738" i="6"/>
  <c r="K738" i="6"/>
  <c r="M738" i="6" s="1"/>
  <c r="I738" i="6"/>
  <c r="J738" i="6" s="1"/>
  <c r="N737" i="6"/>
  <c r="K737" i="6"/>
  <c r="M737" i="6" s="1"/>
  <c r="J737" i="6"/>
  <c r="I737" i="6"/>
  <c r="N736" i="6"/>
  <c r="K736" i="6"/>
  <c r="M736" i="6" s="1"/>
  <c r="O736" i="6" s="1"/>
  <c r="J736" i="6"/>
  <c r="I736" i="6"/>
  <c r="N735" i="6"/>
  <c r="K735" i="6"/>
  <c r="M735" i="6" s="1"/>
  <c r="J735" i="6"/>
  <c r="I735" i="6"/>
  <c r="N734" i="6"/>
  <c r="K734" i="6"/>
  <c r="M734" i="6" s="1"/>
  <c r="P734" i="6" s="1"/>
  <c r="I734" i="6"/>
  <c r="J734" i="6" s="1"/>
  <c r="N733" i="6"/>
  <c r="K733" i="6"/>
  <c r="M733" i="6" s="1"/>
  <c r="I733" i="6"/>
  <c r="J733" i="6" s="1"/>
  <c r="N732" i="6"/>
  <c r="K732" i="6"/>
  <c r="M732" i="6" s="1"/>
  <c r="O732" i="6" s="1"/>
  <c r="I732" i="6"/>
  <c r="J732" i="6" s="1"/>
  <c r="N731" i="6"/>
  <c r="K731" i="6"/>
  <c r="M731" i="6" s="1"/>
  <c r="J731" i="6"/>
  <c r="I731" i="6"/>
  <c r="N730" i="6"/>
  <c r="K730" i="6"/>
  <c r="M730" i="6" s="1"/>
  <c r="J730" i="6"/>
  <c r="I730" i="6"/>
  <c r="N729" i="6"/>
  <c r="K729" i="6"/>
  <c r="M729" i="6" s="1"/>
  <c r="J729" i="6"/>
  <c r="I729" i="6"/>
  <c r="N728" i="6"/>
  <c r="K728" i="6"/>
  <c r="M728" i="6" s="1"/>
  <c r="O728" i="6" s="1"/>
  <c r="J728" i="6"/>
  <c r="I728" i="6"/>
  <c r="N727" i="6"/>
  <c r="K727" i="6"/>
  <c r="M727" i="6" s="1"/>
  <c r="O727" i="6" s="1"/>
  <c r="J727" i="6"/>
  <c r="I727" i="6"/>
  <c r="N726" i="6"/>
  <c r="K726" i="6"/>
  <c r="M726" i="6" s="1"/>
  <c r="O726" i="6" s="1"/>
  <c r="I726" i="6"/>
  <c r="J726" i="6" s="1"/>
  <c r="N725" i="6"/>
  <c r="K725" i="6"/>
  <c r="M725" i="6" s="1"/>
  <c r="I725" i="6"/>
  <c r="J725" i="6" s="1"/>
  <c r="N724" i="6"/>
  <c r="K724" i="6"/>
  <c r="M724" i="6" s="1"/>
  <c r="J724" i="6"/>
  <c r="I724" i="6"/>
  <c r="N723" i="6"/>
  <c r="K723" i="6"/>
  <c r="M723" i="6" s="1"/>
  <c r="I723" i="6"/>
  <c r="J723" i="6" s="1"/>
  <c r="N722" i="6"/>
  <c r="K722" i="6"/>
  <c r="M722" i="6" s="1"/>
  <c r="I722" i="6"/>
  <c r="J722" i="6" s="1"/>
  <c r="N721" i="6"/>
  <c r="K721" i="6"/>
  <c r="M721" i="6" s="1"/>
  <c r="O721" i="6" s="1"/>
  <c r="J721" i="6"/>
  <c r="I721" i="6"/>
  <c r="N720" i="6"/>
  <c r="K720" i="6"/>
  <c r="M720" i="6" s="1"/>
  <c r="O720" i="6" s="1"/>
  <c r="J720" i="6"/>
  <c r="I720" i="6"/>
  <c r="N719" i="6"/>
  <c r="K719" i="6"/>
  <c r="M719" i="6" s="1"/>
  <c r="P719" i="6" s="1"/>
  <c r="J719" i="6"/>
  <c r="I719" i="6"/>
  <c r="N718" i="6"/>
  <c r="K718" i="6"/>
  <c r="M718" i="6" s="1"/>
  <c r="I718" i="6"/>
  <c r="J718" i="6" s="1"/>
  <c r="N717" i="6"/>
  <c r="K717" i="6"/>
  <c r="M717" i="6" s="1"/>
  <c r="I717" i="6"/>
  <c r="J717" i="6" s="1"/>
  <c r="N716" i="6"/>
  <c r="K716" i="6"/>
  <c r="M716" i="6" s="1"/>
  <c r="I716" i="6"/>
  <c r="J716" i="6" s="1"/>
  <c r="N715" i="6"/>
  <c r="K715" i="6"/>
  <c r="M715" i="6" s="1"/>
  <c r="J715" i="6"/>
  <c r="I715" i="6"/>
  <c r="N714" i="6"/>
  <c r="K714" i="6"/>
  <c r="M714" i="6" s="1"/>
  <c r="I714" i="6"/>
  <c r="J714" i="6" s="1"/>
  <c r="N713" i="6"/>
  <c r="K713" i="6"/>
  <c r="M713" i="6" s="1"/>
  <c r="J713" i="6"/>
  <c r="I713" i="6"/>
  <c r="N712" i="6"/>
  <c r="K712" i="6"/>
  <c r="M712" i="6" s="1"/>
  <c r="O712" i="6" s="1"/>
  <c r="J712" i="6"/>
  <c r="I712" i="6"/>
  <c r="N711" i="6"/>
  <c r="K711" i="6"/>
  <c r="M711" i="6" s="1"/>
  <c r="O711" i="6" s="1"/>
  <c r="J711" i="6"/>
  <c r="I711" i="6"/>
  <c r="N710" i="6"/>
  <c r="K710" i="6"/>
  <c r="M710" i="6" s="1"/>
  <c r="I710" i="6"/>
  <c r="J710" i="6" s="1"/>
  <c r="N709" i="6"/>
  <c r="K709" i="6"/>
  <c r="M709" i="6" s="1"/>
  <c r="I709" i="6"/>
  <c r="J709" i="6" s="1"/>
  <c r="N708" i="6"/>
  <c r="K708" i="6"/>
  <c r="M708" i="6" s="1"/>
  <c r="J708" i="6"/>
  <c r="I708" i="6"/>
  <c r="N707" i="6"/>
  <c r="K707" i="6"/>
  <c r="M707" i="6" s="1"/>
  <c r="J707" i="6"/>
  <c r="I707" i="6"/>
  <c r="N706" i="6"/>
  <c r="K706" i="6"/>
  <c r="M706" i="6" s="1"/>
  <c r="I706" i="6"/>
  <c r="J706" i="6" s="1"/>
  <c r="N705" i="6"/>
  <c r="K705" i="6"/>
  <c r="M705" i="6" s="1"/>
  <c r="O705" i="6" s="1"/>
  <c r="J705" i="6"/>
  <c r="I705" i="6"/>
  <c r="N704" i="6"/>
  <c r="K704" i="6"/>
  <c r="M704" i="6" s="1"/>
  <c r="O704" i="6" s="1"/>
  <c r="J704" i="6"/>
  <c r="I704" i="6"/>
  <c r="N703" i="6"/>
  <c r="K703" i="6"/>
  <c r="M703" i="6" s="1"/>
  <c r="P703" i="6" s="1"/>
  <c r="J703" i="6"/>
  <c r="I703" i="6"/>
  <c r="N702" i="6"/>
  <c r="K702" i="6"/>
  <c r="M702" i="6" s="1"/>
  <c r="I702" i="6"/>
  <c r="J702" i="6" s="1"/>
  <c r="N701" i="6"/>
  <c r="K701" i="6"/>
  <c r="M701" i="6" s="1"/>
  <c r="I701" i="6"/>
  <c r="J701" i="6" s="1"/>
  <c r="N700" i="6"/>
  <c r="K700" i="6"/>
  <c r="M700" i="6" s="1"/>
  <c r="O700" i="6" s="1"/>
  <c r="I700" i="6"/>
  <c r="J700" i="6" s="1"/>
  <c r="N699" i="6"/>
  <c r="K699" i="6"/>
  <c r="M699" i="6" s="1"/>
  <c r="J699" i="6"/>
  <c r="I699" i="6"/>
  <c r="N698" i="6"/>
  <c r="K698" i="6"/>
  <c r="M698" i="6" s="1"/>
  <c r="J698" i="6"/>
  <c r="I698" i="6"/>
  <c r="N697" i="6"/>
  <c r="K697" i="6"/>
  <c r="M697" i="6" s="1"/>
  <c r="J697" i="6"/>
  <c r="I697" i="6"/>
  <c r="N696" i="6"/>
  <c r="K696" i="6"/>
  <c r="M696" i="6" s="1"/>
  <c r="J696" i="6"/>
  <c r="I696" i="6"/>
  <c r="N695" i="6"/>
  <c r="K695" i="6"/>
  <c r="M695" i="6" s="1"/>
  <c r="O695" i="6" s="1"/>
  <c r="J695" i="6"/>
  <c r="I695" i="6"/>
  <c r="N694" i="6"/>
  <c r="K694" i="6"/>
  <c r="M694" i="6" s="1"/>
  <c r="O694" i="6" s="1"/>
  <c r="I694" i="6"/>
  <c r="J694" i="6" s="1"/>
  <c r="N693" i="6"/>
  <c r="K693" i="6"/>
  <c r="M693" i="6" s="1"/>
  <c r="I693" i="6"/>
  <c r="J693" i="6" s="1"/>
  <c r="N692" i="6"/>
  <c r="K692" i="6"/>
  <c r="M692" i="6" s="1"/>
  <c r="J692" i="6"/>
  <c r="I692" i="6"/>
  <c r="N691" i="6"/>
  <c r="K691" i="6"/>
  <c r="M691" i="6" s="1"/>
  <c r="I691" i="6"/>
  <c r="J691" i="6" s="1"/>
  <c r="N690" i="6"/>
  <c r="K690" i="6"/>
  <c r="M690" i="6" s="1"/>
  <c r="I690" i="6"/>
  <c r="J690" i="6" s="1"/>
  <c r="N689" i="6"/>
  <c r="K689" i="6"/>
  <c r="M689" i="6" s="1"/>
  <c r="O689" i="6" s="1"/>
  <c r="J689" i="6"/>
  <c r="I689" i="6"/>
  <c r="N688" i="6"/>
  <c r="K688" i="6"/>
  <c r="M688" i="6" s="1"/>
  <c r="O688" i="6" s="1"/>
  <c r="J688" i="6"/>
  <c r="I688" i="6"/>
  <c r="N687" i="6"/>
  <c r="K687" i="6"/>
  <c r="M687" i="6" s="1"/>
  <c r="J687" i="6"/>
  <c r="I687" i="6"/>
  <c r="N686" i="6"/>
  <c r="K686" i="6"/>
  <c r="M686" i="6" s="1"/>
  <c r="I686" i="6"/>
  <c r="J686" i="6" s="1"/>
  <c r="N685" i="6"/>
  <c r="K685" i="6"/>
  <c r="M685" i="6" s="1"/>
  <c r="I685" i="6"/>
  <c r="J685" i="6" s="1"/>
  <c r="N684" i="6"/>
  <c r="K684" i="6"/>
  <c r="M684" i="6" s="1"/>
  <c r="O684" i="6" s="1"/>
  <c r="I684" i="6"/>
  <c r="J684" i="6" s="1"/>
  <c r="N683" i="6"/>
  <c r="K683" i="6"/>
  <c r="M683" i="6" s="1"/>
  <c r="J683" i="6"/>
  <c r="I683" i="6"/>
  <c r="N682" i="6"/>
  <c r="K682" i="6"/>
  <c r="M682" i="6" s="1"/>
  <c r="J682" i="6"/>
  <c r="I682" i="6"/>
  <c r="N681" i="6"/>
  <c r="K681" i="6"/>
  <c r="M681" i="6" s="1"/>
  <c r="J681" i="6"/>
  <c r="I681" i="6"/>
  <c r="N680" i="6"/>
  <c r="K680" i="6"/>
  <c r="M680" i="6" s="1"/>
  <c r="O680" i="6" s="1"/>
  <c r="J680" i="6"/>
  <c r="I680" i="6"/>
  <c r="N679" i="6"/>
  <c r="K679" i="6"/>
  <c r="M679" i="6" s="1"/>
  <c r="J679" i="6"/>
  <c r="I679" i="6"/>
  <c r="N678" i="6"/>
  <c r="K678" i="6"/>
  <c r="M678" i="6" s="1"/>
  <c r="I678" i="6"/>
  <c r="J678" i="6" s="1"/>
  <c r="N677" i="6"/>
  <c r="K677" i="6"/>
  <c r="M677" i="6" s="1"/>
  <c r="P677" i="6" s="1"/>
  <c r="I677" i="6"/>
  <c r="J677" i="6" s="1"/>
  <c r="N676" i="6"/>
  <c r="K676" i="6"/>
  <c r="M676" i="6" s="1"/>
  <c r="J676" i="6"/>
  <c r="I676" i="6"/>
  <c r="N675" i="6"/>
  <c r="K675" i="6"/>
  <c r="M675" i="6" s="1"/>
  <c r="I675" i="6"/>
  <c r="J675" i="6" s="1"/>
  <c r="N674" i="6"/>
  <c r="K674" i="6"/>
  <c r="M674" i="6" s="1"/>
  <c r="I674" i="6"/>
  <c r="J674" i="6" s="1"/>
  <c r="N673" i="6"/>
  <c r="K673" i="6"/>
  <c r="M673" i="6" s="1"/>
  <c r="O673" i="6" s="1"/>
  <c r="J673" i="6"/>
  <c r="I673" i="6"/>
  <c r="N672" i="6"/>
  <c r="K672" i="6"/>
  <c r="M672" i="6" s="1"/>
  <c r="O672" i="6" s="1"/>
  <c r="J672" i="6"/>
  <c r="I672" i="6"/>
  <c r="N671" i="6"/>
  <c r="K671" i="6"/>
  <c r="M671" i="6" s="1"/>
  <c r="J671" i="6"/>
  <c r="I671" i="6"/>
  <c r="N670" i="6"/>
  <c r="K670" i="6"/>
  <c r="M670" i="6" s="1"/>
  <c r="O670" i="6" s="1"/>
  <c r="I670" i="6"/>
  <c r="J670" i="6" s="1"/>
  <c r="N669" i="6"/>
  <c r="K669" i="6"/>
  <c r="M669" i="6" s="1"/>
  <c r="I669" i="6"/>
  <c r="J669" i="6" s="1"/>
  <c r="N668" i="6"/>
  <c r="K668" i="6"/>
  <c r="M668" i="6" s="1"/>
  <c r="I668" i="6"/>
  <c r="J668" i="6" s="1"/>
  <c r="N667" i="6"/>
  <c r="K667" i="6"/>
  <c r="M667" i="6" s="1"/>
  <c r="O667" i="6" s="1"/>
  <c r="I667" i="6"/>
  <c r="J667" i="6" s="1"/>
  <c r="N666" i="6"/>
  <c r="K666" i="6"/>
  <c r="M666" i="6" s="1"/>
  <c r="I666" i="6"/>
  <c r="J666" i="6" s="1"/>
  <c r="N665" i="6"/>
  <c r="K665" i="6"/>
  <c r="M665" i="6" s="1"/>
  <c r="J665" i="6"/>
  <c r="I665" i="6"/>
  <c r="N664" i="6"/>
  <c r="K664" i="6"/>
  <c r="M664" i="6" s="1"/>
  <c r="O664" i="6" s="1"/>
  <c r="J664" i="6"/>
  <c r="I664" i="6"/>
  <c r="N663" i="6"/>
  <c r="K663" i="6"/>
  <c r="M663" i="6" s="1"/>
  <c r="O663" i="6" s="1"/>
  <c r="J663" i="6"/>
  <c r="I663" i="6"/>
  <c r="N662" i="6"/>
  <c r="K662" i="6"/>
  <c r="M662" i="6" s="1"/>
  <c r="I662" i="6"/>
  <c r="J662" i="6" s="1"/>
  <c r="N661" i="6"/>
  <c r="K661" i="6"/>
  <c r="M661" i="6" s="1"/>
  <c r="O661" i="6" s="1"/>
  <c r="I661" i="6"/>
  <c r="J661" i="6" s="1"/>
  <c r="N660" i="6"/>
  <c r="K660" i="6"/>
  <c r="M660" i="6" s="1"/>
  <c r="J660" i="6"/>
  <c r="I660" i="6"/>
  <c r="N659" i="6"/>
  <c r="K659" i="6"/>
  <c r="M659" i="6" s="1"/>
  <c r="I659" i="6"/>
  <c r="J659" i="6" s="1"/>
  <c r="N658" i="6"/>
  <c r="K658" i="6"/>
  <c r="M658" i="6" s="1"/>
  <c r="J658" i="6"/>
  <c r="I658" i="6"/>
  <c r="N657" i="6"/>
  <c r="K657" i="6"/>
  <c r="M657" i="6" s="1"/>
  <c r="O657" i="6" s="1"/>
  <c r="I657" i="6"/>
  <c r="J657" i="6" s="1"/>
  <c r="N656" i="6"/>
  <c r="K656" i="6"/>
  <c r="M656" i="6" s="1"/>
  <c r="O656" i="6" s="1"/>
  <c r="I656" i="6"/>
  <c r="J656" i="6" s="1"/>
  <c r="N655" i="6"/>
  <c r="K655" i="6"/>
  <c r="M655" i="6" s="1"/>
  <c r="J655" i="6"/>
  <c r="I655" i="6"/>
  <c r="N654" i="6"/>
  <c r="K654" i="6"/>
  <c r="M654" i="6" s="1"/>
  <c r="P654" i="6" s="1"/>
  <c r="I654" i="6"/>
  <c r="J654" i="6" s="1"/>
  <c r="N653" i="6"/>
  <c r="K653" i="6"/>
  <c r="M653" i="6" s="1"/>
  <c r="I653" i="6"/>
  <c r="J653" i="6" s="1"/>
  <c r="N652" i="6"/>
  <c r="K652" i="6"/>
  <c r="M652" i="6" s="1"/>
  <c r="P652" i="6" s="1"/>
  <c r="I652" i="6"/>
  <c r="J652" i="6" s="1"/>
  <c r="N651" i="6"/>
  <c r="K651" i="6"/>
  <c r="M651" i="6" s="1"/>
  <c r="I651" i="6"/>
  <c r="J651" i="6" s="1"/>
  <c r="N650" i="6"/>
  <c r="K650" i="6"/>
  <c r="M650" i="6" s="1"/>
  <c r="P650" i="6" s="1"/>
  <c r="I650" i="6"/>
  <c r="J650" i="6" s="1"/>
  <c r="N649" i="6"/>
  <c r="K649" i="6"/>
  <c r="M649" i="6" s="1"/>
  <c r="O649" i="6" s="1"/>
  <c r="I649" i="6"/>
  <c r="J649" i="6" s="1"/>
  <c r="N648" i="6"/>
  <c r="K648" i="6"/>
  <c r="M648" i="6" s="1"/>
  <c r="P648" i="6" s="1"/>
  <c r="I648" i="6"/>
  <c r="J648" i="6" s="1"/>
  <c r="N647" i="6"/>
  <c r="K647" i="6"/>
  <c r="M647" i="6" s="1"/>
  <c r="J647" i="6"/>
  <c r="I647" i="6"/>
  <c r="N646" i="6"/>
  <c r="K646" i="6"/>
  <c r="M646" i="6" s="1"/>
  <c r="O646" i="6" s="1"/>
  <c r="I646" i="6"/>
  <c r="J646" i="6" s="1"/>
  <c r="N645" i="6"/>
  <c r="K645" i="6"/>
  <c r="M645" i="6" s="1"/>
  <c r="P645" i="6" s="1"/>
  <c r="J645" i="6"/>
  <c r="I645" i="6"/>
  <c r="N644" i="6"/>
  <c r="K644" i="6"/>
  <c r="M644" i="6" s="1"/>
  <c r="I644" i="6"/>
  <c r="J644" i="6" s="1"/>
  <c r="N643" i="6"/>
  <c r="K643" i="6"/>
  <c r="M643" i="6" s="1"/>
  <c r="J643" i="6"/>
  <c r="I643" i="6"/>
  <c r="N642" i="6"/>
  <c r="K642" i="6"/>
  <c r="M642" i="6" s="1"/>
  <c r="O642" i="6" s="1"/>
  <c r="I642" i="6"/>
  <c r="J642" i="6" s="1"/>
  <c r="N641" i="6"/>
  <c r="K641" i="6"/>
  <c r="M641" i="6" s="1"/>
  <c r="O641" i="6" s="1"/>
  <c r="J641" i="6"/>
  <c r="I641" i="6"/>
  <c r="N640" i="6"/>
  <c r="K640" i="6"/>
  <c r="M640" i="6" s="1"/>
  <c r="I640" i="6"/>
  <c r="J640" i="6" s="1"/>
  <c r="N639" i="6"/>
  <c r="K639" i="6"/>
  <c r="M639" i="6" s="1"/>
  <c r="J639" i="6"/>
  <c r="I639" i="6"/>
  <c r="N638" i="6"/>
  <c r="K638" i="6"/>
  <c r="M638" i="6" s="1"/>
  <c r="O638" i="6" s="1"/>
  <c r="I638" i="6"/>
  <c r="J638" i="6" s="1"/>
  <c r="N637" i="6"/>
  <c r="K637" i="6"/>
  <c r="M637" i="6" s="1"/>
  <c r="O637" i="6" s="1"/>
  <c r="I637" i="6"/>
  <c r="J637" i="6" s="1"/>
  <c r="N636" i="6"/>
  <c r="K636" i="6"/>
  <c r="M636" i="6" s="1"/>
  <c r="J636" i="6"/>
  <c r="I636" i="6"/>
  <c r="N635" i="6"/>
  <c r="K635" i="6"/>
  <c r="M635" i="6" s="1"/>
  <c r="J635" i="6"/>
  <c r="I635" i="6"/>
  <c r="N634" i="6"/>
  <c r="K634" i="6"/>
  <c r="M634" i="6" s="1"/>
  <c r="O634" i="6" s="1"/>
  <c r="J634" i="6"/>
  <c r="I634" i="6"/>
  <c r="N633" i="6"/>
  <c r="K633" i="6"/>
  <c r="M633" i="6" s="1"/>
  <c r="O633" i="6" s="1"/>
  <c r="J633" i="6"/>
  <c r="I633" i="6"/>
  <c r="N632" i="6"/>
  <c r="K632" i="6"/>
  <c r="M632" i="6" s="1"/>
  <c r="O632" i="6" s="1"/>
  <c r="J632" i="6"/>
  <c r="I632" i="6"/>
  <c r="N631" i="6"/>
  <c r="K631" i="6"/>
  <c r="M631" i="6" s="1"/>
  <c r="O631" i="6" s="1"/>
  <c r="J631" i="6"/>
  <c r="I631" i="6"/>
  <c r="N630" i="6"/>
  <c r="K630" i="6"/>
  <c r="M630" i="6" s="1"/>
  <c r="O630" i="6" s="1"/>
  <c r="I630" i="6"/>
  <c r="J630" i="6" s="1"/>
  <c r="N629" i="6"/>
  <c r="K629" i="6"/>
  <c r="M629" i="6" s="1"/>
  <c r="O629" i="6" s="1"/>
  <c r="J629" i="6"/>
  <c r="I629" i="6"/>
  <c r="N628" i="6"/>
  <c r="K628" i="6"/>
  <c r="M628" i="6" s="1"/>
  <c r="P628" i="6" s="1"/>
  <c r="I628" i="6"/>
  <c r="J628" i="6" s="1"/>
  <c r="N627" i="6"/>
  <c r="K627" i="6"/>
  <c r="M627" i="6" s="1"/>
  <c r="I627" i="6"/>
  <c r="J627" i="6" s="1"/>
  <c r="N626" i="6"/>
  <c r="K626" i="6"/>
  <c r="M626" i="6" s="1"/>
  <c r="I626" i="6"/>
  <c r="J626" i="6" s="1"/>
  <c r="N625" i="6"/>
  <c r="K625" i="6"/>
  <c r="M625" i="6" s="1"/>
  <c r="I625" i="6"/>
  <c r="J625" i="6" s="1"/>
  <c r="N624" i="6"/>
  <c r="K624" i="6"/>
  <c r="M624" i="6" s="1"/>
  <c r="J624" i="6"/>
  <c r="I624" i="6"/>
  <c r="N623" i="6"/>
  <c r="K623" i="6"/>
  <c r="M623" i="6" s="1"/>
  <c r="O623" i="6" s="1"/>
  <c r="J623" i="6"/>
  <c r="I623" i="6"/>
  <c r="N622" i="6"/>
  <c r="K622" i="6"/>
  <c r="M622" i="6" s="1"/>
  <c r="J622" i="6"/>
  <c r="I622" i="6"/>
  <c r="N621" i="6"/>
  <c r="K621" i="6"/>
  <c r="M621" i="6" s="1"/>
  <c r="O621" i="6" s="1"/>
  <c r="J621" i="6"/>
  <c r="I621" i="6"/>
  <c r="N620" i="6"/>
  <c r="K620" i="6"/>
  <c r="M620" i="6" s="1"/>
  <c r="I620" i="6"/>
  <c r="J620" i="6" s="1"/>
  <c r="N619" i="6"/>
  <c r="K619" i="6"/>
  <c r="M619" i="6" s="1"/>
  <c r="I619" i="6"/>
  <c r="J619" i="6" s="1"/>
  <c r="N618" i="6"/>
  <c r="K618" i="6"/>
  <c r="M618" i="6" s="1"/>
  <c r="I618" i="6"/>
  <c r="J618" i="6" s="1"/>
  <c r="N617" i="6"/>
  <c r="K617" i="6"/>
  <c r="M617" i="6" s="1"/>
  <c r="O617" i="6" s="1"/>
  <c r="J617" i="6"/>
  <c r="I617" i="6"/>
  <c r="N616" i="6"/>
  <c r="K616" i="6"/>
  <c r="M616" i="6" s="1"/>
  <c r="I616" i="6"/>
  <c r="J616" i="6" s="1"/>
  <c r="N615" i="6"/>
  <c r="K615" i="6"/>
  <c r="M615" i="6" s="1"/>
  <c r="O615" i="6" s="1"/>
  <c r="I615" i="6"/>
  <c r="J615" i="6" s="1"/>
  <c r="N614" i="6"/>
  <c r="K614" i="6"/>
  <c r="M614" i="6" s="1"/>
  <c r="O614" i="6" s="1"/>
  <c r="J614" i="6"/>
  <c r="I614" i="6"/>
  <c r="N613" i="6"/>
  <c r="K613" i="6"/>
  <c r="M613" i="6" s="1"/>
  <c r="O613" i="6" s="1"/>
  <c r="J613" i="6"/>
  <c r="I613" i="6"/>
  <c r="N612" i="6"/>
  <c r="K612" i="6"/>
  <c r="M612" i="6" s="1"/>
  <c r="O612" i="6" s="1"/>
  <c r="I612" i="6"/>
  <c r="J612" i="6" s="1"/>
  <c r="N611" i="6"/>
  <c r="K611" i="6"/>
  <c r="M611" i="6" s="1"/>
  <c r="P611" i="6" s="1"/>
  <c r="I611" i="6"/>
  <c r="J611" i="6" s="1"/>
  <c r="N610" i="6"/>
  <c r="K610" i="6"/>
  <c r="M610" i="6" s="1"/>
  <c r="O610" i="6" s="1"/>
  <c r="I610" i="6"/>
  <c r="J610" i="6" s="1"/>
  <c r="N609" i="6"/>
  <c r="K609" i="6"/>
  <c r="M609" i="6" s="1"/>
  <c r="J609" i="6"/>
  <c r="I609" i="6"/>
  <c r="N608" i="6"/>
  <c r="K608" i="6"/>
  <c r="M608" i="6" s="1"/>
  <c r="J608" i="6"/>
  <c r="I608" i="6"/>
  <c r="N607" i="6"/>
  <c r="K607" i="6"/>
  <c r="M607" i="6" s="1"/>
  <c r="O607" i="6" s="1"/>
  <c r="J607" i="6"/>
  <c r="I607" i="6"/>
  <c r="N606" i="6"/>
  <c r="K606" i="6"/>
  <c r="M606" i="6" s="1"/>
  <c r="O606" i="6" s="1"/>
  <c r="J606" i="6"/>
  <c r="I606" i="6"/>
  <c r="N605" i="6"/>
  <c r="K605" i="6"/>
  <c r="M605" i="6" s="1"/>
  <c r="J605" i="6"/>
  <c r="I605" i="6"/>
  <c r="N604" i="6"/>
  <c r="K604" i="6"/>
  <c r="M604" i="6" s="1"/>
  <c r="O604" i="6" s="1"/>
  <c r="I604" i="6"/>
  <c r="J604" i="6" s="1"/>
  <c r="N603" i="6"/>
  <c r="K603" i="6"/>
  <c r="M603" i="6" s="1"/>
  <c r="I603" i="6"/>
  <c r="J603" i="6" s="1"/>
  <c r="N602" i="6"/>
  <c r="K602" i="6"/>
  <c r="M602" i="6" s="1"/>
  <c r="I602" i="6"/>
  <c r="J602" i="6" s="1"/>
  <c r="N601" i="6"/>
  <c r="K601" i="6"/>
  <c r="M601" i="6" s="1"/>
  <c r="O601" i="6" s="1"/>
  <c r="J601" i="6"/>
  <c r="I601" i="6"/>
  <c r="N600" i="6"/>
  <c r="K600" i="6"/>
  <c r="M600" i="6" s="1"/>
  <c r="J600" i="6"/>
  <c r="I600" i="6"/>
  <c r="N599" i="6"/>
  <c r="K599" i="6"/>
  <c r="M599" i="6" s="1"/>
  <c r="O599" i="6" s="1"/>
  <c r="J599" i="6"/>
  <c r="I599" i="6"/>
  <c r="N598" i="6"/>
  <c r="K598" i="6"/>
  <c r="M598" i="6" s="1"/>
  <c r="O598" i="6" s="1"/>
  <c r="J598" i="6"/>
  <c r="I598" i="6"/>
  <c r="N597" i="6"/>
  <c r="K597" i="6"/>
  <c r="M597" i="6" s="1"/>
  <c r="O597" i="6" s="1"/>
  <c r="J597" i="6"/>
  <c r="I597" i="6"/>
  <c r="N596" i="6"/>
  <c r="K596" i="6"/>
  <c r="M596" i="6" s="1"/>
  <c r="I596" i="6"/>
  <c r="J596" i="6" s="1"/>
  <c r="N595" i="6"/>
  <c r="K595" i="6"/>
  <c r="M595" i="6" s="1"/>
  <c r="I595" i="6"/>
  <c r="J595" i="6" s="1"/>
  <c r="N594" i="6"/>
  <c r="K594" i="6"/>
  <c r="M594" i="6" s="1"/>
  <c r="P594" i="6" s="1"/>
  <c r="I594" i="6"/>
  <c r="J594" i="6" s="1"/>
  <c r="N593" i="6"/>
  <c r="K593" i="6"/>
  <c r="M593" i="6" s="1"/>
  <c r="J593" i="6"/>
  <c r="I593" i="6"/>
  <c r="N592" i="6"/>
  <c r="K592" i="6"/>
  <c r="M592" i="6" s="1"/>
  <c r="I592" i="6"/>
  <c r="J592" i="6" s="1"/>
  <c r="N591" i="6"/>
  <c r="K591" i="6"/>
  <c r="M591" i="6" s="1"/>
  <c r="O591" i="6" s="1"/>
  <c r="J591" i="6"/>
  <c r="I591" i="6"/>
  <c r="N590" i="6"/>
  <c r="K590" i="6"/>
  <c r="M590" i="6" s="1"/>
  <c r="O590" i="6" s="1"/>
  <c r="J590" i="6"/>
  <c r="I590" i="6"/>
  <c r="N589" i="6"/>
  <c r="K589" i="6"/>
  <c r="M589" i="6" s="1"/>
  <c r="O589" i="6" s="1"/>
  <c r="J589" i="6"/>
  <c r="I589" i="6"/>
  <c r="N588" i="6"/>
  <c r="K588" i="6"/>
  <c r="M588" i="6" s="1"/>
  <c r="I588" i="6"/>
  <c r="J588" i="6" s="1"/>
  <c r="N587" i="6"/>
  <c r="K587" i="6"/>
  <c r="M587" i="6" s="1"/>
  <c r="I587" i="6"/>
  <c r="J587" i="6" s="1"/>
  <c r="N586" i="6"/>
  <c r="K586" i="6"/>
  <c r="M586" i="6" s="1"/>
  <c r="I586" i="6"/>
  <c r="J586" i="6" s="1"/>
  <c r="N585" i="6"/>
  <c r="K585" i="6"/>
  <c r="M585" i="6" s="1"/>
  <c r="O585" i="6" s="1"/>
  <c r="J585" i="6"/>
  <c r="I585" i="6"/>
  <c r="N584" i="6"/>
  <c r="K584" i="6"/>
  <c r="M584" i="6" s="1"/>
  <c r="I584" i="6"/>
  <c r="J584" i="6" s="1"/>
  <c r="N583" i="6"/>
  <c r="K583" i="6"/>
  <c r="M583" i="6" s="1"/>
  <c r="O583" i="6" s="1"/>
  <c r="J583" i="6"/>
  <c r="I583" i="6"/>
  <c r="N582" i="6"/>
  <c r="K582" i="6"/>
  <c r="M582" i="6" s="1"/>
  <c r="J582" i="6"/>
  <c r="I582" i="6"/>
  <c r="N581" i="6"/>
  <c r="K581" i="6"/>
  <c r="M581" i="6" s="1"/>
  <c r="J581" i="6"/>
  <c r="I581" i="6"/>
  <c r="N580" i="6"/>
  <c r="K580" i="6"/>
  <c r="M580" i="6" s="1"/>
  <c r="O580" i="6" s="1"/>
  <c r="I580" i="6"/>
  <c r="J580" i="6" s="1"/>
  <c r="N579" i="6"/>
  <c r="K579" i="6"/>
  <c r="M579" i="6" s="1"/>
  <c r="P579" i="6" s="1"/>
  <c r="I579" i="6"/>
  <c r="J579" i="6" s="1"/>
  <c r="N578" i="6"/>
  <c r="K578" i="6"/>
  <c r="M578" i="6" s="1"/>
  <c r="I578" i="6"/>
  <c r="J578" i="6" s="1"/>
  <c r="N577" i="6"/>
  <c r="K577" i="6"/>
  <c r="M577" i="6" s="1"/>
  <c r="J577" i="6"/>
  <c r="I577" i="6"/>
  <c r="N576" i="6"/>
  <c r="K576" i="6"/>
  <c r="M576" i="6" s="1"/>
  <c r="J576" i="6"/>
  <c r="I576" i="6"/>
  <c r="N575" i="6"/>
  <c r="K575" i="6"/>
  <c r="M575" i="6" s="1"/>
  <c r="O575" i="6" s="1"/>
  <c r="J575" i="6"/>
  <c r="I575" i="6"/>
  <c r="N574" i="6"/>
  <c r="K574" i="6"/>
  <c r="M574" i="6" s="1"/>
  <c r="O574" i="6" s="1"/>
  <c r="J574" i="6"/>
  <c r="I574" i="6"/>
  <c r="N573" i="6"/>
  <c r="K573" i="6"/>
  <c r="M573" i="6" s="1"/>
  <c r="O573" i="6" s="1"/>
  <c r="J573" i="6"/>
  <c r="I573" i="6"/>
  <c r="N572" i="6"/>
  <c r="K572" i="6"/>
  <c r="M572" i="6" s="1"/>
  <c r="O572" i="6" s="1"/>
  <c r="I572" i="6"/>
  <c r="J572" i="6" s="1"/>
  <c r="N571" i="6"/>
  <c r="K571" i="6"/>
  <c r="M571" i="6" s="1"/>
  <c r="I571" i="6"/>
  <c r="J571" i="6" s="1"/>
  <c r="N570" i="6"/>
  <c r="K570" i="6"/>
  <c r="M570" i="6" s="1"/>
  <c r="O570" i="6" s="1"/>
  <c r="I570" i="6"/>
  <c r="J570" i="6" s="1"/>
  <c r="N569" i="6"/>
  <c r="K569" i="6"/>
  <c r="M569" i="6" s="1"/>
  <c r="I569" i="6"/>
  <c r="J569" i="6" s="1"/>
  <c r="N568" i="6"/>
  <c r="K568" i="6"/>
  <c r="M568" i="6" s="1"/>
  <c r="I568" i="6"/>
  <c r="J568" i="6" s="1"/>
  <c r="N567" i="6"/>
  <c r="K567" i="6"/>
  <c r="M567" i="6" s="1"/>
  <c r="O567" i="6" s="1"/>
  <c r="I567" i="6"/>
  <c r="J567" i="6" s="1"/>
  <c r="N566" i="6"/>
  <c r="K566" i="6"/>
  <c r="M566" i="6" s="1"/>
  <c r="O566" i="6" s="1"/>
  <c r="J566" i="6"/>
  <c r="I566" i="6"/>
  <c r="N565" i="6"/>
  <c r="K565" i="6"/>
  <c r="M565" i="6" s="1"/>
  <c r="O565" i="6" s="1"/>
  <c r="J565" i="6"/>
  <c r="I565" i="6"/>
  <c r="N564" i="6"/>
  <c r="K564" i="6"/>
  <c r="M564" i="6" s="1"/>
  <c r="J564" i="6"/>
  <c r="I564" i="6"/>
  <c r="N563" i="6"/>
  <c r="K563" i="6"/>
  <c r="M563" i="6" s="1"/>
  <c r="O563" i="6" s="1"/>
  <c r="I563" i="6"/>
  <c r="J563" i="6" s="1"/>
  <c r="N562" i="6"/>
  <c r="K562" i="6"/>
  <c r="M562" i="6" s="1"/>
  <c r="I562" i="6"/>
  <c r="J562" i="6" s="1"/>
  <c r="N561" i="6"/>
  <c r="K561" i="6"/>
  <c r="M561" i="6" s="1"/>
  <c r="I561" i="6"/>
  <c r="J561" i="6" s="1"/>
  <c r="N560" i="6"/>
  <c r="K560" i="6"/>
  <c r="M560" i="6" s="1"/>
  <c r="J560" i="6"/>
  <c r="I560" i="6"/>
  <c r="N559" i="6"/>
  <c r="K559" i="6"/>
  <c r="M559" i="6" s="1"/>
  <c r="O559" i="6" s="1"/>
  <c r="J559" i="6"/>
  <c r="I559" i="6"/>
  <c r="N558" i="6"/>
  <c r="K558" i="6"/>
  <c r="M558" i="6" s="1"/>
  <c r="J558" i="6"/>
  <c r="I558" i="6"/>
  <c r="N557" i="6"/>
  <c r="K557" i="6"/>
  <c r="M557" i="6" s="1"/>
  <c r="O557" i="6" s="1"/>
  <c r="J557" i="6"/>
  <c r="I557" i="6"/>
  <c r="N556" i="6"/>
  <c r="K556" i="6"/>
  <c r="M556" i="6" s="1"/>
  <c r="I556" i="6"/>
  <c r="J556" i="6" s="1"/>
  <c r="N555" i="6"/>
  <c r="K555" i="6"/>
  <c r="M555" i="6" s="1"/>
  <c r="O555" i="6" s="1"/>
  <c r="I555" i="6"/>
  <c r="J555" i="6" s="1"/>
  <c r="N554" i="6"/>
  <c r="K554" i="6"/>
  <c r="M554" i="6" s="1"/>
  <c r="I554" i="6"/>
  <c r="J554" i="6" s="1"/>
  <c r="N553" i="6"/>
  <c r="K553" i="6"/>
  <c r="M553" i="6" s="1"/>
  <c r="O553" i="6" s="1"/>
  <c r="I553" i="6"/>
  <c r="J553" i="6" s="1"/>
  <c r="N552" i="6"/>
  <c r="K552" i="6"/>
  <c r="M552" i="6" s="1"/>
  <c r="J552" i="6"/>
  <c r="I552" i="6"/>
  <c r="N551" i="6"/>
  <c r="K551" i="6"/>
  <c r="M551" i="6" s="1"/>
  <c r="O551" i="6" s="1"/>
  <c r="J551" i="6"/>
  <c r="I551" i="6"/>
  <c r="N550" i="6"/>
  <c r="K550" i="6"/>
  <c r="M550" i="6" s="1"/>
  <c r="O550" i="6" s="1"/>
  <c r="J550" i="6"/>
  <c r="I550" i="6"/>
  <c r="N549" i="6"/>
  <c r="K549" i="6"/>
  <c r="M549" i="6" s="1"/>
  <c r="O549" i="6" s="1"/>
  <c r="J549" i="6"/>
  <c r="I549" i="6"/>
  <c r="N548" i="6"/>
  <c r="K548" i="6"/>
  <c r="M548" i="6" s="1"/>
  <c r="J548" i="6"/>
  <c r="I548" i="6"/>
  <c r="N547" i="6"/>
  <c r="K547" i="6"/>
  <c r="M547" i="6" s="1"/>
  <c r="I547" i="6"/>
  <c r="J547" i="6" s="1"/>
  <c r="N546" i="6"/>
  <c r="K546" i="6"/>
  <c r="M546" i="6" s="1"/>
  <c r="I546" i="6"/>
  <c r="J546" i="6" s="1"/>
  <c r="N545" i="6"/>
  <c r="K545" i="6"/>
  <c r="M545" i="6" s="1"/>
  <c r="O545" i="6" s="1"/>
  <c r="J545" i="6"/>
  <c r="I545" i="6"/>
  <c r="N544" i="6"/>
  <c r="K544" i="6"/>
  <c r="M544" i="6" s="1"/>
  <c r="J544" i="6"/>
  <c r="I544" i="6"/>
  <c r="N543" i="6"/>
  <c r="K543" i="6"/>
  <c r="M543" i="6" s="1"/>
  <c r="O543" i="6" s="1"/>
  <c r="J543" i="6"/>
  <c r="I543" i="6"/>
  <c r="N542" i="6"/>
  <c r="K542" i="6"/>
  <c r="M542" i="6" s="1"/>
  <c r="I542" i="6"/>
  <c r="J542" i="6" s="1"/>
  <c r="N541" i="6"/>
  <c r="K541" i="6"/>
  <c r="M541" i="6" s="1"/>
  <c r="O541" i="6" s="1"/>
  <c r="J541" i="6"/>
  <c r="I541" i="6"/>
  <c r="N540" i="6"/>
  <c r="K540" i="6"/>
  <c r="M540" i="6" s="1"/>
  <c r="O540" i="6" s="1"/>
  <c r="I540" i="6"/>
  <c r="J540" i="6" s="1"/>
  <c r="N539" i="6"/>
  <c r="K539" i="6"/>
  <c r="M539" i="6" s="1"/>
  <c r="I539" i="6"/>
  <c r="J539" i="6" s="1"/>
  <c r="N538" i="6"/>
  <c r="K538" i="6"/>
  <c r="M538" i="6" s="1"/>
  <c r="P538" i="6" s="1"/>
  <c r="I538" i="6"/>
  <c r="J538" i="6" s="1"/>
  <c r="N537" i="6"/>
  <c r="K537" i="6"/>
  <c r="M537" i="6" s="1"/>
  <c r="O537" i="6" s="1"/>
  <c r="I537" i="6"/>
  <c r="J537" i="6" s="1"/>
  <c r="N536" i="6"/>
  <c r="K536" i="6"/>
  <c r="M536" i="6" s="1"/>
  <c r="I536" i="6"/>
  <c r="J536" i="6" s="1"/>
  <c r="N535" i="6"/>
  <c r="K535" i="6"/>
  <c r="M535" i="6" s="1"/>
  <c r="O535" i="6" s="1"/>
  <c r="J535" i="6"/>
  <c r="I535" i="6"/>
  <c r="N534" i="6"/>
  <c r="K534" i="6"/>
  <c r="M534" i="6" s="1"/>
  <c r="O534" i="6" s="1"/>
  <c r="J534" i="6"/>
  <c r="I534" i="6"/>
  <c r="N533" i="6"/>
  <c r="K533" i="6"/>
  <c r="M533" i="6" s="1"/>
  <c r="O533" i="6" s="1"/>
  <c r="J533" i="6"/>
  <c r="I533" i="6"/>
  <c r="N532" i="6"/>
  <c r="K532" i="6"/>
  <c r="M532" i="6" s="1"/>
  <c r="J532" i="6"/>
  <c r="I532" i="6"/>
  <c r="N531" i="6"/>
  <c r="K531" i="6"/>
  <c r="M531" i="6" s="1"/>
  <c r="I531" i="6"/>
  <c r="J531" i="6" s="1"/>
  <c r="N530" i="6"/>
  <c r="K530" i="6"/>
  <c r="M530" i="6" s="1"/>
  <c r="P530" i="6" s="1"/>
  <c r="I530" i="6"/>
  <c r="J530" i="6" s="1"/>
  <c r="N529" i="6"/>
  <c r="K529" i="6"/>
  <c r="M529" i="6" s="1"/>
  <c r="O529" i="6" s="1"/>
  <c r="I529" i="6"/>
  <c r="J529" i="6" s="1"/>
  <c r="N528" i="6"/>
  <c r="K528" i="6"/>
  <c r="M528" i="6" s="1"/>
  <c r="I528" i="6"/>
  <c r="J528" i="6" s="1"/>
  <c r="N527" i="6"/>
  <c r="K527" i="6"/>
  <c r="M527" i="6" s="1"/>
  <c r="O527" i="6" s="1"/>
  <c r="J527" i="6"/>
  <c r="I527" i="6"/>
  <c r="N526" i="6"/>
  <c r="K526" i="6"/>
  <c r="M526" i="6" s="1"/>
  <c r="O526" i="6" s="1"/>
  <c r="J526" i="6"/>
  <c r="I526" i="6"/>
  <c r="N525" i="6"/>
  <c r="K525" i="6"/>
  <c r="M525" i="6" s="1"/>
  <c r="O525" i="6" s="1"/>
  <c r="J525" i="6"/>
  <c r="I525" i="6"/>
  <c r="N524" i="6"/>
  <c r="K524" i="6"/>
  <c r="M524" i="6" s="1"/>
  <c r="J524" i="6"/>
  <c r="I524" i="6"/>
  <c r="N523" i="6"/>
  <c r="K523" i="6"/>
  <c r="M523" i="6" s="1"/>
  <c r="I523" i="6"/>
  <c r="J523" i="6" s="1"/>
  <c r="N522" i="6"/>
  <c r="K522" i="6"/>
  <c r="M522" i="6" s="1"/>
  <c r="P522" i="6" s="1"/>
  <c r="I522" i="6"/>
  <c r="J522" i="6" s="1"/>
  <c r="N521" i="6"/>
  <c r="K521" i="6"/>
  <c r="M521" i="6" s="1"/>
  <c r="J521" i="6"/>
  <c r="I521" i="6"/>
  <c r="N520" i="6"/>
  <c r="K520" i="6"/>
  <c r="M520" i="6" s="1"/>
  <c r="I520" i="6"/>
  <c r="J520" i="6" s="1"/>
  <c r="N519" i="6"/>
  <c r="K519" i="6"/>
  <c r="M519" i="6" s="1"/>
  <c r="O519" i="6" s="1"/>
  <c r="J519" i="6"/>
  <c r="I519" i="6"/>
  <c r="N518" i="6"/>
  <c r="K518" i="6"/>
  <c r="M518" i="6" s="1"/>
  <c r="J518" i="6"/>
  <c r="I518" i="6"/>
  <c r="N517" i="6"/>
  <c r="K517" i="6"/>
  <c r="M517" i="6" s="1"/>
  <c r="O517" i="6" s="1"/>
  <c r="J517" i="6"/>
  <c r="I517" i="6"/>
  <c r="N516" i="6"/>
  <c r="K516" i="6"/>
  <c r="M516" i="6" s="1"/>
  <c r="I516" i="6"/>
  <c r="J516" i="6" s="1"/>
  <c r="N515" i="6"/>
  <c r="K515" i="6"/>
  <c r="M515" i="6" s="1"/>
  <c r="J515" i="6"/>
  <c r="I515" i="6"/>
  <c r="N514" i="6"/>
  <c r="K514" i="6"/>
  <c r="M514" i="6" s="1"/>
  <c r="I514" i="6"/>
  <c r="J514" i="6" s="1"/>
  <c r="N513" i="6"/>
  <c r="K513" i="6"/>
  <c r="M513" i="6" s="1"/>
  <c r="J513" i="6"/>
  <c r="I513" i="6"/>
  <c r="N512" i="6"/>
  <c r="K512" i="6"/>
  <c r="M512" i="6" s="1"/>
  <c r="O512" i="6" s="1"/>
  <c r="I512" i="6"/>
  <c r="J512" i="6" s="1"/>
  <c r="N511" i="6"/>
  <c r="K511" i="6"/>
  <c r="M511" i="6" s="1"/>
  <c r="J511" i="6"/>
  <c r="I511" i="6"/>
  <c r="N510" i="6"/>
  <c r="K510" i="6"/>
  <c r="M510" i="6" s="1"/>
  <c r="J510" i="6"/>
  <c r="I510" i="6"/>
  <c r="N509" i="6"/>
  <c r="K509" i="6"/>
  <c r="M509" i="6" s="1"/>
  <c r="O509" i="6" s="1"/>
  <c r="J509" i="6"/>
  <c r="I509" i="6"/>
  <c r="N508" i="6"/>
  <c r="K508" i="6"/>
  <c r="M508" i="6" s="1"/>
  <c r="J508" i="6"/>
  <c r="I508" i="6"/>
  <c r="N507" i="6"/>
  <c r="K507" i="6"/>
  <c r="M507" i="6" s="1"/>
  <c r="O507" i="6" s="1"/>
  <c r="I507" i="6"/>
  <c r="J507" i="6" s="1"/>
  <c r="N506" i="6"/>
  <c r="K506" i="6"/>
  <c r="M506" i="6" s="1"/>
  <c r="I506" i="6"/>
  <c r="J506" i="6" s="1"/>
  <c r="N505" i="6"/>
  <c r="K505" i="6"/>
  <c r="M505" i="6" s="1"/>
  <c r="I505" i="6"/>
  <c r="J505" i="6" s="1"/>
  <c r="N504" i="6"/>
  <c r="K504" i="6"/>
  <c r="M504" i="6" s="1"/>
  <c r="O504" i="6" s="1"/>
  <c r="J504" i="6"/>
  <c r="I504" i="6"/>
  <c r="N503" i="6"/>
  <c r="K503" i="6"/>
  <c r="M503" i="6" s="1"/>
  <c r="O503" i="6" s="1"/>
  <c r="J503" i="6"/>
  <c r="I503" i="6"/>
  <c r="N502" i="6"/>
  <c r="K502" i="6"/>
  <c r="M502" i="6" s="1"/>
  <c r="O502" i="6" s="1"/>
  <c r="J502" i="6"/>
  <c r="I502" i="6"/>
  <c r="N501" i="6"/>
  <c r="K501" i="6"/>
  <c r="M501" i="6" s="1"/>
  <c r="I501" i="6"/>
  <c r="J501" i="6" s="1"/>
  <c r="N500" i="6"/>
  <c r="K500" i="6"/>
  <c r="M500" i="6" s="1"/>
  <c r="J500" i="6"/>
  <c r="I500" i="6"/>
  <c r="N499" i="6"/>
  <c r="K499" i="6"/>
  <c r="M499" i="6" s="1"/>
  <c r="I499" i="6"/>
  <c r="J499" i="6" s="1"/>
  <c r="N498" i="6"/>
  <c r="K498" i="6"/>
  <c r="M498" i="6" s="1"/>
  <c r="I498" i="6"/>
  <c r="J498" i="6" s="1"/>
  <c r="N497" i="6"/>
  <c r="K497" i="6"/>
  <c r="M497" i="6" s="1"/>
  <c r="I497" i="6"/>
  <c r="J497" i="6" s="1"/>
  <c r="N496" i="6"/>
  <c r="K496" i="6"/>
  <c r="M496" i="6" s="1"/>
  <c r="O496" i="6" s="1"/>
  <c r="J496" i="6"/>
  <c r="I496" i="6"/>
  <c r="N495" i="6"/>
  <c r="K495" i="6"/>
  <c r="M495" i="6" s="1"/>
  <c r="O495" i="6" s="1"/>
  <c r="J495" i="6"/>
  <c r="I495" i="6"/>
  <c r="N494" i="6"/>
  <c r="K494" i="6"/>
  <c r="M494" i="6" s="1"/>
  <c r="O494" i="6" s="1"/>
  <c r="J494" i="6"/>
  <c r="I494" i="6"/>
  <c r="N493" i="6"/>
  <c r="K493" i="6"/>
  <c r="M493" i="6" s="1"/>
  <c r="O493" i="6" s="1"/>
  <c r="I493" i="6"/>
  <c r="J493" i="6" s="1"/>
  <c r="N492" i="6"/>
  <c r="K492" i="6"/>
  <c r="M492" i="6" s="1"/>
  <c r="J492" i="6"/>
  <c r="I492" i="6"/>
  <c r="N491" i="6"/>
  <c r="K491" i="6"/>
  <c r="M491" i="6" s="1"/>
  <c r="I491" i="6"/>
  <c r="J491" i="6" s="1"/>
  <c r="N490" i="6"/>
  <c r="K490" i="6"/>
  <c r="M490" i="6" s="1"/>
  <c r="O490" i="6" s="1"/>
  <c r="J490" i="6"/>
  <c r="I490" i="6"/>
  <c r="N489" i="6"/>
  <c r="K489" i="6"/>
  <c r="M489" i="6" s="1"/>
  <c r="J489" i="6"/>
  <c r="I489" i="6"/>
  <c r="N488" i="6"/>
  <c r="K488" i="6"/>
  <c r="M488" i="6" s="1"/>
  <c r="O488" i="6" s="1"/>
  <c r="J488" i="6"/>
  <c r="I488" i="6"/>
  <c r="N487" i="6"/>
  <c r="K487" i="6"/>
  <c r="M487" i="6" s="1"/>
  <c r="J487" i="6"/>
  <c r="I487" i="6"/>
  <c r="N486" i="6"/>
  <c r="K486" i="6"/>
  <c r="M486" i="6" s="1"/>
  <c r="O486" i="6" s="1"/>
  <c r="J486" i="6"/>
  <c r="I486" i="6"/>
  <c r="N485" i="6"/>
  <c r="K485" i="6"/>
  <c r="M485" i="6" s="1"/>
  <c r="O485" i="6" s="1"/>
  <c r="I485" i="6"/>
  <c r="J485" i="6" s="1"/>
  <c r="N484" i="6"/>
  <c r="K484" i="6"/>
  <c r="M484" i="6" s="1"/>
  <c r="P484" i="6" s="1"/>
  <c r="J484" i="6"/>
  <c r="I484" i="6"/>
  <c r="N483" i="6"/>
  <c r="K483" i="6"/>
  <c r="M483" i="6" s="1"/>
  <c r="I483" i="6"/>
  <c r="J483" i="6" s="1"/>
  <c r="N482" i="6"/>
  <c r="K482" i="6"/>
  <c r="M482" i="6" s="1"/>
  <c r="J482" i="6"/>
  <c r="I482" i="6"/>
  <c r="N481" i="6"/>
  <c r="K481" i="6"/>
  <c r="M481" i="6" s="1"/>
  <c r="I481" i="6"/>
  <c r="J481" i="6" s="1"/>
  <c r="N480" i="6"/>
  <c r="K480" i="6"/>
  <c r="M480" i="6" s="1"/>
  <c r="O480" i="6" s="1"/>
  <c r="I480" i="6"/>
  <c r="J480" i="6" s="1"/>
  <c r="N479" i="6"/>
  <c r="K479" i="6"/>
  <c r="M479" i="6" s="1"/>
  <c r="O479" i="6" s="1"/>
  <c r="J479" i="6"/>
  <c r="I479" i="6"/>
  <c r="N478" i="6"/>
  <c r="K478" i="6"/>
  <c r="M478" i="6" s="1"/>
  <c r="O478" i="6" s="1"/>
  <c r="J478" i="6"/>
  <c r="I478" i="6"/>
  <c r="N477" i="6"/>
  <c r="K477" i="6"/>
  <c r="M477" i="6" s="1"/>
  <c r="I477" i="6"/>
  <c r="J477" i="6" s="1"/>
  <c r="N476" i="6"/>
  <c r="K476" i="6"/>
  <c r="M476" i="6" s="1"/>
  <c r="J476" i="6"/>
  <c r="I476" i="6"/>
  <c r="N475" i="6"/>
  <c r="K475" i="6"/>
  <c r="M475" i="6" s="1"/>
  <c r="I475" i="6"/>
  <c r="J475" i="6" s="1"/>
  <c r="N474" i="6"/>
  <c r="K474" i="6"/>
  <c r="M474" i="6" s="1"/>
  <c r="J474" i="6"/>
  <c r="I474" i="6"/>
  <c r="N473" i="6"/>
  <c r="K473" i="6"/>
  <c r="M473" i="6" s="1"/>
  <c r="J473" i="6"/>
  <c r="I473" i="6"/>
  <c r="N472" i="6"/>
  <c r="K472" i="6"/>
  <c r="M472" i="6" s="1"/>
  <c r="O472" i="6" s="1"/>
  <c r="J472" i="6"/>
  <c r="I472" i="6"/>
  <c r="N471" i="6"/>
  <c r="K471" i="6"/>
  <c r="M471" i="6" s="1"/>
  <c r="O471" i="6" s="1"/>
  <c r="I471" i="6"/>
  <c r="J471" i="6" s="1"/>
  <c r="N470" i="6"/>
  <c r="K470" i="6"/>
  <c r="M470" i="6" s="1"/>
  <c r="O470" i="6" s="1"/>
  <c r="J470" i="6"/>
  <c r="I470" i="6"/>
  <c r="N469" i="6"/>
  <c r="K469" i="6"/>
  <c r="M469" i="6" s="1"/>
  <c r="O469" i="6" s="1"/>
  <c r="I469" i="6"/>
  <c r="J469" i="6" s="1"/>
  <c r="N468" i="6"/>
  <c r="K468" i="6"/>
  <c r="M468" i="6" s="1"/>
  <c r="O468" i="6" s="1"/>
  <c r="J468" i="6"/>
  <c r="I468" i="6"/>
  <c r="N467" i="6"/>
  <c r="K467" i="6"/>
  <c r="M467" i="6" s="1"/>
  <c r="O467" i="6" s="1"/>
  <c r="I467" i="6"/>
  <c r="J467" i="6" s="1"/>
  <c r="N466" i="6"/>
  <c r="K466" i="6"/>
  <c r="M466" i="6" s="1"/>
  <c r="J466" i="6"/>
  <c r="I466" i="6"/>
  <c r="N465" i="6"/>
  <c r="K465" i="6"/>
  <c r="M465" i="6" s="1"/>
  <c r="J465" i="6"/>
  <c r="I465" i="6"/>
  <c r="N464" i="6"/>
  <c r="K464" i="6"/>
  <c r="M464" i="6" s="1"/>
  <c r="O464" i="6" s="1"/>
  <c r="I464" i="6"/>
  <c r="J464" i="6" s="1"/>
  <c r="N463" i="6"/>
  <c r="K463" i="6"/>
  <c r="M463" i="6" s="1"/>
  <c r="O463" i="6" s="1"/>
  <c r="I463" i="6"/>
  <c r="J463" i="6" s="1"/>
  <c r="N462" i="6"/>
  <c r="K462" i="6"/>
  <c r="M462" i="6" s="1"/>
  <c r="O462" i="6" s="1"/>
  <c r="J462" i="6"/>
  <c r="I462" i="6"/>
  <c r="N461" i="6"/>
  <c r="K461" i="6"/>
  <c r="M461" i="6" s="1"/>
  <c r="O461" i="6" s="1"/>
  <c r="I461" i="6"/>
  <c r="J461" i="6" s="1"/>
  <c r="N460" i="6"/>
  <c r="K460" i="6"/>
  <c r="M460" i="6" s="1"/>
  <c r="O460" i="6" s="1"/>
  <c r="J460" i="6"/>
  <c r="I460" i="6"/>
  <c r="N459" i="6"/>
  <c r="K459" i="6"/>
  <c r="M459" i="6" s="1"/>
  <c r="O459" i="6" s="1"/>
  <c r="I459" i="6"/>
  <c r="J459" i="6" s="1"/>
  <c r="N458" i="6"/>
  <c r="K458" i="6"/>
  <c r="M458" i="6" s="1"/>
  <c r="J458" i="6"/>
  <c r="I458" i="6"/>
  <c r="N457" i="6"/>
  <c r="K457" i="6"/>
  <c r="M457" i="6" s="1"/>
  <c r="I457" i="6"/>
  <c r="J457" i="6" s="1"/>
  <c r="N456" i="6"/>
  <c r="K456" i="6"/>
  <c r="M456" i="6" s="1"/>
  <c r="O456" i="6" s="1"/>
  <c r="J456" i="6"/>
  <c r="I456" i="6"/>
  <c r="N455" i="6"/>
  <c r="K455" i="6"/>
  <c r="M455" i="6" s="1"/>
  <c r="O455" i="6" s="1"/>
  <c r="I455" i="6"/>
  <c r="J455" i="6" s="1"/>
  <c r="N454" i="6"/>
  <c r="K454" i="6"/>
  <c r="M454" i="6" s="1"/>
  <c r="O454" i="6" s="1"/>
  <c r="J454" i="6"/>
  <c r="I454" i="6"/>
  <c r="N453" i="6"/>
  <c r="K453" i="6"/>
  <c r="M453" i="6" s="1"/>
  <c r="I453" i="6"/>
  <c r="J453" i="6" s="1"/>
  <c r="N452" i="6"/>
  <c r="K452" i="6"/>
  <c r="M452" i="6" s="1"/>
  <c r="O452" i="6" s="1"/>
  <c r="J452" i="6"/>
  <c r="I452" i="6"/>
  <c r="N451" i="6"/>
  <c r="K451" i="6"/>
  <c r="M451" i="6" s="1"/>
  <c r="O451" i="6" s="1"/>
  <c r="I451" i="6"/>
  <c r="J451" i="6" s="1"/>
  <c r="N450" i="6"/>
  <c r="K450" i="6"/>
  <c r="M450" i="6" s="1"/>
  <c r="P450" i="6" s="1"/>
  <c r="J450" i="6"/>
  <c r="I450" i="6"/>
  <c r="N449" i="6"/>
  <c r="K449" i="6"/>
  <c r="M449" i="6" s="1"/>
  <c r="J449" i="6"/>
  <c r="I449" i="6"/>
  <c r="N448" i="6"/>
  <c r="K448" i="6"/>
  <c r="M448" i="6" s="1"/>
  <c r="O448" i="6" s="1"/>
  <c r="J448" i="6"/>
  <c r="I448" i="6"/>
  <c r="N447" i="6"/>
  <c r="K447" i="6"/>
  <c r="M447" i="6" s="1"/>
  <c r="O447" i="6" s="1"/>
  <c r="I447" i="6"/>
  <c r="J447" i="6" s="1"/>
  <c r="N446" i="6"/>
  <c r="K446" i="6"/>
  <c r="M446" i="6" s="1"/>
  <c r="O446" i="6" s="1"/>
  <c r="J446" i="6"/>
  <c r="I446" i="6"/>
  <c r="N445" i="6"/>
  <c r="K445" i="6"/>
  <c r="M445" i="6" s="1"/>
  <c r="O445" i="6" s="1"/>
  <c r="I445" i="6"/>
  <c r="J445" i="6" s="1"/>
  <c r="N444" i="6"/>
  <c r="K444" i="6"/>
  <c r="M444" i="6" s="1"/>
  <c r="J444" i="6"/>
  <c r="I444" i="6"/>
  <c r="N443" i="6"/>
  <c r="K443" i="6"/>
  <c r="M443" i="6" s="1"/>
  <c r="O443" i="6" s="1"/>
  <c r="I443" i="6"/>
  <c r="J443" i="6" s="1"/>
  <c r="N442" i="6"/>
  <c r="K442" i="6"/>
  <c r="M442" i="6" s="1"/>
  <c r="J442" i="6"/>
  <c r="I442" i="6"/>
  <c r="N441" i="6"/>
  <c r="K441" i="6"/>
  <c r="M441" i="6" s="1"/>
  <c r="I441" i="6"/>
  <c r="J441" i="6" s="1"/>
  <c r="N440" i="6"/>
  <c r="K440" i="6"/>
  <c r="M440" i="6" s="1"/>
  <c r="O440" i="6" s="1"/>
  <c r="J440" i="6"/>
  <c r="I440" i="6"/>
  <c r="N439" i="6"/>
  <c r="K439" i="6"/>
  <c r="M439" i="6" s="1"/>
  <c r="O439" i="6" s="1"/>
  <c r="I439" i="6"/>
  <c r="J439" i="6" s="1"/>
  <c r="N438" i="6"/>
  <c r="K438" i="6"/>
  <c r="M438" i="6" s="1"/>
  <c r="O438" i="6" s="1"/>
  <c r="J438" i="6"/>
  <c r="I438" i="6"/>
  <c r="N437" i="6"/>
  <c r="K437" i="6"/>
  <c r="M437" i="6" s="1"/>
  <c r="I437" i="6"/>
  <c r="J437" i="6" s="1"/>
  <c r="N436" i="6"/>
  <c r="K436" i="6"/>
  <c r="M436" i="6" s="1"/>
  <c r="O436" i="6" s="1"/>
  <c r="J436" i="6"/>
  <c r="I436" i="6"/>
  <c r="N435" i="6"/>
  <c r="K435" i="6"/>
  <c r="M435" i="6" s="1"/>
  <c r="I435" i="6"/>
  <c r="J435" i="6" s="1"/>
  <c r="N434" i="6"/>
  <c r="K434" i="6"/>
  <c r="M434" i="6" s="1"/>
  <c r="I434" i="6"/>
  <c r="J434" i="6" s="1"/>
  <c r="N433" i="6"/>
  <c r="K433" i="6"/>
  <c r="M433" i="6" s="1"/>
  <c r="P433" i="6" s="1"/>
  <c r="J433" i="6"/>
  <c r="I433" i="6"/>
  <c r="N432" i="6"/>
  <c r="K432" i="6"/>
  <c r="M432" i="6" s="1"/>
  <c r="O432" i="6" s="1"/>
  <c r="J432" i="6"/>
  <c r="I432" i="6"/>
  <c r="N431" i="6"/>
  <c r="K431" i="6"/>
  <c r="M431" i="6" s="1"/>
  <c r="I431" i="6"/>
  <c r="J431" i="6" s="1"/>
  <c r="N430" i="6"/>
  <c r="K430" i="6"/>
  <c r="M430" i="6" s="1"/>
  <c r="O430" i="6" s="1"/>
  <c r="J430" i="6"/>
  <c r="I430" i="6"/>
  <c r="N429" i="6"/>
  <c r="K429" i="6"/>
  <c r="M429" i="6" s="1"/>
  <c r="O429" i="6" s="1"/>
  <c r="I429" i="6"/>
  <c r="J429" i="6" s="1"/>
  <c r="N428" i="6"/>
  <c r="K428" i="6"/>
  <c r="M428" i="6" s="1"/>
  <c r="O428" i="6" s="1"/>
  <c r="J428" i="6"/>
  <c r="I428" i="6"/>
  <c r="N427" i="6"/>
  <c r="K427" i="6"/>
  <c r="M427" i="6" s="1"/>
  <c r="O427" i="6" s="1"/>
  <c r="I427" i="6"/>
  <c r="J427" i="6" s="1"/>
  <c r="N426" i="6"/>
  <c r="K426" i="6"/>
  <c r="M426" i="6" s="1"/>
  <c r="J426" i="6"/>
  <c r="I426" i="6"/>
  <c r="N425" i="6"/>
  <c r="K425" i="6"/>
  <c r="M425" i="6" s="1"/>
  <c r="I425" i="6"/>
  <c r="J425" i="6" s="1"/>
  <c r="N424" i="6"/>
  <c r="K424" i="6"/>
  <c r="M424" i="6" s="1"/>
  <c r="O424" i="6" s="1"/>
  <c r="J424" i="6"/>
  <c r="I424" i="6"/>
  <c r="N423" i="6"/>
  <c r="K423" i="6"/>
  <c r="M423" i="6" s="1"/>
  <c r="O423" i="6" s="1"/>
  <c r="I423" i="6"/>
  <c r="J423" i="6" s="1"/>
  <c r="N422" i="6"/>
  <c r="K422" i="6"/>
  <c r="M422" i="6" s="1"/>
  <c r="O422" i="6" s="1"/>
  <c r="J422" i="6"/>
  <c r="I422" i="6"/>
  <c r="N421" i="6"/>
  <c r="K421" i="6"/>
  <c r="M421" i="6" s="1"/>
  <c r="I421" i="6"/>
  <c r="J421" i="6" s="1"/>
  <c r="N420" i="6"/>
  <c r="K420" i="6"/>
  <c r="M420" i="6" s="1"/>
  <c r="P420" i="6" s="1"/>
  <c r="J420" i="6"/>
  <c r="I420" i="6"/>
  <c r="N419" i="6"/>
  <c r="K419" i="6"/>
  <c r="M419" i="6" s="1"/>
  <c r="O419" i="6" s="1"/>
  <c r="I419" i="6"/>
  <c r="J419" i="6" s="1"/>
  <c r="N418" i="6"/>
  <c r="K418" i="6"/>
  <c r="M418" i="6" s="1"/>
  <c r="I418" i="6"/>
  <c r="J418" i="6" s="1"/>
  <c r="N417" i="6"/>
  <c r="K417" i="6"/>
  <c r="M417" i="6" s="1"/>
  <c r="P417" i="6" s="1"/>
  <c r="J417" i="6"/>
  <c r="I417" i="6"/>
  <c r="N416" i="6"/>
  <c r="K416" i="6"/>
  <c r="M416" i="6" s="1"/>
  <c r="O416" i="6" s="1"/>
  <c r="J416" i="6"/>
  <c r="I416" i="6"/>
  <c r="N415" i="6"/>
  <c r="K415" i="6"/>
  <c r="M415" i="6" s="1"/>
  <c r="I415" i="6"/>
  <c r="J415" i="6" s="1"/>
  <c r="N414" i="6"/>
  <c r="K414" i="6"/>
  <c r="M414" i="6" s="1"/>
  <c r="O414" i="6" s="1"/>
  <c r="J414" i="6"/>
  <c r="I414" i="6"/>
  <c r="N413" i="6"/>
  <c r="K413" i="6"/>
  <c r="M413" i="6" s="1"/>
  <c r="O413" i="6" s="1"/>
  <c r="I413" i="6"/>
  <c r="J413" i="6" s="1"/>
  <c r="N412" i="6"/>
  <c r="K412" i="6"/>
  <c r="M412" i="6" s="1"/>
  <c r="J412" i="6"/>
  <c r="I412" i="6"/>
  <c r="N411" i="6"/>
  <c r="K411" i="6"/>
  <c r="M411" i="6" s="1"/>
  <c r="O411" i="6" s="1"/>
  <c r="I411" i="6"/>
  <c r="J411" i="6" s="1"/>
  <c r="N410" i="6"/>
  <c r="K410" i="6"/>
  <c r="M410" i="6" s="1"/>
  <c r="J410" i="6"/>
  <c r="I410" i="6"/>
  <c r="N409" i="6"/>
  <c r="K409" i="6"/>
  <c r="M409" i="6" s="1"/>
  <c r="O409" i="6" s="1"/>
  <c r="J409" i="6"/>
  <c r="I409" i="6"/>
  <c r="N408" i="6"/>
  <c r="K408" i="6"/>
  <c r="M408" i="6" s="1"/>
  <c r="J408" i="6"/>
  <c r="I408" i="6"/>
  <c r="N407" i="6"/>
  <c r="K407" i="6"/>
  <c r="M407" i="6" s="1"/>
  <c r="J407" i="6"/>
  <c r="I407" i="6"/>
  <c r="N406" i="6"/>
  <c r="K406" i="6"/>
  <c r="M406" i="6" s="1"/>
  <c r="J406" i="6"/>
  <c r="I406" i="6"/>
  <c r="N405" i="6"/>
  <c r="K405" i="6"/>
  <c r="M405" i="6" s="1"/>
  <c r="I405" i="6"/>
  <c r="J405" i="6" s="1"/>
  <c r="N404" i="6"/>
  <c r="K404" i="6"/>
  <c r="M404" i="6" s="1"/>
  <c r="J404" i="6"/>
  <c r="I404" i="6"/>
  <c r="N403" i="6"/>
  <c r="K403" i="6"/>
  <c r="M403" i="6" s="1"/>
  <c r="J403" i="6"/>
  <c r="I403" i="6"/>
  <c r="N402" i="6"/>
  <c r="K402" i="6"/>
  <c r="M402" i="6" s="1"/>
  <c r="I402" i="6"/>
  <c r="J402" i="6" s="1"/>
  <c r="N401" i="6"/>
  <c r="K401" i="6"/>
  <c r="M401" i="6" s="1"/>
  <c r="P401" i="6" s="1"/>
  <c r="I401" i="6"/>
  <c r="J401" i="6" s="1"/>
  <c r="N400" i="6"/>
  <c r="K400" i="6"/>
  <c r="M400" i="6" s="1"/>
  <c r="O400" i="6" s="1"/>
  <c r="I400" i="6"/>
  <c r="J400" i="6" s="1"/>
  <c r="N399" i="6"/>
  <c r="K399" i="6"/>
  <c r="M399" i="6" s="1"/>
  <c r="I399" i="6"/>
  <c r="J399" i="6" s="1"/>
  <c r="N398" i="6"/>
  <c r="K398" i="6"/>
  <c r="M398" i="6" s="1"/>
  <c r="P398" i="6" s="1"/>
  <c r="J398" i="6"/>
  <c r="I398" i="6"/>
  <c r="N397" i="6"/>
  <c r="K397" i="6"/>
  <c r="M397" i="6" s="1"/>
  <c r="P397" i="6" s="1"/>
  <c r="I397" i="6"/>
  <c r="J397" i="6" s="1"/>
  <c r="N396" i="6"/>
  <c r="K396" i="6"/>
  <c r="M396" i="6" s="1"/>
  <c r="J396" i="6"/>
  <c r="I396" i="6"/>
  <c r="N395" i="6"/>
  <c r="K395" i="6"/>
  <c r="M395" i="6" s="1"/>
  <c r="J395" i="6"/>
  <c r="I395" i="6"/>
  <c r="N394" i="6"/>
  <c r="K394" i="6"/>
  <c r="M394" i="6" s="1"/>
  <c r="I394" i="6"/>
  <c r="J394" i="6" s="1"/>
  <c r="N393" i="6"/>
  <c r="K393" i="6"/>
  <c r="M393" i="6" s="1"/>
  <c r="P393" i="6" s="1"/>
  <c r="I393" i="6"/>
  <c r="J393" i="6" s="1"/>
  <c r="N392" i="6"/>
  <c r="K392" i="6"/>
  <c r="M392" i="6" s="1"/>
  <c r="O392" i="6" s="1"/>
  <c r="I392" i="6"/>
  <c r="J392" i="6" s="1"/>
  <c r="N391" i="6"/>
  <c r="K391" i="6"/>
  <c r="M391" i="6" s="1"/>
  <c r="I391" i="6"/>
  <c r="J391" i="6" s="1"/>
  <c r="N390" i="6"/>
  <c r="K390" i="6"/>
  <c r="M390" i="6" s="1"/>
  <c r="J390" i="6"/>
  <c r="I390" i="6"/>
  <c r="N389" i="6"/>
  <c r="K389" i="6"/>
  <c r="M389" i="6" s="1"/>
  <c r="I389" i="6"/>
  <c r="J389" i="6" s="1"/>
  <c r="N388" i="6"/>
  <c r="K388" i="6"/>
  <c r="M388" i="6" s="1"/>
  <c r="O388" i="6" s="1"/>
  <c r="J388" i="6"/>
  <c r="I388" i="6"/>
  <c r="N387" i="6"/>
  <c r="K387" i="6"/>
  <c r="M387" i="6" s="1"/>
  <c r="O387" i="6" s="1"/>
  <c r="I387" i="6"/>
  <c r="J387" i="6" s="1"/>
  <c r="N386" i="6"/>
  <c r="K386" i="6"/>
  <c r="M386" i="6" s="1"/>
  <c r="O386" i="6" s="1"/>
  <c r="J386" i="6"/>
  <c r="I386" i="6"/>
  <c r="N385" i="6"/>
  <c r="K385" i="6"/>
  <c r="M385" i="6" s="1"/>
  <c r="O385" i="6" s="1"/>
  <c r="J385" i="6"/>
  <c r="I385" i="6"/>
  <c r="N384" i="6"/>
  <c r="K384" i="6"/>
  <c r="M384" i="6" s="1"/>
  <c r="O384" i="6" s="1"/>
  <c r="J384" i="6"/>
  <c r="I384" i="6"/>
  <c r="N383" i="6"/>
  <c r="K383" i="6"/>
  <c r="M383" i="6" s="1"/>
  <c r="O383" i="6" s="1"/>
  <c r="J383" i="6"/>
  <c r="I383" i="6"/>
  <c r="N382" i="6"/>
  <c r="K382" i="6"/>
  <c r="M382" i="6" s="1"/>
  <c r="O382" i="6" s="1"/>
  <c r="I382" i="6"/>
  <c r="J382" i="6" s="1"/>
  <c r="N381" i="6"/>
  <c r="K381" i="6"/>
  <c r="M381" i="6" s="1"/>
  <c r="O381" i="6" s="1"/>
  <c r="J381" i="6"/>
  <c r="I381" i="6"/>
  <c r="N380" i="6"/>
  <c r="K380" i="6"/>
  <c r="M380" i="6" s="1"/>
  <c r="O380" i="6" s="1"/>
  <c r="I380" i="6"/>
  <c r="J380" i="6" s="1"/>
  <c r="N379" i="6"/>
  <c r="K379" i="6"/>
  <c r="M379" i="6" s="1"/>
  <c r="I379" i="6"/>
  <c r="J379" i="6" s="1"/>
  <c r="N378" i="6"/>
  <c r="K378" i="6"/>
  <c r="M378" i="6" s="1"/>
  <c r="O378" i="6" s="1"/>
  <c r="J378" i="6"/>
  <c r="I378" i="6"/>
  <c r="N377" i="6"/>
  <c r="K377" i="6"/>
  <c r="M377" i="6" s="1"/>
  <c r="O377" i="6" s="1"/>
  <c r="J377" i="6"/>
  <c r="I377" i="6"/>
  <c r="N376" i="6"/>
  <c r="K376" i="6"/>
  <c r="M376" i="6" s="1"/>
  <c r="J376" i="6"/>
  <c r="I376" i="6"/>
  <c r="N375" i="6"/>
  <c r="K375" i="6"/>
  <c r="M375" i="6" s="1"/>
  <c r="O375" i="6" s="1"/>
  <c r="J375" i="6"/>
  <c r="I375" i="6"/>
  <c r="N374" i="6"/>
  <c r="K374" i="6"/>
  <c r="M374" i="6" s="1"/>
  <c r="P374" i="6" s="1"/>
  <c r="I374" i="6"/>
  <c r="J374" i="6" s="1"/>
  <c r="N373" i="6"/>
  <c r="K373" i="6"/>
  <c r="M373" i="6" s="1"/>
  <c r="J373" i="6"/>
  <c r="I373" i="6"/>
  <c r="N372" i="6"/>
  <c r="K372" i="6"/>
  <c r="M372" i="6" s="1"/>
  <c r="I372" i="6"/>
  <c r="J372" i="6" s="1"/>
  <c r="N371" i="6"/>
  <c r="K371" i="6"/>
  <c r="M371" i="6" s="1"/>
  <c r="I371" i="6"/>
  <c r="J371" i="6" s="1"/>
  <c r="N370" i="6"/>
  <c r="K370" i="6"/>
  <c r="M370" i="6" s="1"/>
  <c r="O370" i="6" s="1"/>
  <c r="J370" i="6"/>
  <c r="I370" i="6"/>
  <c r="N369" i="6"/>
  <c r="K369" i="6"/>
  <c r="M369" i="6" s="1"/>
  <c r="O369" i="6" s="1"/>
  <c r="J369" i="6"/>
  <c r="I369" i="6"/>
  <c r="N368" i="6"/>
  <c r="K368" i="6"/>
  <c r="M368" i="6" s="1"/>
  <c r="O368" i="6" s="1"/>
  <c r="J368" i="6"/>
  <c r="I368" i="6"/>
  <c r="N367" i="6"/>
  <c r="K367" i="6"/>
  <c r="M367" i="6" s="1"/>
  <c r="O367" i="6" s="1"/>
  <c r="J367" i="6"/>
  <c r="I367" i="6"/>
  <c r="N366" i="6"/>
  <c r="K366" i="6"/>
  <c r="M366" i="6" s="1"/>
  <c r="P366" i="6" s="1"/>
  <c r="I366" i="6"/>
  <c r="J366" i="6" s="1"/>
  <c r="N365" i="6"/>
  <c r="K365" i="6"/>
  <c r="M365" i="6" s="1"/>
  <c r="P365" i="6" s="1"/>
  <c r="J365" i="6"/>
  <c r="I365" i="6"/>
  <c r="N364" i="6"/>
  <c r="K364" i="6"/>
  <c r="M364" i="6" s="1"/>
  <c r="P364" i="6" s="1"/>
  <c r="I364" i="6"/>
  <c r="J364" i="6" s="1"/>
  <c r="N363" i="6"/>
  <c r="K363" i="6"/>
  <c r="M363" i="6" s="1"/>
  <c r="I363" i="6"/>
  <c r="J363" i="6" s="1"/>
  <c r="N362" i="6"/>
  <c r="K362" i="6"/>
  <c r="M362" i="6" s="1"/>
  <c r="O362" i="6" s="1"/>
  <c r="J362" i="6"/>
  <c r="I362" i="6"/>
  <c r="N361" i="6"/>
  <c r="K361" i="6"/>
  <c r="M361" i="6" s="1"/>
  <c r="O361" i="6" s="1"/>
  <c r="J361" i="6"/>
  <c r="I361" i="6"/>
  <c r="N360" i="6"/>
  <c r="K360" i="6"/>
  <c r="M360" i="6" s="1"/>
  <c r="J360" i="6"/>
  <c r="I360" i="6"/>
  <c r="N359" i="6"/>
  <c r="K359" i="6"/>
  <c r="M359" i="6" s="1"/>
  <c r="O359" i="6" s="1"/>
  <c r="J359" i="6"/>
  <c r="I359" i="6"/>
  <c r="N358" i="6"/>
  <c r="K358" i="6"/>
  <c r="M358" i="6" s="1"/>
  <c r="I358" i="6"/>
  <c r="J358" i="6" s="1"/>
  <c r="N357" i="6"/>
  <c r="K357" i="6"/>
  <c r="M357" i="6" s="1"/>
  <c r="O357" i="6" s="1"/>
  <c r="J357" i="6"/>
  <c r="I357" i="6"/>
  <c r="N356" i="6"/>
  <c r="K356" i="6"/>
  <c r="M356" i="6" s="1"/>
  <c r="P356" i="6" s="1"/>
  <c r="I356" i="6"/>
  <c r="J356" i="6" s="1"/>
  <c r="N355" i="6"/>
  <c r="K355" i="6"/>
  <c r="M355" i="6" s="1"/>
  <c r="P355" i="6" s="1"/>
  <c r="I355" i="6"/>
  <c r="J355" i="6" s="1"/>
  <c r="N354" i="6"/>
  <c r="K354" i="6"/>
  <c r="M354" i="6" s="1"/>
  <c r="O354" i="6" s="1"/>
  <c r="I354" i="6"/>
  <c r="J354" i="6" s="1"/>
  <c r="N353" i="6"/>
  <c r="K353" i="6"/>
  <c r="M353" i="6" s="1"/>
  <c r="O353" i="6" s="1"/>
  <c r="J353" i="6"/>
  <c r="I353" i="6"/>
  <c r="N352" i="6"/>
  <c r="K352" i="6"/>
  <c r="M352" i="6" s="1"/>
  <c r="J352" i="6"/>
  <c r="I352" i="6"/>
  <c r="N351" i="6"/>
  <c r="K351" i="6"/>
  <c r="M351" i="6" s="1"/>
  <c r="O351" i="6" s="1"/>
  <c r="J351" i="6"/>
  <c r="I351" i="6"/>
  <c r="N350" i="6"/>
  <c r="K350" i="6"/>
  <c r="M350" i="6" s="1"/>
  <c r="O350" i="6" s="1"/>
  <c r="I350" i="6"/>
  <c r="J350" i="6" s="1"/>
  <c r="N349" i="6"/>
  <c r="K349" i="6"/>
  <c r="M349" i="6" s="1"/>
  <c r="J349" i="6"/>
  <c r="I349" i="6"/>
  <c r="N348" i="6"/>
  <c r="K348" i="6"/>
  <c r="M348" i="6" s="1"/>
  <c r="O348" i="6" s="1"/>
  <c r="I348" i="6"/>
  <c r="J348" i="6" s="1"/>
  <c r="N347" i="6"/>
  <c r="K347" i="6"/>
  <c r="M347" i="6" s="1"/>
  <c r="I347" i="6"/>
  <c r="J347" i="6" s="1"/>
  <c r="N346" i="6"/>
  <c r="K346" i="6"/>
  <c r="M346" i="6" s="1"/>
  <c r="P346" i="6" s="1"/>
  <c r="I346" i="6"/>
  <c r="J346" i="6" s="1"/>
  <c r="N345" i="6"/>
  <c r="K345" i="6"/>
  <c r="M345" i="6" s="1"/>
  <c r="O345" i="6" s="1"/>
  <c r="I345" i="6"/>
  <c r="J345" i="6" s="1"/>
  <c r="N344" i="6"/>
  <c r="K344" i="6"/>
  <c r="M344" i="6" s="1"/>
  <c r="O344" i="6" s="1"/>
  <c r="J344" i="6"/>
  <c r="I344" i="6"/>
  <c r="N343" i="6"/>
  <c r="K343" i="6"/>
  <c r="M343" i="6" s="1"/>
  <c r="O343" i="6" s="1"/>
  <c r="J343" i="6"/>
  <c r="I343" i="6"/>
  <c r="N342" i="6"/>
  <c r="K342" i="6"/>
  <c r="M342" i="6" s="1"/>
  <c r="O342" i="6" s="1"/>
  <c r="I342" i="6"/>
  <c r="J342" i="6" s="1"/>
  <c r="N341" i="6"/>
  <c r="K341" i="6"/>
  <c r="M341" i="6" s="1"/>
  <c r="O341" i="6" s="1"/>
  <c r="J341" i="6"/>
  <c r="I341" i="6"/>
  <c r="N340" i="6"/>
  <c r="K340" i="6"/>
  <c r="M340" i="6" s="1"/>
  <c r="O340" i="6" s="1"/>
  <c r="I340" i="6"/>
  <c r="J340" i="6" s="1"/>
  <c r="N339" i="6"/>
  <c r="K339" i="6"/>
  <c r="M339" i="6" s="1"/>
  <c r="J339" i="6"/>
  <c r="I339" i="6"/>
  <c r="N338" i="6"/>
  <c r="K338" i="6"/>
  <c r="M338" i="6" s="1"/>
  <c r="I338" i="6"/>
  <c r="J338" i="6" s="1"/>
  <c r="N337" i="6"/>
  <c r="K337" i="6"/>
  <c r="M337" i="6" s="1"/>
  <c r="O337" i="6" s="1"/>
  <c r="J337" i="6"/>
  <c r="I337" i="6"/>
  <c r="N336" i="6"/>
  <c r="K336" i="6"/>
  <c r="M336" i="6" s="1"/>
  <c r="J336" i="6"/>
  <c r="I336" i="6"/>
  <c r="N335" i="6"/>
  <c r="K335" i="6"/>
  <c r="M335" i="6" s="1"/>
  <c r="O335" i="6" s="1"/>
  <c r="J335" i="6"/>
  <c r="I335" i="6"/>
  <c r="N334" i="6"/>
  <c r="K334" i="6"/>
  <c r="M334" i="6" s="1"/>
  <c r="O334" i="6" s="1"/>
  <c r="I334" i="6"/>
  <c r="J334" i="6" s="1"/>
  <c r="N333" i="6"/>
  <c r="K333" i="6"/>
  <c r="M333" i="6" s="1"/>
  <c r="J333" i="6"/>
  <c r="I333" i="6"/>
  <c r="N332" i="6"/>
  <c r="K332" i="6"/>
  <c r="M332" i="6" s="1"/>
  <c r="O332" i="6" s="1"/>
  <c r="I332" i="6"/>
  <c r="J332" i="6" s="1"/>
  <c r="N331" i="6"/>
  <c r="K331" i="6"/>
  <c r="M331" i="6" s="1"/>
  <c r="P331" i="6" s="1"/>
  <c r="I331" i="6"/>
  <c r="J331" i="6" s="1"/>
  <c r="N330" i="6"/>
  <c r="K330" i="6"/>
  <c r="M330" i="6" s="1"/>
  <c r="P330" i="6" s="1"/>
  <c r="I330" i="6"/>
  <c r="J330" i="6" s="1"/>
  <c r="N329" i="6"/>
  <c r="K329" i="6"/>
  <c r="M329" i="6" s="1"/>
  <c r="O329" i="6" s="1"/>
  <c r="I329" i="6"/>
  <c r="J329" i="6" s="1"/>
  <c r="N328" i="6"/>
  <c r="K328" i="6"/>
  <c r="M328" i="6" s="1"/>
  <c r="P328" i="6" s="1"/>
  <c r="J328" i="6"/>
  <c r="I328" i="6"/>
  <c r="N327" i="6"/>
  <c r="K327" i="6"/>
  <c r="M327" i="6" s="1"/>
  <c r="O327" i="6" s="1"/>
  <c r="J327" i="6"/>
  <c r="I327" i="6"/>
  <c r="N326" i="6"/>
  <c r="K326" i="6"/>
  <c r="M326" i="6" s="1"/>
  <c r="O326" i="6" s="1"/>
  <c r="I326" i="6"/>
  <c r="J326" i="6" s="1"/>
  <c r="N325" i="6"/>
  <c r="K325" i="6"/>
  <c r="M325" i="6" s="1"/>
  <c r="J325" i="6"/>
  <c r="I325" i="6"/>
  <c r="N324" i="6"/>
  <c r="K324" i="6"/>
  <c r="M324" i="6" s="1"/>
  <c r="O324" i="6" s="1"/>
  <c r="I324" i="6"/>
  <c r="J324" i="6" s="1"/>
  <c r="N323" i="6"/>
  <c r="K323" i="6"/>
  <c r="M323" i="6" s="1"/>
  <c r="J323" i="6"/>
  <c r="I323" i="6"/>
  <c r="N322" i="6"/>
  <c r="K322" i="6"/>
  <c r="M322" i="6" s="1"/>
  <c r="J322" i="6"/>
  <c r="I322" i="6"/>
  <c r="N321" i="6"/>
  <c r="K321" i="6"/>
  <c r="M321" i="6" s="1"/>
  <c r="O321" i="6" s="1"/>
  <c r="I321" i="6"/>
  <c r="J321" i="6" s="1"/>
  <c r="N320" i="6"/>
  <c r="K320" i="6"/>
  <c r="M320" i="6" s="1"/>
  <c r="J320" i="6"/>
  <c r="I320" i="6"/>
  <c r="N319" i="6"/>
  <c r="K319" i="6"/>
  <c r="M319" i="6" s="1"/>
  <c r="O319" i="6" s="1"/>
  <c r="J319" i="6"/>
  <c r="I319" i="6"/>
  <c r="N318" i="6"/>
  <c r="K318" i="6"/>
  <c r="M318" i="6" s="1"/>
  <c r="O318" i="6" s="1"/>
  <c r="I318" i="6"/>
  <c r="J318" i="6" s="1"/>
  <c r="N317" i="6"/>
  <c r="K317" i="6"/>
  <c r="M317" i="6" s="1"/>
  <c r="J317" i="6"/>
  <c r="I317" i="6"/>
  <c r="N316" i="6"/>
  <c r="K316" i="6"/>
  <c r="M316" i="6" s="1"/>
  <c r="P316" i="6" s="1"/>
  <c r="I316" i="6"/>
  <c r="J316" i="6" s="1"/>
  <c r="N315" i="6"/>
  <c r="K315" i="6"/>
  <c r="M315" i="6" s="1"/>
  <c r="P315" i="6" s="1"/>
  <c r="I315" i="6"/>
  <c r="J315" i="6" s="1"/>
  <c r="N314" i="6"/>
  <c r="K314" i="6"/>
  <c r="M314" i="6" s="1"/>
  <c r="I314" i="6"/>
  <c r="J314" i="6" s="1"/>
  <c r="N313" i="6"/>
  <c r="K313" i="6"/>
  <c r="M313" i="6" s="1"/>
  <c r="O313" i="6" s="1"/>
  <c r="I313" i="6"/>
  <c r="J313" i="6" s="1"/>
  <c r="N312" i="6"/>
  <c r="K312" i="6"/>
  <c r="M312" i="6" s="1"/>
  <c r="P312" i="6" s="1"/>
  <c r="J312" i="6"/>
  <c r="I312" i="6"/>
  <c r="N311" i="6"/>
  <c r="K311" i="6"/>
  <c r="M311" i="6" s="1"/>
  <c r="O311" i="6" s="1"/>
  <c r="J311" i="6"/>
  <c r="I311" i="6"/>
  <c r="N310" i="6"/>
  <c r="K310" i="6"/>
  <c r="M310" i="6" s="1"/>
  <c r="O310" i="6" s="1"/>
  <c r="I310" i="6"/>
  <c r="J310" i="6" s="1"/>
  <c r="N309" i="6"/>
  <c r="K309" i="6"/>
  <c r="M309" i="6" s="1"/>
  <c r="O309" i="6" s="1"/>
  <c r="I309" i="6"/>
  <c r="J309" i="6" s="1"/>
  <c r="N308" i="6"/>
  <c r="K308" i="6"/>
  <c r="M308" i="6" s="1"/>
  <c r="P308" i="6" s="1"/>
  <c r="J308" i="6"/>
  <c r="I308" i="6"/>
  <c r="N307" i="6"/>
  <c r="K307" i="6"/>
  <c r="M307" i="6" s="1"/>
  <c r="P307" i="6" s="1"/>
  <c r="I307" i="6"/>
  <c r="J307" i="6" s="1"/>
  <c r="N306" i="6"/>
  <c r="K306" i="6"/>
  <c r="M306" i="6" s="1"/>
  <c r="P306" i="6" s="1"/>
  <c r="I306" i="6"/>
  <c r="J306" i="6" s="1"/>
  <c r="N305" i="6"/>
  <c r="K305" i="6"/>
  <c r="M305" i="6" s="1"/>
  <c r="O305" i="6" s="1"/>
  <c r="J305" i="6"/>
  <c r="I305" i="6"/>
  <c r="N304" i="6"/>
  <c r="K304" i="6"/>
  <c r="M304" i="6" s="1"/>
  <c r="J304" i="6"/>
  <c r="I304" i="6"/>
  <c r="N303" i="6"/>
  <c r="K303" i="6"/>
  <c r="M303" i="6" s="1"/>
  <c r="I303" i="6"/>
  <c r="J303" i="6" s="1"/>
  <c r="N302" i="6"/>
  <c r="K302" i="6"/>
  <c r="M302" i="6" s="1"/>
  <c r="J302" i="6"/>
  <c r="I302" i="6"/>
  <c r="N301" i="6"/>
  <c r="K301" i="6"/>
  <c r="M301" i="6" s="1"/>
  <c r="O301" i="6" s="1"/>
  <c r="I301" i="6"/>
  <c r="J301" i="6" s="1"/>
  <c r="N300" i="6"/>
  <c r="K300" i="6"/>
  <c r="M300" i="6" s="1"/>
  <c r="J300" i="6"/>
  <c r="I300" i="6"/>
  <c r="N299" i="6"/>
  <c r="K299" i="6"/>
  <c r="M299" i="6" s="1"/>
  <c r="P299" i="6" s="1"/>
  <c r="I299" i="6"/>
  <c r="J299" i="6" s="1"/>
  <c r="N298" i="6"/>
  <c r="K298" i="6"/>
  <c r="M298" i="6" s="1"/>
  <c r="I298" i="6"/>
  <c r="J298" i="6" s="1"/>
  <c r="N297" i="6"/>
  <c r="K297" i="6"/>
  <c r="M297" i="6" s="1"/>
  <c r="J297" i="6"/>
  <c r="I297" i="6"/>
  <c r="N296" i="6"/>
  <c r="K296" i="6"/>
  <c r="M296" i="6" s="1"/>
  <c r="J296" i="6"/>
  <c r="I296" i="6"/>
  <c r="N295" i="6"/>
  <c r="K295" i="6"/>
  <c r="M295" i="6" s="1"/>
  <c r="J295" i="6"/>
  <c r="I295" i="6"/>
  <c r="N294" i="6"/>
  <c r="K294" i="6"/>
  <c r="M294" i="6" s="1"/>
  <c r="J294" i="6"/>
  <c r="I294" i="6"/>
  <c r="N293" i="6"/>
  <c r="K293" i="6"/>
  <c r="M293" i="6" s="1"/>
  <c r="O293" i="6" s="1"/>
  <c r="I293" i="6"/>
  <c r="J293" i="6" s="1"/>
  <c r="N292" i="6"/>
  <c r="K292" i="6"/>
  <c r="M292" i="6" s="1"/>
  <c r="P292" i="6" s="1"/>
  <c r="J292" i="6"/>
  <c r="I292" i="6"/>
  <c r="N291" i="6"/>
  <c r="K291" i="6"/>
  <c r="M291" i="6" s="1"/>
  <c r="P291" i="6" s="1"/>
  <c r="I291" i="6"/>
  <c r="J291" i="6" s="1"/>
  <c r="N290" i="6"/>
  <c r="K290" i="6"/>
  <c r="M290" i="6" s="1"/>
  <c r="P290" i="6" s="1"/>
  <c r="I290" i="6"/>
  <c r="J290" i="6" s="1"/>
  <c r="N289" i="6"/>
  <c r="K289" i="6"/>
  <c r="M289" i="6" s="1"/>
  <c r="O289" i="6" s="1"/>
  <c r="I289" i="6"/>
  <c r="J289" i="6" s="1"/>
  <c r="N288" i="6"/>
  <c r="K288" i="6"/>
  <c r="M288" i="6" s="1"/>
  <c r="J288" i="6"/>
  <c r="I288" i="6"/>
  <c r="N287" i="6"/>
  <c r="K287" i="6"/>
  <c r="M287" i="6" s="1"/>
  <c r="J287" i="6"/>
  <c r="I287" i="6"/>
  <c r="N286" i="6"/>
  <c r="K286" i="6"/>
  <c r="M286" i="6" s="1"/>
  <c r="O286" i="6" s="1"/>
  <c r="J286" i="6"/>
  <c r="I286" i="6"/>
  <c r="N285" i="6"/>
  <c r="K285" i="6"/>
  <c r="M285" i="6" s="1"/>
  <c r="O285" i="6" s="1"/>
  <c r="I285" i="6"/>
  <c r="J285" i="6" s="1"/>
  <c r="N284" i="6"/>
  <c r="K284" i="6"/>
  <c r="M284" i="6" s="1"/>
  <c r="O284" i="6" s="1"/>
  <c r="J284" i="6"/>
  <c r="I284" i="6"/>
  <c r="N283" i="6"/>
  <c r="K283" i="6"/>
  <c r="M283" i="6" s="1"/>
  <c r="O283" i="6" s="1"/>
  <c r="I283" i="6"/>
  <c r="J283" i="6" s="1"/>
  <c r="N282" i="6"/>
  <c r="K282" i="6"/>
  <c r="M282" i="6" s="1"/>
  <c r="P282" i="6" s="1"/>
  <c r="I282" i="6"/>
  <c r="J282" i="6" s="1"/>
  <c r="N281" i="6"/>
  <c r="K281" i="6"/>
  <c r="M281" i="6" s="1"/>
  <c r="O281" i="6" s="1"/>
  <c r="J281" i="6"/>
  <c r="I281" i="6"/>
  <c r="N280" i="6"/>
  <c r="K280" i="6"/>
  <c r="M280" i="6" s="1"/>
  <c r="I280" i="6"/>
  <c r="J280" i="6" s="1"/>
  <c r="N279" i="6"/>
  <c r="K279" i="6"/>
  <c r="M279" i="6" s="1"/>
  <c r="J279" i="6"/>
  <c r="I279" i="6"/>
  <c r="N278" i="6"/>
  <c r="K278" i="6"/>
  <c r="M278" i="6" s="1"/>
  <c r="O278" i="6" s="1"/>
  <c r="J278" i="6"/>
  <c r="I278" i="6"/>
  <c r="N277" i="6"/>
  <c r="K277" i="6"/>
  <c r="M277" i="6" s="1"/>
  <c r="O277" i="6" s="1"/>
  <c r="I277" i="6"/>
  <c r="J277" i="6" s="1"/>
  <c r="N276" i="6"/>
  <c r="K276" i="6"/>
  <c r="M276" i="6" s="1"/>
  <c r="O276" i="6" s="1"/>
  <c r="J276" i="6"/>
  <c r="I276" i="6"/>
  <c r="N275" i="6"/>
  <c r="K275" i="6"/>
  <c r="M275" i="6" s="1"/>
  <c r="P275" i="6" s="1"/>
  <c r="I275" i="6"/>
  <c r="J275" i="6" s="1"/>
  <c r="N274" i="6"/>
  <c r="K274" i="6"/>
  <c r="M274" i="6" s="1"/>
  <c r="P274" i="6" s="1"/>
  <c r="I274" i="6"/>
  <c r="J274" i="6" s="1"/>
  <c r="N273" i="6"/>
  <c r="K273" i="6"/>
  <c r="M273" i="6" s="1"/>
  <c r="O273" i="6" s="1"/>
  <c r="J273" i="6"/>
  <c r="I273" i="6"/>
  <c r="N272" i="6"/>
  <c r="K272" i="6"/>
  <c r="M272" i="6" s="1"/>
  <c r="J272" i="6"/>
  <c r="I272" i="6"/>
  <c r="N271" i="6"/>
  <c r="K271" i="6"/>
  <c r="M271" i="6" s="1"/>
  <c r="I271" i="6"/>
  <c r="J271" i="6" s="1"/>
  <c r="N270" i="6"/>
  <c r="K270" i="6"/>
  <c r="M270" i="6" s="1"/>
  <c r="J270" i="6"/>
  <c r="I270" i="6"/>
  <c r="N269" i="6"/>
  <c r="K269" i="6"/>
  <c r="M269" i="6" s="1"/>
  <c r="O269" i="6" s="1"/>
  <c r="I269" i="6"/>
  <c r="J269" i="6" s="1"/>
  <c r="N268" i="6"/>
  <c r="K268" i="6"/>
  <c r="M268" i="6" s="1"/>
  <c r="P268" i="6" s="1"/>
  <c r="J268" i="6"/>
  <c r="I268" i="6"/>
  <c r="N267" i="6"/>
  <c r="K267" i="6"/>
  <c r="M267" i="6" s="1"/>
  <c r="P267" i="6" s="1"/>
  <c r="I267" i="6"/>
  <c r="J267" i="6" s="1"/>
  <c r="N266" i="6"/>
  <c r="K266" i="6"/>
  <c r="M266" i="6" s="1"/>
  <c r="O266" i="6" s="1"/>
  <c r="I266" i="6"/>
  <c r="J266" i="6" s="1"/>
  <c r="N265" i="6"/>
  <c r="K265" i="6"/>
  <c r="M265" i="6" s="1"/>
  <c r="J265" i="6"/>
  <c r="I265" i="6"/>
  <c r="N264" i="6"/>
  <c r="K264" i="6"/>
  <c r="M264" i="6" s="1"/>
  <c r="J264" i="6"/>
  <c r="I264" i="6"/>
  <c r="N263" i="6"/>
  <c r="K263" i="6"/>
  <c r="M263" i="6" s="1"/>
  <c r="J263" i="6"/>
  <c r="I263" i="6"/>
  <c r="N262" i="6"/>
  <c r="K262" i="6"/>
  <c r="M262" i="6" s="1"/>
  <c r="J262" i="6"/>
  <c r="I262" i="6"/>
  <c r="N261" i="6"/>
  <c r="K261" i="6"/>
  <c r="M261" i="6" s="1"/>
  <c r="O261" i="6" s="1"/>
  <c r="I261" i="6"/>
  <c r="J261" i="6" s="1"/>
  <c r="N260" i="6"/>
  <c r="K260" i="6"/>
  <c r="M260" i="6" s="1"/>
  <c r="P260" i="6" s="1"/>
  <c r="J260" i="6"/>
  <c r="I260" i="6"/>
  <c r="N259" i="6"/>
  <c r="K259" i="6"/>
  <c r="M259" i="6" s="1"/>
  <c r="P259" i="6" s="1"/>
  <c r="I259" i="6"/>
  <c r="J259" i="6" s="1"/>
  <c r="N258" i="6"/>
  <c r="K258" i="6"/>
  <c r="M258" i="6" s="1"/>
  <c r="I258" i="6"/>
  <c r="J258" i="6" s="1"/>
  <c r="N257" i="6"/>
  <c r="K257" i="6"/>
  <c r="M257" i="6" s="1"/>
  <c r="O257" i="6" s="1"/>
  <c r="I257" i="6"/>
  <c r="J257" i="6" s="1"/>
  <c r="N256" i="6"/>
  <c r="K256" i="6"/>
  <c r="M256" i="6" s="1"/>
  <c r="J256" i="6"/>
  <c r="I256" i="6"/>
  <c r="N255" i="6"/>
  <c r="K255" i="6"/>
  <c r="M255" i="6" s="1"/>
  <c r="J255" i="6"/>
  <c r="I255" i="6"/>
  <c r="N254" i="6"/>
  <c r="K254" i="6"/>
  <c r="M254" i="6" s="1"/>
  <c r="O254" i="6" s="1"/>
  <c r="J254" i="6"/>
  <c r="I254" i="6"/>
  <c r="N253" i="6"/>
  <c r="K253" i="6"/>
  <c r="M253" i="6" s="1"/>
  <c r="O253" i="6" s="1"/>
  <c r="I253" i="6"/>
  <c r="J253" i="6" s="1"/>
  <c r="N252" i="6"/>
  <c r="K252" i="6"/>
  <c r="M252" i="6" s="1"/>
  <c r="O252" i="6" s="1"/>
  <c r="J252" i="6"/>
  <c r="I252" i="6"/>
  <c r="N251" i="6"/>
  <c r="K251" i="6"/>
  <c r="M251" i="6" s="1"/>
  <c r="O251" i="6" s="1"/>
  <c r="I251" i="6"/>
  <c r="J251" i="6" s="1"/>
  <c r="N250" i="6"/>
  <c r="K250" i="6"/>
  <c r="M250" i="6" s="1"/>
  <c r="I250" i="6"/>
  <c r="J250" i="6" s="1"/>
  <c r="N249" i="6"/>
  <c r="K249" i="6"/>
  <c r="M249" i="6" s="1"/>
  <c r="O249" i="6" s="1"/>
  <c r="J249" i="6"/>
  <c r="I249" i="6"/>
  <c r="N248" i="6"/>
  <c r="K248" i="6"/>
  <c r="M248" i="6" s="1"/>
  <c r="I248" i="6"/>
  <c r="J248" i="6" s="1"/>
  <c r="N247" i="6"/>
  <c r="K247" i="6"/>
  <c r="M247" i="6" s="1"/>
  <c r="J247" i="6"/>
  <c r="I247" i="6"/>
  <c r="N246" i="6"/>
  <c r="K246" i="6"/>
  <c r="M246" i="6" s="1"/>
  <c r="O246" i="6" s="1"/>
  <c r="J246" i="6"/>
  <c r="I246" i="6"/>
  <c r="N245" i="6"/>
  <c r="K245" i="6"/>
  <c r="M245" i="6" s="1"/>
  <c r="O245" i="6" s="1"/>
  <c r="I245" i="6"/>
  <c r="J245" i="6" s="1"/>
  <c r="N244" i="6"/>
  <c r="K244" i="6"/>
  <c r="M244" i="6" s="1"/>
  <c r="P244" i="6" s="1"/>
  <c r="J244" i="6"/>
  <c r="I244" i="6"/>
  <c r="N243" i="6"/>
  <c r="K243" i="6"/>
  <c r="M243" i="6" s="1"/>
  <c r="P243" i="6" s="1"/>
  <c r="I243" i="6"/>
  <c r="J243" i="6" s="1"/>
  <c r="N242" i="6"/>
  <c r="K242" i="6"/>
  <c r="M242" i="6" s="1"/>
  <c r="O242" i="6" s="1"/>
  <c r="I242" i="6"/>
  <c r="J242" i="6" s="1"/>
  <c r="N241" i="6"/>
  <c r="K241" i="6"/>
  <c r="M241" i="6" s="1"/>
  <c r="J241" i="6"/>
  <c r="I241" i="6"/>
  <c r="N240" i="6"/>
  <c r="K240" i="6"/>
  <c r="M240" i="6" s="1"/>
  <c r="J240" i="6"/>
  <c r="I240" i="6"/>
  <c r="N239" i="6"/>
  <c r="K239" i="6"/>
  <c r="M239" i="6" s="1"/>
  <c r="I239" i="6"/>
  <c r="J239" i="6" s="1"/>
  <c r="N238" i="6"/>
  <c r="K238" i="6"/>
  <c r="M238" i="6" s="1"/>
  <c r="J238" i="6"/>
  <c r="I238" i="6"/>
  <c r="N237" i="6"/>
  <c r="K237" i="6"/>
  <c r="M237" i="6" s="1"/>
  <c r="O237" i="6" s="1"/>
  <c r="I237" i="6"/>
  <c r="J237" i="6" s="1"/>
  <c r="N236" i="6"/>
  <c r="K236" i="6"/>
  <c r="M236" i="6" s="1"/>
  <c r="J236" i="6"/>
  <c r="I236" i="6"/>
  <c r="N235" i="6"/>
  <c r="K235" i="6"/>
  <c r="M235" i="6" s="1"/>
  <c r="P235" i="6" s="1"/>
  <c r="I235" i="6"/>
  <c r="J235" i="6" s="1"/>
  <c r="N234" i="6"/>
  <c r="K234" i="6"/>
  <c r="M234" i="6" s="1"/>
  <c r="P234" i="6" s="1"/>
  <c r="I234" i="6"/>
  <c r="J234" i="6" s="1"/>
  <c r="N233" i="6"/>
  <c r="K233" i="6"/>
  <c r="M233" i="6" s="1"/>
  <c r="J233" i="6"/>
  <c r="I233" i="6"/>
  <c r="N232" i="6"/>
  <c r="K232" i="6"/>
  <c r="M232" i="6" s="1"/>
  <c r="J232" i="6"/>
  <c r="I232" i="6"/>
  <c r="N231" i="6"/>
  <c r="K231" i="6"/>
  <c r="M231" i="6" s="1"/>
  <c r="J231" i="6"/>
  <c r="I231" i="6"/>
  <c r="N230" i="6"/>
  <c r="K230" i="6"/>
  <c r="M230" i="6" s="1"/>
  <c r="J230" i="6"/>
  <c r="I230" i="6"/>
  <c r="N229" i="6"/>
  <c r="K229" i="6"/>
  <c r="M229" i="6" s="1"/>
  <c r="O229" i="6" s="1"/>
  <c r="I229" i="6"/>
  <c r="J229" i="6" s="1"/>
  <c r="N228" i="6"/>
  <c r="K228" i="6"/>
  <c r="M228" i="6" s="1"/>
  <c r="P228" i="6" s="1"/>
  <c r="J228" i="6"/>
  <c r="I228" i="6"/>
  <c r="N227" i="6"/>
  <c r="K227" i="6"/>
  <c r="M227" i="6" s="1"/>
  <c r="P227" i="6" s="1"/>
  <c r="I227" i="6"/>
  <c r="J227" i="6" s="1"/>
  <c r="N226" i="6"/>
  <c r="K226" i="6"/>
  <c r="M226" i="6" s="1"/>
  <c r="I226" i="6"/>
  <c r="J226" i="6" s="1"/>
  <c r="N225" i="6"/>
  <c r="K225" i="6"/>
  <c r="M225" i="6" s="1"/>
  <c r="O225" i="6" s="1"/>
  <c r="I225" i="6"/>
  <c r="J225" i="6" s="1"/>
  <c r="N224" i="6"/>
  <c r="K224" i="6"/>
  <c r="M224" i="6" s="1"/>
  <c r="J224" i="6"/>
  <c r="I224" i="6"/>
  <c r="N223" i="6"/>
  <c r="K223" i="6"/>
  <c r="M223" i="6" s="1"/>
  <c r="J223" i="6"/>
  <c r="I223" i="6"/>
  <c r="N222" i="6"/>
  <c r="K222" i="6"/>
  <c r="M222" i="6" s="1"/>
  <c r="O222" i="6" s="1"/>
  <c r="J222" i="6"/>
  <c r="I222" i="6"/>
  <c r="N221" i="6"/>
  <c r="K221" i="6"/>
  <c r="M221" i="6" s="1"/>
  <c r="O221" i="6" s="1"/>
  <c r="I221" i="6"/>
  <c r="J221" i="6" s="1"/>
  <c r="N220" i="6"/>
  <c r="K220" i="6"/>
  <c r="M220" i="6" s="1"/>
  <c r="O220" i="6" s="1"/>
  <c r="J220" i="6"/>
  <c r="I220" i="6"/>
  <c r="N219" i="6"/>
  <c r="K219" i="6"/>
  <c r="M219" i="6" s="1"/>
  <c r="O219" i="6" s="1"/>
  <c r="I219" i="6"/>
  <c r="J219" i="6" s="1"/>
  <c r="N218" i="6"/>
  <c r="K218" i="6"/>
  <c r="M218" i="6" s="1"/>
  <c r="I218" i="6"/>
  <c r="J218" i="6" s="1"/>
  <c r="N217" i="6"/>
  <c r="K217" i="6"/>
  <c r="M217" i="6" s="1"/>
  <c r="O217" i="6" s="1"/>
  <c r="J217" i="6"/>
  <c r="I217" i="6"/>
  <c r="N216" i="6"/>
  <c r="K216" i="6"/>
  <c r="M216" i="6" s="1"/>
  <c r="I216" i="6"/>
  <c r="J216" i="6" s="1"/>
  <c r="N215" i="6"/>
  <c r="K215" i="6"/>
  <c r="M215" i="6" s="1"/>
  <c r="J215" i="6"/>
  <c r="I215" i="6"/>
  <c r="N214" i="6"/>
  <c r="K214" i="6"/>
  <c r="M214" i="6" s="1"/>
  <c r="O214" i="6" s="1"/>
  <c r="J214" i="6"/>
  <c r="I214" i="6"/>
  <c r="N213" i="6"/>
  <c r="K213" i="6"/>
  <c r="M213" i="6" s="1"/>
  <c r="O213" i="6" s="1"/>
  <c r="I213" i="6"/>
  <c r="J213" i="6" s="1"/>
  <c r="N212" i="6"/>
  <c r="K212" i="6"/>
  <c r="M212" i="6" s="1"/>
  <c r="P212" i="6" s="1"/>
  <c r="J212" i="6"/>
  <c r="I212" i="6"/>
  <c r="N211" i="6"/>
  <c r="K211" i="6"/>
  <c r="M211" i="6" s="1"/>
  <c r="I211" i="6"/>
  <c r="J211" i="6" s="1"/>
  <c r="N210" i="6"/>
  <c r="K210" i="6"/>
  <c r="M210" i="6" s="1"/>
  <c r="P210" i="6" s="1"/>
  <c r="I210" i="6"/>
  <c r="J210" i="6" s="1"/>
  <c r="N209" i="6"/>
  <c r="K209" i="6"/>
  <c r="M209" i="6" s="1"/>
  <c r="O209" i="6" s="1"/>
  <c r="J209" i="6"/>
  <c r="I209" i="6"/>
  <c r="N208" i="6"/>
  <c r="K208" i="6"/>
  <c r="M208" i="6" s="1"/>
  <c r="J208" i="6"/>
  <c r="I208" i="6"/>
  <c r="N207" i="6"/>
  <c r="K207" i="6"/>
  <c r="M207" i="6" s="1"/>
  <c r="I207" i="6"/>
  <c r="J207" i="6" s="1"/>
  <c r="N206" i="6"/>
  <c r="K206" i="6"/>
  <c r="M206" i="6" s="1"/>
  <c r="J206" i="6"/>
  <c r="I206" i="6"/>
  <c r="N205" i="6"/>
  <c r="K205" i="6"/>
  <c r="M205" i="6" s="1"/>
  <c r="O205" i="6" s="1"/>
  <c r="I205" i="6"/>
  <c r="J205" i="6" s="1"/>
  <c r="N204" i="6"/>
  <c r="K204" i="6"/>
  <c r="M204" i="6" s="1"/>
  <c r="P204" i="6" s="1"/>
  <c r="J204" i="6"/>
  <c r="I204" i="6"/>
  <c r="N203" i="6"/>
  <c r="K203" i="6"/>
  <c r="M203" i="6" s="1"/>
  <c r="O203" i="6" s="1"/>
  <c r="I203" i="6"/>
  <c r="J203" i="6" s="1"/>
  <c r="N202" i="6"/>
  <c r="K202" i="6"/>
  <c r="M202" i="6" s="1"/>
  <c r="O202" i="6" s="1"/>
  <c r="I202" i="6"/>
  <c r="J202" i="6" s="1"/>
  <c r="N201" i="6"/>
  <c r="K201" i="6"/>
  <c r="M201" i="6" s="1"/>
  <c r="O201" i="6" s="1"/>
  <c r="J201" i="6"/>
  <c r="I201" i="6"/>
  <c r="N200" i="6"/>
  <c r="K200" i="6"/>
  <c r="M200" i="6" s="1"/>
  <c r="J200" i="6"/>
  <c r="I200" i="6"/>
  <c r="N199" i="6"/>
  <c r="K199" i="6"/>
  <c r="M199" i="6" s="1"/>
  <c r="J199" i="6"/>
  <c r="I199" i="6"/>
  <c r="N198" i="6"/>
  <c r="K198" i="6"/>
  <c r="M198" i="6" s="1"/>
  <c r="J198" i="6"/>
  <c r="I198" i="6"/>
  <c r="N197" i="6"/>
  <c r="K197" i="6"/>
  <c r="M197" i="6" s="1"/>
  <c r="I197" i="6"/>
  <c r="J197" i="6" s="1"/>
  <c r="N196" i="6"/>
  <c r="K196" i="6"/>
  <c r="M196" i="6" s="1"/>
  <c r="P196" i="6" s="1"/>
  <c r="J196" i="6"/>
  <c r="I196" i="6"/>
  <c r="N195" i="6"/>
  <c r="K195" i="6"/>
  <c r="M195" i="6" s="1"/>
  <c r="P195" i="6" s="1"/>
  <c r="I195" i="6"/>
  <c r="J195" i="6" s="1"/>
  <c r="N194" i="6"/>
  <c r="K194" i="6"/>
  <c r="M194" i="6" s="1"/>
  <c r="I194" i="6"/>
  <c r="J194" i="6" s="1"/>
  <c r="N193" i="6"/>
  <c r="K193" i="6"/>
  <c r="M193" i="6" s="1"/>
  <c r="O193" i="6" s="1"/>
  <c r="I193" i="6"/>
  <c r="J193" i="6" s="1"/>
  <c r="N192" i="6"/>
  <c r="K192" i="6"/>
  <c r="M192" i="6" s="1"/>
  <c r="J192" i="6"/>
  <c r="I192" i="6"/>
  <c r="N191" i="6"/>
  <c r="K191" i="6"/>
  <c r="M191" i="6" s="1"/>
  <c r="J191" i="6"/>
  <c r="I191" i="6"/>
  <c r="N190" i="6"/>
  <c r="K190" i="6"/>
  <c r="M190" i="6" s="1"/>
  <c r="O190" i="6" s="1"/>
  <c r="J190" i="6"/>
  <c r="I190" i="6"/>
  <c r="N189" i="6"/>
  <c r="K189" i="6"/>
  <c r="M189" i="6" s="1"/>
  <c r="O189" i="6" s="1"/>
  <c r="I189" i="6"/>
  <c r="J189" i="6" s="1"/>
  <c r="N188" i="6"/>
  <c r="K188" i="6"/>
  <c r="M188" i="6" s="1"/>
  <c r="O188" i="6" s="1"/>
  <c r="J188" i="6"/>
  <c r="I188" i="6"/>
  <c r="N187" i="6"/>
  <c r="K187" i="6"/>
  <c r="M187" i="6" s="1"/>
  <c r="O187" i="6" s="1"/>
  <c r="I187" i="6"/>
  <c r="J187" i="6" s="1"/>
  <c r="N186" i="6"/>
  <c r="K186" i="6"/>
  <c r="M186" i="6" s="1"/>
  <c r="I186" i="6"/>
  <c r="J186" i="6" s="1"/>
  <c r="N185" i="6"/>
  <c r="K185" i="6"/>
  <c r="M185" i="6" s="1"/>
  <c r="O185" i="6" s="1"/>
  <c r="J185" i="6"/>
  <c r="I185" i="6"/>
  <c r="N184" i="6"/>
  <c r="K184" i="6"/>
  <c r="M184" i="6" s="1"/>
  <c r="I184" i="6"/>
  <c r="J184" i="6" s="1"/>
  <c r="N183" i="6"/>
  <c r="K183" i="6"/>
  <c r="M183" i="6" s="1"/>
  <c r="J183" i="6"/>
  <c r="I183" i="6"/>
  <c r="N182" i="6"/>
  <c r="K182" i="6"/>
  <c r="M182" i="6" s="1"/>
  <c r="O182" i="6" s="1"/>
  <c r="J182" i="6"/>
  <c r="I182" i="6"/>
  <c r="N181" i="6"/>
  <c r="K181" i="6"/>
  <c r="M181" i="6" s="1"/>
  <c r="O181" i="6" s="1"/>
  <c r="I181" i="6"/>
  <c r="J181" i="6" s="1"/>
  <c r="N180" i="6"/>
  <c r="K180" i="6"/>
  <c r="M180" i="6" s="1"/>
  <c r="P180" i="6" s="1"/>
  <c r="J180" i="6"/>
  <c r="I180" i="6"/>
  <c r="N179" i="6"/>
  <c r="K179" i="6"/>
  <c r="M179" i="6" s="1"/>
  <c r="P179" i="6" s="1"/>
  <c r="I179" i="6"/>
  <c r="J179" i="6" s="1"/>
  <c r="N178" i="6"/>
  <c r="K178" i="6"/>
  <c r="M178" i="6" s="1"/>
  <c r="I178" i="6"/>
  <c r="J178" i="6" s="1"/>
  <c r="N177" i="6"/>
  <c r="K177" i="6"/>
  <c r="M177" i="6" s="1"/>
  <c r="O177" i="6" s="1"/>
  <c r="J177" i="6"/>
  <c r="I177" i="6"/>
  <c r="N176" i="6"/>
  <c r="K176" i="6"/>
  <c r="M176" i="6" s="1"/>
  <c r="J176" i="6"/>
  <c r="I176" i="6"/>
  <c r="N175" i="6"/>
  <c r="K175" i="6"/>
  <c r="M175" i="6" s="1"/>
  <c r="I175" i="6"/>
  <c r="J175" i="6" s="1"/>
  <c r="N174" i="6"/>
  <c r="K174" i="6"/>
  <c r="M174" i="6" s="1"/>
  <c r="J174" i="6"/>
  <c r="I174" i="6"/>
  <c r="N173" i="6"/>
  <c r="K173" i="6"/>
  <c r="M173" i="6" s="1"/>
  <c r="O173" i="6" s="1"/>
  <c r="I173" i="6"/>
  <c r="J173" i="6" s="1"/>
  <c r="N172" i="6"/>
  <c r="K172" i="6"/>
  <c r="M172" i="6" s="1"/>
  <c r="J172" i="6"/>
  <c r="I172" i="6"/>
  <c r="N171" i="6"/>
  <c r="K171" i="6"/>
  <c r="M171" i="6" s="1"/>
  <c r="P171" i="6" s="1"/>
  <c r="I171" i="6"/>
  <c r="J171" i="6" s="1"/>
  <c r="N170" i="6"/>
  <c r="K170" i="6"/>
  <c r="M170" i="6" s="1"/>
  <c r="I170" i="6"/>
  <c r="J170" i="6" s="1"/>
  <c r="N169" i="6"/>
  <c r="K169" i="6"/>
  <c r="M169" i="6" s="1"/>
  <c r="P169" i="6" s="1"/>
  <c r="J169" i="6"/>
  <c r="I169" i="6"/>
  <c r="N168" i="6"/>
  <c r="K168" i="6"/>
  <c r="M168" i="6" s="1"/>
  <c r="P168" i="6" s="1"/>
  <c r="J168" i="6"/>
  <c r="I168" i="6"/>
  <c r="N167" i="6"/>
  <c r="K167" i="6"/>
  <c r="M167" i="6" s="1"/>
  <c r="O167" i="6" s="1"/>
  <c r="J167" i="6"/>
  <c r="I167" i="6"/>
  <c r="N166" i="6"/>
  <c r="K166" i="6"/>
  <c r="M166" i="6" s="1"/>
  <c r="O166" i="6" s="1"/>
  <c r="J166" i="6"/>
  <c r="I166" i="6"/>
  <c r="N165" i="6"/>
  <c r="K165" i="6"/>
  <c r="M165" i="6" s="1"/>
  <c r="O165" i="6" s="1"/>
  <c r="I165" i="6"/>
  <c r="J165" i="6" s="1"/>
  <c r="N164" i="6"/>
  <c r="K164" i="6"/>
  <c r="M164" i="6" s="1"/>
  <c r="P164" i="6" s="1"/>
  <c r="J164" i="6"/>
  <c r="I164" i="6"/>
  <c r="N163" i="6"/>
  <c r="K163" i="6"/>
  <c r="M163" i="6" s="1"/>
  <c r="P163" i="6" s="1"/>
  <c r="I163" i="6"/>
  <c r="J163" i="6" s="1"/>
  <c r="N162" i="6"/>
  <c r="K162" i="6"/>
  <c r="M162" i="6" s="1"/>
  <c r="P162" i="6" s="1"/>
  <c r="I162" i="6"/>
  <c r="J162" i="6" s="1"/>
  <c r="N161" i="6"/>
  <c r="K161" i="6"/>
  <c r="M161" i="6" s="1"/>
  <c r="J161" i="6"/>
  <c r="I161" i="6"/>
  <c r="N160" i="6"/>
  <c r="K160" i="6"/>
  <c r="M160" i="6" s="1"/>
  <c r="P160" i="6" s="1"/>
  <c r="J160" i="6"/>
  <c r="I160" i="6"/>
  <c r="N159" i="6"/>
  <c r="K159" i="6"/>
  <c r="M159" i="6" s="1"/>
  <c r="J159" i="6"/>
  <c r="I159" i="6"/>
  <c r="N158" i="6"/>
  <c r="K158" i="6"/>
  <c r="M158" i="6" s="1"/>
  <c r="J158" i="6"/>
  <c r="I158" i="6"/>
  <c r="N157" i="6"/>
  <c r="K157" i="6"/>
  <c r="M157" i="6" s="1"/>
  <c r="O157" i="6" s="1"/>
  <c r="I157" i="6"/>
  <c r="J157" i="6" s="1"/>
  <c r="N156" i="6"/>
  <c r="K156" i="6"/>
  <c r="M156" i="6" s="1"/>
  <c r="O156" i="6" s="1"/>
  <c r="J156" i="6"/>
  <c r="I156" i="6"/>
  <c r="N155" i="6"/>
  <c r="K155" i="6"/>
  <c r="M155" i="6" s="1"/>
  <c r="O155" i="6" s="1"/>
  <c r="I155" i="6"/>
  <c r="J155" i="6" s="1"/>
  <c r="N154" i="6"/>
  <c r="K154" i="6"/>
  <c r="M154" i="6" s="1"/>
  <c r="P154" i="6" s="1"/>
  <c r="I154" i="6"/>
  <c r="J154" i="6" s="1"/>
  <c r="N153" i="6"/>
  <c r="K153" i="6"/>
  <c r="M153" i="6" s="1"/>
  <c r="O153" i="6" s="1"/>
  <c r="J153" i="6"/>
  <c r="I153" i="6"/>
  <c r="N152" i="6"/>
  <c r="K152" i="6"/>
  <c r="M152" i="6" s="1"/>
  <c r="I152" i="6"/>
  <c r="J152" i="6" s="1"/>
  <c r="N151" i="6"/>
  <c r="K151" i="6"/>
  <c r="M151" i="6" s="1"/>
  <c r="I151" i="6"/>
  <c r="J151" i="6" s="1"/>
  <c r="N150" i="6"/>
  <c r="K150" i="6"/>
  <c r="M150" i="6" s="1"/>
  <c r="J150" i="6"/>
  <c r="I150" i="6"/>
  <c r="N149" i="6"/>
  <c r="K149" i="6"/>
  <c r="M149" i="6" s="1"/>
  <c r="O149" i="6" s="1"/>
  <c r="I149" i="6"/>
  <c r="J149" i="6" s="1"/>
  <c r="N148" i="6"/>
  <c r="K148" i="6"/>
  <c r="M148" i="6" s="1"/>
  <c r="P148" i="6" s="1"/>
  <c r="J148" i="6"/>
  <c r="I148" i="6"/>
  <c r="N147" i="6"/>
  <c r="K147" i="6"/>
  <c r="M147" i="6" s="1"/>
  <c r="P147" i="6" s="1"/>
  <c r="I147" i="6"/>
  <c r="J147" i="6" s="1"/>
  <c r="N146" i="6"/>
  <c r="K146" i="6"/>
  <c r="M146" i="6" s="1"/>
  <c r="I146" i="6"/>
  <c r="J146" i="6" s="1"/>
  <c r="N145" i="6"/>
  <c r="K145" i="6"/>
  <c r="M145" i="6" s="1"/>
  <c r="P145" i="6" s="1"/>
  <c r="I145" i="6"/>
  <c r="J145" i="6" s="1"/>
  <c r="N144" i="6"/>
  <c r="K144" i="6"/>
  <c r="M144" i="6" s="1"/>
  <c r="I144" i="6"/>
  <c r="J144" i="6" s="1"/>
  <c r="N143" i="6"/>
  <c r="K143" i="6"/>
  <c r="M143" i="6" s="1"/>
  <c r="J143" i="6"/>
  <c r="I143" i="6"/>
  <c r="N142" i="6"/>
  <c r="K142" i="6"/>
  <c r="M142" i="6" s="1"/>
  <c r="O142" i="6" s="1"/>
  <c r="J142" i="6"/>
  <c r="I142" i="6"/>
  <c r="N141" i="6"/>
  <c r="K141" i="6"/>
  <c r="M141" i="6" s="1"/>
  <c r="O141" i="6" s="1"/>
  <c r="I141" i="6"/>
  <c r="J141" i="6" s="1"/>
  <c r="N140" i="6"/>
  <c r="K140" i="6"/>
  <c r="M140" i="6" s="1"/>
  <c r="J140" i="6"/>
  <c r="I140" i="6"/>
  <c r="N139" i="6"/>
  <c r="K139" i="6"/>
  <c r="M139" i="6" s="1"/>
  <c r="O139" i="6" s="1"/>
  <c r="I139" i="6"/>
  <c r="J139" i="6" s="1"/>
  <c r="N138" i="6"/>
  <c r="K138" i="6"/>
  <c r="M138" i="6" s="1"/>
  <c r="I138" i="6"/>
  <c r="J138" i="6" s="1"/>
  <c r="N137" i="6"/>
  <c r="K137" i="6"/>
  <c r="M137" i="6" s="1"/>
  <c r="P137" i="6" s="1"/>
  <c r="J137" i="6"/>
  <c r="I137" i="6"/>
  <c r="N136" i="6"/>
  <c r="K136" i="6"/>
  <c r="M136" i="6" s="1"/>
  <c r="J136" i="6"/>
  <c r="I136" i="6"/>
  <c r="N135" i="6"/>
  <c r="K135" i="6"/>
  <c r="M135" i="6" s="1"/>
  <c r="O135" i="6" s="1"/>
  <c r="J135" i="6"/>
  <c r="I135" i="6"/>
  <c r="N134" i="6"/>
  <c r="K134" i="6"/>
  <c r="M134" i="6" s="1"/>
  <c r="O134" i="6" s="1"/>
  <c r="J134" i="6"/>
  <c r="I134" i="6"/>
  <c r="N133" i="6"/>
  <c r="K133" i="6"/>
  <c r="M133" i="6" s="1"/>
  <c r="O133" i="6" s="1"/>
  <c r="I133" i="6"/>
  <c r="J133" i="6" s="1"/>
  <c r="N132" i="6"/>
  <c r="K132" i="6"/>
  <c r="M132" i="6" s="1"/>
  <c r="J132" i="6"/>
  <c r="I132" i="6"/>
  <c r="N131" i="6"/>
  <c r="K131" i="6"/>
  <c r="M131" i="6" s="1"/>
  <c r="I131" i="6"/>
  <c r="J131" i="6" s="1"/>
  <c r="N130" i="6"/>
  <c r="K130" i="6"/>
  <c r="M130" i="6" s="1"/>
  <c r="I130" i="6"/>
  <c r="J130" i="6" s="1"/>
  <c r="N129" i="6"/>
  <c r="K129" i="6"/>
  <c r="M129" i="6" s="1"/>
  <c r="P129" i="6" s="1"/>
  <c r="I129" i="6"/>
  <c r="J129" i="6" s="1"/>
  <c r="N128" i="6"/>
  <c r="K128" i="6"/>
  <c r="M128" i="6" s="1"/>
  <c r="P128" i="6" s="1"/>
  <c r="I128" i="6"/>
  <c r="J128" i="6" s="1"/>
  <c r="N127" i="6"/>
  <c r="K127" i="6"/>
  <c r="M127" i="6" s="1"/>
  <c r="O127" i="6" s="1"/>
  <c r="I127" i="6"/>
  <c r="J127" i="6" s="1"/>
  <c r="N126" i="6"/>
  <c r="K126" i="6"/>
  <c r="M126" i="6" s="1"/>
  <c r="J126" i="6"/>
  <c r="I126" i="6"/>
  <c r="N125" i="6"/>
  <c r="K125" i="6"/>
  <c r="M125" i="6" s="1"/>
  <c r="O125" i="6" s="1"/>
  <c r="J125" i="6"/>
  <c r="I125" i="6"/>
  <c r="N124" i="6"/>
  <c r="K124" i="6"/>
  <c r="M124" i="6" s="1"/>
  <c r="O124" i="6" s="1"/>
  <c r="J124" i="6"/>
  <c r="I124" i="6"/>
  <c r="N123" i="6"/>
  <c r="K123" i="6"/>
  <c r="M123" i="6" s="1"/>
  <c r="O123" i="6" s="1"/>
  <c r="I123" i="6"/>
  <c r="J123" i="6" s="1"/>
  <c r="N122" i="6"/>
  <c r="K122" i="6"/>
  <c r="M122" i="6" s="1"/>
  <c r="O122" i="6" s="1"/>
  <c r="I122" i="6"/>
  <c r="J122" i="6" s="1"/>
  <c r="N121" i="6"/>
  <c r="K121" i="6"/>
  <c r="M121" i="6" s="1"/>
  <c r="O121" i="6" s="1"/>
  <c r="J121" i="6"/>
  <c r="I121" i="6"/>
  <c r="N120" i="6"/>
  <c r="K120" i="6"/>
  <c r="M120" i="6" s="1"/>
  <c r="P120" i="6" s="1"/>
  <c r="J120" i="6"/>
  <c r="I120" i="6"/>
  <c r="N119" i="6"/>
  <c r="K119" i="6"/>
  <c r="M119" i="6" s="1"/>
  <c r="J119" i="6"/>
  <c r="I119" i="6"/>
  <c r="N118" i="6"/>
  <c r="K118" i="6"/>
  <c r="M118" i="6" s="1"/>
  <c r="O118" i="6" s="1"/>
  <c r="J118" i="6"/>
  <c r="I118" i="6"/>
  <c r="N117" i="6"/>
  <c r="K117" i="6"/>
  <c r="M117" i="6" s="1"/>
  <c r="O117" i="6" s="1"/>
  <c r="I117" i="6"/>
  <c r="J117" i="6" s="1"/>
  <c r="N116" i="6"/>
  <c r="K116" i="6"/>
  <c r="M116" i="6" s="1"/>
  <c r="O116" i="6" s="1"/>
  <c r="J116" i="6"/>
  <c r="I116" i="6"/>
  <c r="N115" i="6"/>
  <c r="K115" i="6"/>
  <c r="M115" i="6" s="1"/>
  <c r="P115" i="6" s="1"/>
  <c r="I115" i="6"/>
  <c r="J115" i="6" s="1"/>
  <c r="N114" i="6"/>
  <c r="K114" i="6"/>
  <c r="M114" i="6" s="1"/>
  <c r="I114" i="6"/>
  <c r="J114" i="6" s="1"/>
  <c r="N113" i="6"/>
  <c r="K113" i="6"/>
  <c r="M113" i="6" s="1"/>
  <c r="P113" i="6" s="1"/>
  <c r="I113" i="6"/>
  <c r="J113" i="6" s="1"/>
  <c r="N112" i="6"/>
  <c r="K112" i="6"/>
  <c r="M112" i="6" s="1"/>
  <c r="O112" i="6" s="1"/>
  <c r="I112" i="6"/>
  <c r="J112" i="6" s="1"/>
  <c r="N111" i="6"/>
  <c r="K111" i="6"/>
  <c r="M111" i="6" s="1"/>
  <c r="I111" i="6"/>
  <c r="J111" i="6" s="1"/>
  <c r="N110" i="6"/>
  <c r="K110" i="6"/>
  <c r="M110" i="6" s="1"/>
  <c r="J110" i="6"/>
  <c r="I110" i="6"/>
  <c r="N109" i="6"/>
  <c r="K109" i="6"/>
  <c r="M109" i="6" s="1"/>
  <c r="O109" i="6" s="1"/>
  <c r="J109" i="6"/>
  <c r="I109" i="6"/>
  <c r="N108" i="6"/>
  <c r="K108" i="6"/>
  <c r="M108" i="6" s="1"/>
  <c r="O108" i="6" s="1"/>
  <c r="J108" i="6"/>
  <c r="I108" i="6"/>
  <c r="N107" i="6"/>
  <c r="K107" i="6"/>
  <c r="M107" i="6" s="1"/>
  <c r="O107" i="6" s="1"/>
  <c r="I107" i="6"/>
  <c r="J107" i="6" s="1"/>
  <c r="N106" i="6"/>
  <c r="K106" i="6"/>
  <c r="M106" i="6" s="1"/>
  <c r="O106" i="6" s="1"/>
  <c r="I106" i="6"/>
  <c r="J106" i="6" s="1"/>
  <c r="N105" i="6"/>
  <c r="K105" i="6"/>
  <c r="M105" i="6" s="1"/>
  <c r="O105" i="6" s="1"/>
  <c r="J105" i="6"/>
  <c r="I105" i="6"/>
  <c r="N104" i="6"/>
  <c r="K104" i="6"/>
  <c r="M104" i="6" s="1"/>
  <c r="P104" i="6" s="1"/>
  <c r="J104" i="6"/>
  <c r="I104" i="6"/>
  <c r="N103" i="6"/>
  <c r="K103" i="6"/>
  <c r="M103" i="6" s="1"/>
  <c r="J103" i="6"/>
  <c r="I103" i="6"/>
  <c r="N102" i="6"/>
  <c r="K102" i="6"/>
  <c r="M102" i="6" s="1"/>
  <c r="O102" i="6" s="1"/>
  <c r="J102" i="6"/>
  <c r="I102" i="6"/>
  <c r="N101" i="6"/>
  <c r="K101" i="6"/>
  <c r="M101" i="6" s="1"/>
  <c r="O101" i="6" s="1"/>
  <c r="I101" i="6"/>
  <c r="J101" i="6" s="1"/>
  <c r="N100" i="6"/>
  <c r="K100" i="6"/>
  <c r="M100" i="6" s="1"/>
  <c r="J100" i="6"/>
  <c r="I100" i="6"/>
  <c r="N99" i="6"/>
  <c r="K99" i="6"/>
  <c r="M99" i="6" s="1"/>
  <c r="I99" i="6"/>
  <c r="J99" i="6" s="1"/>
  <c r="N98" i="6"/>
  <c r="K98" i="6"/>
  <c r="M98" i="6" s="1"/>
  <c r="I98" i="6"/>
  <c r="J98" i="6" s="1"/>
  <c r="N97" i="6"/>
  <c r="K97" i="6"/>
  <c r="M97" i="6" s="1"/>
  <c r="O97" i="6" s="1"/>
  <c r="I97" i="6"/>
  <c r="J97" i="6" s="1"/>
  <c r="N96" i="6"/>
  <c r="K96" i="6"/>
  <c r="M96" i="6" s="1"/>
  <c r="P96" i="6" s="1"/>
  <c r="I96" i="6"/>
  <c r="J96" i="6" s="1"/>
  <c r="N95" i="6"/>
  <c r="K95" i="6"/>
  <c r="M95" i="6" s="1"/>
  <c r="I95" i="6"/>
  <c r="J95" i="6" s="1"/>
  <c r="N94" i="6"/>
  <c r="K94" i="6"/>
  <c r="M94" i="6" s="1"/>
  <c r="J94" i="6"/>
  <c r="I94" i="6"/>
  <c r="N93" i="6"/>
  <c r="K93" i="6"/>
  <c r="M93" i="6" s="1"/>
  <c r="O93" i="6" s="1"/>
  <c r="I93" i="6"/>
  <c r="J93" i="6" s="1"/>
  <c r="N92" i="6"/>
  <c r="K92" i="6"/>
  <c r="M92" i="6" s="1"/>
  <c r="O92" i="6" s="1"/>
  <c r="J92" i="6"/>
  <c r="I92" i="6"/>
  <c r="N91" i="6"/>
  <c r="K91" i="6"/>
  <c r="M91" i="6" s="1"/>
  <c r="O91" i="6" s="1"/>
  <c r="I91" i="6"/>
  <c r="J91" i="6" s="1"/>
  <c r="N90" i="6"/>
  <c r="K90" i="6"/>
  <c r="M90" i="6" s="1"/>
  <c r="O90" i="6" s="1"/>
  <c r="I90" i="6"/>
  <c r="J90" i="6" s="1"/>
  <c r="N89" i="6"/>
  <c r="K89" i="6"/>
  <c r="M89" i="6" s="1"/>
  <c r="O89" i="6" s="1"/>
  <c r="J89" i="6"/>
  <c r="I89" i="6"/>
  <c r="N88" i="6"/>
  <c r="K88" i="6"/>
  <c r="M88" i="6" s="1"/>
  <c r="P88" i="6" s="1"/>
  <c r="J88" i="6"/>
  <c r="I88" i="6"/>
  <c r="N87" i="6"/>
  <c r="K87" i="6"/>
  <c r="M87" i="6" s="1"/>
  <c r="J87" i="6"/>
  <c r="I87" i="6"/>
  <c r="N86" i="6"/>
  <c r="K86" i="6"/>
  <c r="M86" i="6" s="1"/>
  <c r="O86" i="6" s="1"/>
  <c r="J86" i="6"/>
  <c r="I86" i="6"/>
  <c r="N85" i="6"/>
  <c r="K85" i="6"/>
  <c r="M85" i="6" s="1"/>
  <c r="O85" i="6" s="1"/>
  <c r="I85" i="6"/>
  <c r="J85" i="6" s="1"/>
  <c r="N84" i="6"/>
  <c r="K84" i="6"/>
  <c r="M84" i="6" s="1"/>
  <c r="J84" i="6"/>
  <c r="I84" i="6"/>
  <c r="N83" i="6"/>
  <c r="K83" i="6"/>
  <c r="M83" i="6" s="1"/>
  <c r="I83" i="6"/>
  <c r="J83" i="6" s="1"/>
  <c r="N82" i="6"/>
  <c r="K82" i="6"/>
  <c r="M82" i="6" s="1"/>
  <c r="I82" i="6"/>
  <c r="J82" i="6" s="1"/>
  <c r="N81" i="6"/>
  <c r="K81" i="6"/>
  <c r="M81" i="6" s="1"/>
  <c r="O81" i="6" s="1"/>
  <c r="I81" i="6"/>
  <c r="J81" i="6" s="1"/>
  <c r="N80" i="6"/>
  <c r="K80" i="6"/>
  <c r="M80" i="6" s="1"/>
  <c r="P80" i="6" s="1"/>
  <c r="I80" i="6"/>
  <c r="J80" i="6" s="1"/>
  <c r="N79" i="6"/>
  <c r="K79" i="6"/>
  <c r="M79" i="6" s="1"/>
  <c r="I79" i="6"/>
  <c r="J79" i="6" s="1"/>
  <c r="N78" i="6"/>
  <c r="K78" i="6"/>
  <c r="M78" i="6" s="1"/>
  <c r="J78" i="6"/>
  <c r="I78" i="6"/>
  <c r="N77" i="6"/>
  <c r="K77" i="6"/>
  <c r="M77" i="6" s="1"/>
  <c r="O77" i="6" s="1"/>
  <c r="I77" i="6"/>
  <c r="J77" i="6" s="1"/>
  <c r="N76" i="6"/>
  <c r="K76" i="6"/>
  <c r="M76" i="6" s="1"/>
  <c r="O76" i="6" s="1"/>
  <c r="J76" i="6"/>
  <c r="I76" i="6"/>
  <c r="N75" i="6"/>
  <c r="K75" i="6"/>
  <c r="M75" i="6" s="1"/>
  <c r="O75" i="6" s="1"/>
  <c r="I75" i="6"/>
  <c r="J75" i="6" s="1"/>
  <c r="N74" i="6"/>
  <c r="K74" i="6"/>
  <c r="M74" i="6" s="1"/>
  <c r="O74" i="6" s="1"/>
  <c r="I74" i="6"/>
  <c r="J74" i="6" s="1"/>
  <c r="N73" i="6"/>
  <c r="K73" i="6"/>
  <c r="M73" i="6" s="1"/>
  <c r="O73" i="6" s="1"/>
  <c r="J73" i="6"/>
  <c r="I73" i="6"/>
  <c r="N72" i="6"/>
  <c r="K72" i="6"/>
  <c r="M72" i="6" s="1"/>
  <c r="P72" i="6" s="1"/>
  <c r="J72" i="6"/>
  <c r="I72" i="6"/>
  <c r="N71" i="6"/>
  <c r="K71" i="6"/>
  <c r="M71" i="6" s="1"/>
  <c r="J71" i="6"/>
  <c r="I71" i="6"/>
  <c r="N70" i="6"/>
  <c r="K70" i="6"/>
  <c r="M70" i="6" s="1"/>
  <c r="O70" i="6" s="1"/>
  <c r="J70" i="6"/>
  <c r="I70" i="6"/>
  <c r="N69" i="6"/>
  <c r="K69" i="6"/>
  <c r="M69" i="6" s="1"/>
  <c r="O69" i="6" s="1"/>
  <c r="I69" i="6"/>
  <c r="J69" i="6" s="1"/>
  <c r="N68" i="6"/>
  <c r="K68" i="6"/>
  <c r="M68" i="6" s="1"/>
  <c r="P68" i="6" s="1"/>
  <c r="J68" i="6"/>
  <c r="I68" i="6"/>
  <c r="N67" i="6"/>
  <c r="K67" i="6"/>
  <c r="M67" i="6" s="1"/>
  <c r="P67" i="6" s="1"/>
  <c r="I67" i="6"/>
  <c r="J67" i="6" s="1"/>
  <c r="N66" i="6"/>
  <c r="K66" i="6"/>
  <c r="M66" i="6" s="1"/>
  <c r="I66" i="6"/>
  <c r="J66" i="6" s="1"/>
  <c r="N65" i="6"/>
  <c r="K65" i="6"/>
  <c r="M65" i="6" s="1"/>
  <c r="P65" i="6" s="1"/>
  <c r="I65" i="6"/>
  <c r="J65" i="6" s="1"/>
  <c r="N64" i="6"/>
  <c r="K64" i="6"/>
  <c r="M64" i="6" s="1"/>
  <c r="O64" i="6" s="1"/>
  <c r="I64" i="6"/>
  <c r="J64" i="6" s="1"/>
  <c r="N63" i="6"/>
  <c r="K63" i="6"/>
  <c r="M63" i="6" s="1"/>
  <c r="I63" i="6"/>
  <c r="J63" i="6" s="1"/>
  <c r="N62" i="6"/>
  <c r="K62" i="6"/>
  <c r="M62" i="6" s="1"/>
  <c r="J62" i="6"/>
  <c r="I62" i="6"/>
  <c r="N61" i="6"/>
  <c r="K61" i="6"/>
  <c r="M61" i="6" s="1"/>
  <c r="O61" i="6" s="1"/>
  <c r="I61" i="6"/>
  <c r="J61" i="6" s="1"/>
  <c r="N60" i="6"/>
  <c r="K60" i="6"/>
  <c r="M60" i="6" s="1"/>
  <c r="O60" i="6" s="1"/>
  <c r="J60" i="6"/>
  <c r="I60" i="6"/>
  <c r="N59" i="6"/>
  <c r="K59" i="6"/>
  <c r="M59" i="6" s="1"/>
  <c r="O59" i="6" s="1"/>
  <c r="I59" i="6"/>
  <c r="J59" i="6" s="1"/>
  <c r="N58" i="6"/>
  <c r="K58" i="6"/>
  <c r="M58" i="6" s="1"/>
  <c r="O58" i="6" s="1"/>
  <c r="I58" i="6"/>
  <c r="J58" i="6" s="1"/>
  <c r="N57" i="6"/>
  <c r="K57" i="6"/>
  <c r="M57" i="6" s="1"/>
  <c r="O57" i="6" s="1"/>
  <c r="J57" i="6"/>
  <c r="I57" i="6"/>
  <c r="N56" i="6"/>
  <c r="K56" i="6"/>
  <c r="M56" i="6" s="1"/>
  <c r="P56" i="6" s="1"/>
  <c r="J56" i="6"/>
  <c r="I56" i="6"/>
  <c r="N55" i="6"/>
  <c r="K55" i="6"/>
  <c r="M55" i="6" s="1"/>
  <c r="O55" i="6" s="1"/>
  <c r="J55" i="6"/>
  <c r="I55" i="6"/>
  <c r="N54" i="6"/>
  <c r="K54" i="6"/>
  <c r="M54" i="6" s="1"/>
  <c r="O54" i="6" s="1"/>
  <c r="J54" i="6"/>
  <c r="I54" i="6"/>
  <c r="N53" i="6"/>
  <c r="K53" i="6"/>
  <c r="M53" i="6" s="1"/>
  <c r="O53" i="6" s="1"/>
  <c r="J53" i="6"/>
  <c r="I53" i="6"/>
  <c r="N52" i="6"/>
  <c r="K52" i="6"/>
  <c r="M52" i="6" s="1"/>
  <c r="O52" i="6" s="1"/>
  <c r="J52" i="6"/>
  <c r="I52" i="6"/>
  <c r="N51" i="6"/>
  <c r="K51" i="6"/>
  <c r="M51" i="6" s="1"/>
  <c r="O51" i="6" s="1"/>
  <c r="I51" i="6"/>
  <c r="J51" i="6" s="1"/>
  <c r="N50" i="6"/>
  <c r="K50" i="6"/>
  <c r="M50" i="6" s="1"/>
  <c r="O50" i="6" s="1"/>
  <c r="I50" i="6"/>
  <c r="J50" i="6" s="1"/>
  <c r="N49" i="6"/>
  <c r="K49" i="6"/>
  <c r="M49" i="6" s="1"/>
  <c r="J49" i="6"/>
  <c r="I49" i="6"/>
  <c r="N48" i="6"/>
  <c r="K48" i="6"/>
  <c r="M48" i="6" s="1"/>
  <c r="I48" i="6"/>
  <c r="J48" i="6" s="1"/>
  <c r="N47" i="6"/>
  <c r="K47" i="6"/>
  <c r="M47" i="6" s="1"/>
  <c r="P47" i="6" s="1"/>
  <c r="I47" i="6"/>
  <c r="J47" i="6" s="1"/>
  <c r="N46" i="6"/>
  <c r="K46" i="6"/>
  <c r="M46" i="6" s="1"/>
  <c r="I46" i="6"/>
  <c r="J46" i="6" s="1"/>
  <c r="N45" i="6"/>
  <c r="K45" i="6"/>
  <c r="M45" i="6" s="1"/>
  <c r="I45" i="6"/>
  <c r="J45" i="6" s="1"/>
  <c r="N44" i="6"/>
  <c r="K44" i="6"/>
  <c r="M44" i="6" s="1"/>
  <c r="J44" i="6"/>
  <c r="I44" i="6"/>
  <c r="N43" i="6"/>
  <c r="K43" i="6"/>
  <c r="M43" i="6" s="1"/>
  <c r="O43" i="6" s="1"/>
  <c r="J43" i="6"/>
  <c r="I43" i="6"/>
  <c r="N42" i="6"/>
  <c r="K42" i="6"/>
  <c r="M42" i="6" s="1"/>
  <c r="O42" i="6" s="1"/>
  <c r="I42" i="6"/>
  <c r="J42" i="6" s="1"/>
  <c r="N41" i="6"/>
  <c r="K41" i="6"/>
  <c r="M41" i="6" s="1"/>
  <c r="J41" i="6"/>
  <c r="I41" i="6"/>
  <c r="N40" i="6"/>
  <c r="K40" i="6"/>
  <c r="M40" i="6" s="1"/>
  <c r="I40" i="6"/>
  <c r="J40" i="6" s="1"/>
  <c r="N39" i="6"/>
  <c r="K39" i="6"/>
  <c r="M39" i="6" s="1"/>
  <c r="I39" i="6"/>
  <c r="J39" i="6" s="1"/>
  <c r="N38" i="6"/>
  <c r="K38" i="6"/>
  <c r="M38" i="6" s="1"/>
  <c r="I38" i="6"/>
  <c r="J38" i="6" s="1"/>
  <c r="N37" i="6"/>
  <c r="K37" i="6"/>
  <c r="M37" i="6" s="1"/>
  <c r="I37" i="6"/>
  <c r="J37" i="6" s="1"/>
  <c r="N36" i="6"/>
  <c r="K36" i="6"/>
  <c r="M36" i="6" s="1"/>
  <c r="J36" i="6"/>
  <c r="I36" i="6"/>
  <c r="N35" i="6"/>
  <c r="K35" i="6"/>
  <c r="M35" i="6" s="1"/>
  <c r="O35" i="6" s="1"/>
  <c r="J35" i="6"/>
  <c r="I35" i="6"/>
  <c r="N34" i="6"/>
  <c r="K34" i="6"/>
  <c r="M34" i="6" s="1"/>
  <c r="O34" i="6" s="1"/>
  <c r="I34" i="6"/>
  <c r="J34" i="6" s="1"/>
  <c r="N33" i="6"/>
  <c r="K33" i="6"/>
  <c r="M33" i="6" s="1"/>
  <c r="J33" i="6"/>
  <c r="I33" i="6"/>
  <c r="N32" i="6"/>
  <c r="K32" i="6"/>
  <c r="M32" i="6" s="1"/>
  <c r="I32" i="6"/>
  <c r="J32" i="6" s="1"/>
  <c r="N31" i="6"/>
  <c r="K31" i="6"/>
  <c r="M31" i="6" s="1"/>
  <c r="I31" i="6"/>
  <c r="J31" i="6" s="1"/>
  <c r="N30" i="6"/>
  <c r="K30" i="6"/>
  <c r="M30" i="6" s="1"/>
  <c r="I30" i="6"/>
  <c r="J30" i="6" s="1"/>
  <c r="N29" i="6"/>
  <c r="K29" i="6"/>
  <c r="M29" i="6" s="1"/>
  <c r="I29" i="6"/>
  <c r="J29" i="6" s="1"/>
  <c r="N28" i="6"/>
  <c r="K28" i="6"/>
  <c r="M28" i="6" s="1"/>
  <c r="J28" i="6"/>
  <c r="I28" i="6"/>
  <c r="N27" i="6"/>
  <c r="K27" i="6"/>
  <c r="M27" i="6" s="1"/>
  <c r="O27" i="6" s="1"/>
  <c r="J27" i="6"/>
  <c r="I27" i="6"/>
  <c r="N26" i="6"/>
  <c r="K26" i="6"/>
  <c r="M26" i="6" s="1"/>
  <c r="O26" i="6" s="1"/>
  <c r="I26" i="6"/>
  <c r="J26" i="6" s="1"/>
  <c r="N25" i="6"/>
  <c r="K25" i="6"/>
  <c r="M25" i="6" s="1"/>
  <c r="O25" i="6" s="1"/>
  <c r="J25" i="6"/>
  <c r="I25" i="6"/>
  <c r="N24" i="6"/>
  <c r="K24" i="6"/>
  <c r="M24" i="6" s="1"/>
  <c r="O24" i="6" s="1"/>
  <c r="I24" i="6"/>
  <c r="J24" i="6" s="1"/>
  <c r="N23" i="6"/>
  <c r="K23" i="6"/>
  <c r="M23" i="6" s="1"/>
  <c r="I23" i="6"/>
  <c r="J23" i="6" s="1"/>
  <c r="N22" i="6"/>
  <c r="K22" i="6"/>
  <c r="M22" i="6" s="1"/>
  <c r="I22" i="6"/>
  <c r="J22" i="6" s="1"/>
  <c r="N21" i="6"/>
  <c r="K21" i="6"/>
  <c r="M21" i="6" s="1"/>
  <c r="I21" i="6"/>
  <c r="J21" i="6" s="1"/>
  <c r="N20" i="6"/>
  <c r="K20" i="6"/>
  <c r="M20" i="6" s="1"/>
  <c r="J20" i="6"/>
  <c r="I20" i="6"/>
  <c r="N19" i="6"/>
  <c r="K19" i="6"/>
  <c r="M19" i="6" s="1"/>
  <c r="O19" i="6" s="1"/>
  <c r="J19" i="6"/>
  <c r="I19" i="6"/>
  <c r="N18" i="6"/>
  <c r="K18" i="6"/>
  <c r="M18" i="6" s="1"/>
  <c r="O18" i="6" s="1"/>
  <c r="I18" i="6"/>
  <c r="J18" i="6" s="1"/>
  <c r="N17" i="6"/>
  <c r="K17" i="6"/>
  <c r="M17" i="6" s="1"/>
  <c r="O17" i="6" s="1"/>
  <c r="J17" i="6"/>
  <c r="I17" i="6"/>
  <c r="N16" i="6"/>
  <c r="K16" i="6"/>
  <c r="M16" i="6" s="1"/>
  <c r="O16" i="6" s="1"/>
  <c r="I16" i="6"/>
  <c r="J16" i="6" s="1"/>
  <c r="N15" i="6"/>
  <c r="K15" i="6"/>
  <c r="M15" i="6" s="1"/>
  <c r="P15" i="6" s="1"/>
  <c r="I15" i="6"/>
  <c r="J15" i="6" s="1"/>
  <c r="N14" i="6"/>
  <c r="K14" i="6"/>
  <c r="M14" i="6" s="1"/>
  <c r="I14" i="6"/>
  <c r="J14" i="6" s="1"/>
  <c r="N13" i="6"/>
  <c r="K13" i="6"/>
  <c r="M13" i="6" s="1"/>
  <c r="I13" i="6"/>
  <c r="J13" i="6" s="1"/>
  <c r="N12" i="6"/>
  <c r="K12" i="6"/>
  <c r="M12" i="6" s="1"/>
  <c r="J12" i="6"/>
  <c r="I12" i="6"/>
  <c r="N11" i="6"/>
  <c r="K11" i="6"/>
  <c r="M11" i="6" s="1"/>
  <c r="O11" i="6" s="1"/>
  <c r="J11" i="6"/>
  <c r="I11" i="6"/>
  <c r="N10" i="6"/>
  <c r="K10" i="6"/>
  <c r="M10" i="6" s="1"/>
  <c r="O10" i="6" s="1"/>
  <c r="I10" i="6"/>
  <c r="J10" i="6" s="1"/>
  <c r="N9" i="6"/>
  <c r="K9" i="6"/>
  <c r="M9" i="6" s="1"/>
  <c r="O9" i="6" s="1"/>
  <c r="J9" i="6"/>
  <c r="I9" i="6"/>
  <c r="N8" i="6"/>
  <c r="K8" i="6"/>
  <c r="M8" i="6" s="1"/>
  <c r="O8" i="6" s="1"/>
  <c r="I8" i="6"/>
  <c r="J8" i="6" s="1"/>
  <c r="N7" i="6"/>
  <c r="K7" i="6"/>
  <c r="M7" i="6" s="1"/>
  <c r="P7" i="6" s="1"/>
  <c r="I7" i="6"/>
  <c r="J7" i="6" s="1"/>
  <c r="N6" i="6"/>
  <c r="K6" i="6"/>
  <c r="M6" i="6" s="1"/>
  <c r="I6" i="6"/>
  <c r="J6" i="6" s="1"/>
  <c r="J1" i="6"/>
  <c r="I1" i="6"/>
  <c r="O6" i="2"/>
  <c r="L6" i="2"/>
  <c r="N6" i="2" s="1"/>
  <c r="P6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P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P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P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P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P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P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P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P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P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P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P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P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P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P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P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P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P381" i="2" s="1"/>
  <c r="L382" i="2"/>
  <c r="N382" i="2" s="1"/>
  <c r="L383" i="2"/>
  <c r="N383" i="2" s="1"/>
  <c r="L384" i="2"/>
  <c r="N384" i="2" s="1"/>
  <c r="L385" i="2"/>
  <c r="N385" i="2" s="1"/>
  <c r="L386" i="2"/>
  <c r="N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P397" i="2" s="1"/>
  <c r="L398" i="2"/>
  <c r="N398" i="2" s="1"/>
  <c r="L399" i="2"/>
  <c r="N399" i="2" s="1"/>
  <c r="L400" i="2"/>
  <c r="N400" i="2" s="1"/>
  <c r="L401" i="2"/>
  <c r="N401" i="2" s="1"/>
  <c r="L402" i="2"/>
  <c r="N402" i="2" s="1"/>
  <c r="L403" i="2"/>
  <c r="N403" i="2" s="1"/>
  <c r="L404" i="2"/>
  <c r="N404" i="2" s="1"/>
  <c r="L405" i="2"/>
  <c r="N405" i="2" s="1"/>
  <c r="P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L419" i="2"/>
  <c r="N419" i="2" s="1"/>
  <c r="L420" i="2"/>
  <c r="N420" i="2" s="1"/>
  <c r="L421" i="2"/>
  <c r="N421" i="2" s="1"/>
  <c r="P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P445" i="2" s="1"/>
  <c r="L446" i="2"/>
  <c r="N446" i="2" s="1"/>
  <c r="L447" i="2"/>
  <c r="N447" i="2" s="1"/>
  <c r="L448" i="2"/>
  <c r="N448" i="2" s="1"/>
  <c r="L449" i="2"/>
  <c r="N449" i="2" s="1"/>
  <c r="L450" i="2"/>
  <c r="N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P461" i="2" s="1"/>
  <c r="L462" i="2"/>
  <c r="N462" i="2" s="1"/>
  <c r="L463" i="2"/>
  <c r="N463" i="2" s="1"/>
  <c r="L464" i="2"/>
  <c r="N464" i="2" s="1"/>
  <c r="L465" i="2"/>
  <c r="N465" i="2" s="1"/>
  <c r="L466" i="2"/>
  <c r="N466" i="2" s="1"/>
  <c r="L467" i="2"/>
  <c r="N467" i="2" s="1"/>
  <c r="L468" i="2"/>
  <c r="N468" i="2" s="1"/>
  <c r="L469" i="2"/>
  <c r="N469" i="2" s="1"/>
  <c r="P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L483" i="2"/>
  <c r="N483" i="2" s="1"/>
  <c r="L484" i="2"/>
  <c r="N484" i="2" s="1"/>
  <c r="L485" i="2"/>
  <c r="N485" i="2" s="1"/>
  <c r="P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P509" i="2" s="1"/>
  <c r="L510" i="2"/>
  <c r="N510" i="2" s="1"/>
  <c r="L511" i="2"/>
  <c r="N511" i="2" s="1"/>
  <c r="L512" i="2"/>
  <c r="N512" i="2" s="1"/>
  <c r="L513" i="2"/>
  <c r="N513" i="2" s="1"/>
  <c r="L514" i="2"/>
  <c r="N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P525" i="2" s="1"/>
  <c r="L526" i="2"/>
  <c r="N526" i="2" s="1"/>
  <c r="L527" i="2"/>
  <c r="N527" i="2" s="1"/>
  <c r="L528" i="2"/>
  <c r="N528" i="2" s="1"/>
  <c r="L529" i="2"/>
  <c r="N529" i="2" s="1"/>
  <c r="L530" i="2"/>
  <c r="N530" i="2" s="1"/>
  <c r="L531" i="2"/>
  <c r="N531" i="2" s="1"/>
  <c r="L532" i="2"/>
  <c r="N532" i="2" s="1"/>
  <c r="L533" i="2"/>
  <c r="N533" i="2" s="1"/>
  <c r="P533" i="2" s="1"/>
  <c r="L534" i="2"/>
  <c r="N534" i="2" s="1"/>
  <c r="L535" i="2"/>
  <c r="N535" i="2" s="1"/>
  <c r="L536" i="2"/>
  <c r="N536" i="2" s="1"/>
  <c r="L537" i="2"/>
  <c r="N537" i="2" s="1"/>
  <c r="L538" i="2"/>
  <c r="N538" i="2" s="1"/>
  <c r="L539" i="2"/>
  <c r="N539" i="2" s="1"/>
  <c r="L540" i="2"/>
  <c r="N540" i="2" s="1"/>
  <c r="L541" i="2"/>
  <c r="N541" i="2" s="1"/>
  <c r="L542" i="2"/>
  <c r="N542" i="2" s="1"/>
  <c r="L543" i="2"/>
  <c r="N543" i="2" s="1"/>
  <c r="L544" i="2"/>
  <c r="N544" i="2" s="1"/>
  <c r="L545" i="2"/>
  <c r="N545" i="2" s="1"/>
  <c r="L546" i="2"/>
  <c r="N546" i="2" s="1"/>
  <c r="L547" i="2"/>
  <c r="N547" i="2" s="1"/>
  <c r="L548" i="2"/>
  <c r="N548" i="2" s="1"/>
  <c r="L549" i="2"/>
  <c r="N549" i="2" s="1"/>
  <c r="P549" i="2" s="1"/>
  <c r="L550" i="2"/>
  <c r="N550" i="2" s="1"/>
  <c r="L551" i="2"/>
  <c r="N551" i="2" s="1"/>
  <c r="L552" i="2"/>
  <c r="N552" i="2" s="1"/>
  <c r="L553" i="2"/>
  <c r="N553" i="2" s="1"/>
  <c r="L554" i="2"/>
  <c r="N554" i="2" s="1"/>
  <c r="L555" i="2"/>
  <c r="N555" i="2" s="1"/>
  <c r="L556" i="2"/>
  <c r="N556" i="2" s="1"/>
  <c r="L557" i="2"/>
  <c r="N557" i="2" s="1"/>
  <c r="P557" i="2" s="1"/>
  <c r="L558" i="2"/>
  <c r="N558" i="2" s="1"/>
  <c r="L559" i="2"/>
  <c r="N559" i="2" s="1"/>
  <c r="L560" i="2"/>
  <c r="N560" i="2" s="1"/>
  <c r="L561" i="2"/>
  <c r="N561" i="2" s="1"/>
  <c r="L562" i="2"/>
  <c r="N562" i="2" s="1"/>
  <c r="L563" i="2"/>
  <c r="N563" i="2" s="1"/>
  <c r="L564" i="2"/>
  <c r="N564" i="2" s="1"/>
  <c r="L565" i="2"/>
  <c r="N565" i="2" s="1"/>
  <c r="L566" i="2"/>
  <c r="N566" i="2" s="1"/>
  <c r="L567" i="2"/>
  <c r="N567" i="2" s="1"/>
  <c r="L568" i="2"/>
  <c r="N568" i="2" s="1"/>
  <c r="L569" i="2"/>
  <c r="N569" i="2" s="1"/>
  <c r="L570" i="2"/>
  <c r="N570" i="2" s="1"/>
  <c r="L571" i="2"/>
  <c r="N571" i="2" s="1"/>
  <c r="L572" i="2"/>
  <c r="N572" i="2" s="1"/>
  <c r="L573" i="2"/>
  <c r="N573" i="2" s="1"/>
  <c r="P573" i="2" s="1"/>
  <c r="L574" i="2"/>
  <c r="N574" i="2" s="1"/>
  <c r="L575" i="2"/>
  <c r="N575" i="2" s="1"/>
  <c r="L576" i="2"/>
  <c r="N576" i="2" s="1"/>
  <c r="L577" i="2"/>
  <c r="N577" i="2" s="1"/>
  <c r="L578" i="2"/>
  <c r="N578" i="2" s="1"/>
  <c r="L579" i="2"/>
  <c r="N579" i="2" s="1"/>
  <c r="L580" i="2"/>
  <c r="N580" i="2" s="1"/>
  <c r="L581" i="2"/>
  <c r="N581" i="2" s="1"/>
  <c r="L582" i="2"/>
  <c r="N582" i="2" s="1"/>
  <c r="L583" i="2"/>
  <c r="N583" i="2" s="1"/>
  <c r="L584" i="2"/>
  <c r="N584" i="2" s="1"/>
  <c r="L585" i="2"/>
  <c r="N585" i="2" s="1"/>
  <c r="L586" i="2"/>
  <c r="N586" i="2" s="1"/>
  <c r="L587" i="2"/>
  <c r="N587" i="2" s="1"/>
  <c r="L588" i="2"/>
  <c r="N588" i="2" s="1"/>
  <c r="L589" i="2"/>
  <c r="N589" i="2" s="1"/>
  <c r="P589" i="2" s="1"/>
  <c r="L590" i="2"/>
  <c r="N590" i="2" s="1"/>
  <c r="L591" i="2"/>
  <c r="N591" i="2" s="1"/>
  <c r="L592" i="2"/>
  <c r="N592" i="2" s="1"/>
  <c r="L593" i="2"/>
  <c r="N593" i="2" s="1"/>
  <c r="L594" i="2"/>
  <c r="N594" i="2" s="1"/>
  <c r="L595" i="2"/>
  <c r="N595" i="2" s="1"/>
  <c r="L596" i="2"/>
  <c r="N596" i="2" s="1"/>
  <c r="L597" i="2"/>
  <c r="N597" i="2" s="1"/>
  <c r="P597" i="2" s="1"/>
  <c r="L598" i="2"/>
  <c r="N598" i="2" s="1"/>
  <c r="L599" i="2"/>
  <c r="N599" i="2" s="1"/>
  <c r="L600" i="2"/>
  <c r="N600" i="2" s="1"/>
  <c r="L601" i="2"/>
  <c r="N601" i="2" s="1"/>
  <c r="L602" i="2"/>
  <c r="N602" i="2" s="1"/>
  <c r="L603" i="2"/>
  <c r="N603" i="2" s="1"/>
  <c r="L604" i="2"/>
  <c r="N604" i="2" s="1"/>
  <c r="L605" i="2"/>
  <c r="N605" i="2" s="1"/>
  <c r="L606" i="2"/>
  <c r="N606" i="2" s="1"/>
  <c r="L607" i="2"/>
  <c r="N607" i="2" s="1"/>
  <c r="L608" i="2"/>
  <c r="N608" i="2" s="1"/>
  <c r="L609" i="2"/>
  <c r="N609" i="2" s="1"/>
  <c r="L610" i="2"/>
  <c r="N610" i="2" s="1"/>
  <c r="L611" i="2"/>
  <c r="N611" i="2" s="1"/>
  <c r="L612" i="2"/>
  <c r="N612" i="2" s="1"/>
  <c r="L613" i="2"/>
  <c r="N613" i="2" s="1"/>
  <c r="P613" i="2" s="1"/>
  <c r="L614" i="2"/>
  <c r="N614" i="2" s="1"/>
  <c r="L615" i="2"/>
  <c r="N615" i="2" s="1"/>
  <c r="L616" i="2"/>
  <c r="N616" i="2" s="1"/>
  <c r="L617" i="2"/>
  <c r="N617" i="2" s="1"/>
  <c r="L618" i="2"/>
  <c r="N618" i="2" s="1"/>
  <c r="L619" i="2"/>
  <c r="N619" i="2" s="1"/>
  <c r="L620" i="2"/>
  <c r="N620" i="2" s="1"/>
  <c r="L621" i="2"/>
  <c r="N621" i="2" s="1"/>
  <c r="P621" i="2" s="1"/>
  <c r="L622" i="2"/>
  <c r="N622" i="2" s="1"/>
  <c r="L623" i="2"/>
  <c r="N623" i="2" s="1"/>
  <c r="L624" i="2"/>
  <c r="N624" i="2" s="1"/>
  <c r="L625" i="2"/>
  <c r="N625" i="2" s="1"/>
  <c r="L626" i="2"/>
  <c r="N626" i="2" s="1"/>
  <c r="L627" i="2"/>
  <c r="N627" i="2" s="1"/>
  <c r="L628" i="2"/>
  <c r="N628" i="2" s="1"/>
  <c r="L629" i="2"/>
  <c r="N629" i="2" s="1"/>
  <c r="L630" i="2"/>
  <c r="N630" i="2" s="1"/>
  <c r="L631" i="2"/>
  <c r="N631" i="2" s="1"/>
  <c r="L632" i="2"/>
  <c r="N632" i="2" s="1"/>
  <c r="L633" i="2"/>
  <c r="N633" i="2" s="1"/>
  <c r="L634" i="2"/>
  <c r="N634" i="2" s="1"/>
  <c r="L635" i="2"/>
  <c r="N635" i="2" s="1"/>
  <c r="L636" i="2"/>
  <c r="N636" i="2" s="1"/>
  <c r="L637" i="2"/>
  <c r="N637" i="2" s="1"/>
  <c r="P637" i="2" s="1"/>
  <c r="L638" i="2"/>
  <c r="N638" i="2" s="1"/>
  <c r="L639" i="2"/>
  <c r="N639" i="2" s="1"/>
  <c r="L640" i="2"/>
  <c r="N640" i="2" s="1"/>
  <c r="L641" i="2"/>
  <c r="N641" i="2" s="1"/>
  <c r="L642" i="2"/>
  <c r="N642" i="2" s="1"/>
  <c r="L643" i="2"/>
  <c r="N643" i="2" s="1"/>
  <c r="L644" i="2"/>
  <c r="N644" i="2" s="1"/>
  <c r="L645" i="2"/>
  <c r="N645" i="2" s="1"/>
  <c r="L646" i="2"/>
  <c r="N646" i="2" s="1"/>
  <c r="L647" i="2"/>
  <c r="N647" i="2" s="1"/>
  <c r="L648" i="2"/>
  <c r="N648" i="2" s="1"/>
  <c r="L649" i="2"/>
  <c r="N649" i="2" s="1"/>
  <c r="L650" i="2"/>
  <c r="N650" i="2" s="1"/>
  <c r="L651" i="2"/>
  <c r="N651" i="2" s="1"/>
  <c r="L652" i="2"/>
  <c r="N652" i="2" s="1"/>
  <c r="L653" i="2"/>
  <c r="N653" i="2" s="1"/>
  <c r="P653" i="2" s="1"/>
  <c r="L654" i="2"/>
  <c r="N654" i="2" s="1"/>
  <c r="L655" i="2"/>
  <c r="N655" i="2" s="1"/>
  <c r="L656" i="2"/>
  <c r="N656" i="2" s="1"/>
  <c r="L657" i="2"/>
  <c r="N657" i="2" s="1"/>
  <c r="L658" i="2"/>
  <c r="N658" i="2" s="1"/>
  <c r="L659" i="2"/>
  <c r="N659" i="2" s="1"/>
  <c r="L660" i="2"/>
  <c r="N660" i="2" s="1"/>
  <c r="L661" i="2"/>
  <c r="N661" i="2" s="1"/>
  <c r="P661" i="2" s="1"/>
  <c r="L662" i="2"/>
  <c r="N662" i="2" s="1"/>
  <c r="L663" i="2"/>
  <c r="N663" i="2" s="1"/>
  <c r="L664" i="2"/>
  <c r="N664" i="2" s="1"/>
  <c r="L665" i="2"/>
  <c r="N665" i="2" s="1"/>
  <c r="L666" i="2"/>
  <c r="N666" i="2" s="1"/>
  <c r="L667" i="2"/>
  <c r="N667" i="2" s="1"/>
  <c r="L668" i="2"/>
  <c r="N668" i="2" s="1"/>
  <c r="L669" i="2"/>
  <c r="N669" i="2" s="1"/>
  <c r="L670" i="2"/>
  <c r="N670" i="2" s="1"/>
  <c r="L671" i="2"/>
  <c r="N671" i="2" s="1"/>
  <c r="L672" i="2"/>
  <c r="N672" i="2" s="1"/>
  <c r="L673" i="2"/>
  <c r="N673" i="2" s="1"/>
  <c r="L674" i="2"/>
  <c r="N674" i="2" s="1"/>
  <c r="L675" i="2"/>
  <c r="N675" i="2" s="1"/>
  <c r="L676" i="2"/>
  <c r="N676" i="2" s="1"/>
  <c r="L677" i="2"/>
  <c r="N677" i="2" s="1"/>
  <c r="P677" i="2" s="1"/>
  <c r="L678" i="2"/>
  <c r="N678" i="2" s="1"/>
  <c r="L679" i="2"/>
  <c r="N679" i="2" s="1"/>
  <c r="L680" i="2"/>
  <c r="N680" i="2" s="1"/>
  <c r="L681" i="2"/>
  <c r="N681" i="2" s="1"/>
  <c r="L682" i="2"/>
  <c r="N682" i="2" s="1"/>
  <c r="L683" i="2"/>
  <c r="N683" i="2" s="1"/>
  <c r="L684" i="2"/>
  <c r="N684" i="2" s="1"/>
  <c r="L685" i="2"/>
  <c r="N685" i="2" s="1"/>
  <c r="P685" i="2" s="1"/>
  <c r="L686" i="2"/>
  <c r="N686" i="2" s="1"/>
  <c r="P686" i="2" s="1"/>
  <c r="L687" i="2"/>
  <c r="N687" i="2" s="1"/>
  <c r="L688" i="2"/>
  <c r="N688" i="2" s="1"/>
  <c r="L689" i="2"/>
  <c r="N689" i="2" s="1"/>
  <c r="L690" i="2"/>
  <c r="N690" i="2" s="1"/>
  <c r="L691" i="2"/>
  <c r="N691" i="2" s="1"/>
  <c r="L692" i="2"/>
  <c r="N692" i="2" s="1"/>
  <c r="L693" i="2"/>
  <c r="N693" i="2" s="1"/>
  <c r="P693" i="2" s="1"/>
  <c r="L694" i="2"/>
  <c r="N694" i="2" s="1"/>
  <c r="P694" i="2" s="1"/>
  <c r="L695" i="2"/>
  <c r="N695" i="2" s="1"/>
  <c r="L696" i="2"/>
  <c r="N696" i="2" s="1"/>
  <c r="L697" i="2"/>
  <c r="N697" i="2" s="1"/>
  <c r="L698" i="2"/>
  <c r="N698" i="2" s="1"/>
  <c r="L699" i="2"/>
  <c r="N699" i="2" s="1"/>
  <c r="L700" i="2"/>
  <c r="N700" i="2" s="1"/>
  <c r="L701" i="2"/>
  <c r="N701" i="2" s="1"/>
  <c r="P701" i="2" s="1"/>
  <c r="L702" i="2"/>
  <c r="N702" i="2" s="1"/>
  <c r="P702" i="2" s="1"/>
  <c r="L703" i="2"/>
  <c r="N703" i="2" s="1"/>
  <c r="L704" i="2"/>
  <c r="N704" i="2" s="1"/>
  <c r="L705" i="2"/>
  <c r="N705" i="2" s="1"/>
  <c r="L706" i="2"/>
  <c r="N706" i="2" s="1"/>
  <c r="L707" i="2"/>
  <c r="N707" i="2" s="1"/>
  <c r="L708" i="2"/>
  <c r="N708" i="2" s="1"/>
  <c r="L709" i="2"/>
  <c r="N709" i="2" s="1"/>
  <c r="P709" i="2" s="1"/>
  <c r="L710" i="2"/>
  <c r="N710" i="2" s="1"/>
  <c r="P710" i="2" s="1"/>
  <c r="L711" i="2"/>
  <c r="N711" i="2" s="1"/>
  <c r="L712" i="2"/>
  <c r="N712" i="2" s="1"/>
  <c r="L713" i="2"/>
  <c r="N713" i="2" s="1"/>
  <c r="L714" i="2"/>
  <c r="N714" i="2" s="1"/>
  <c r="L715" i="2"/>
  <c r="N715" i="2" s="1"/>
  <c r="L716" i="2"/>
  <c r="N716" i="2" s="1"/>
  <c r="L717" i="2"/>
  <c r="N717" i="2" s="1"/>
  <c r="P717" i="2" s="1"/>
  <c r="L718" i="2"/>
  <c r="N718" i="2" s="1"/>
  <c r="P718" i="2" s="1"/>
  <c r="L719" i="2"/>
  <c r="N719" i="2" s="1"/>
  <c r="L720" i="2"/>
  <c r="N720" i="2" s="1"/>
  <c r="L721" i="2"/>
  <c r="N721" i="2" s="1"/>
  <c r="L722" i="2"/>
  <c r="N722" i="2" s="1"/>
  <c r="L723" i="2"/>
  <c r="N723" i="2" s="1"/>
  <c r="L724" i="2"/>
  <c r="N724" i="2" s="1"/>
  <c r="L725" i="2"/>
  <c r="N725" i="2" s="1"/>
  <c r="P725" i="2" s="1"/>
  <c r="L726" i="2"/>
  <c r="N726" i="2" s="1"/>
  <c r="P726" i="2" s="1"/>
  <c r="L727" i="2"/>
  <c r="N727" i="2" s="1"/>
  <c r="L728" i="2"/>
  <c r="N728" i="2" s="1"/>
  <c r="L729" i="2"/>
  <c r="N729" i="2" s="1"/>
  <c r="L730" i="2"/>
  <c r="N730" i="2" s="1"/>
  <c r="L731" i="2"/>
  <c r="N731" i="2" s="1"/>
  <c r="L732" i="2"/>
  <c r="N732" i="2" s="1"/>
  <c r="L733" i="2"/>
  <c r="N733" i="2" s="1"/>
  <c r="P733" i="2" s="1"/>
  <c r="L734" i="2"/>
  <c r="N734" i="2" s="1"/>
  <c r="P734" i="2" s="1"/>
  <c r="L735" i="2"/>
  <c r="N735" i="2" s="1"/>
  <c r="L736" i="2"/>
  <c r="N736" i="2" s="1"/>
  <c r="L737" i="2"/>
  <c r="N737" i="2" s="1"/>
  <c r="L738" i="2"/>
  <c r="N738" i="2" s="1"/>
  <c r="L739" i="2"/>
  <c r="N739" i="2" s="1"/>
  <c r="L740" i="2"/>
  <c r="N740" i="2" s="1"/>
  <c r="L741" i="2"/>
  <c r="N741" i="2" s="1"/>
  <c r="P741" i="2" s="1"/>
  <c r="L742" i="2"/>
  <c r="N742" i="2" s="1"/>
  <c r="P742" i="2" s="1"/>
  <c r="L743" i="2"/>
  <c r="N743" i="2" s="1"/>
  <c r="L744" i="2"/>
  <c r="N744" i="2" s="1"/>
  <c r="L745" i="2"/>
  <c r="N745" i="2" s="1"/>
  <c r="L746" i="2"/>
  <c r="N746" i="2" s="1"/>
  <c r="L747" i="2"/>
  <c r="N747" i="2" s="1"/>
  <c r="L748" i="2"/>
  <c r="N748" i="2" s="1"/>
  <c r="L749" i="2"/>
  <c r="N749" i="2" s="1"/>
  <c r="P749" i="2" s="1"/>
  <c r="L750" i="2"/>
  <c r="N750" i="2" s="1"/>
  <c r="P750" i="2" s="1"/>
  <c r="L751" i="2"/>
  <c r="N751" i="2" s="1"/>
  <c r="L752" i="2"/>
  <c r="N752" i="2" s="1"/>
  <c r="L753" i="2"/>
  <c r="N753" i="2" s="1"/>
  <c r="L754" i="2"/>
  <c r="N754" i="2" s="1"/>
  <c r="L755" i="2"/>
  <c r="N755" i="2" s="1"/>
  <c r="L756" i="2"/>
  <c r="N756" i="2" s="1"/>
  <c r="L757" i="2"/>
  <c r="N757" i="2" s="1"/>
  <c r="P757" i="2" s="1"/>
  <c r="L758" i="2"/>
  <c r="N758" i="2" s="1"/>
  <c r="P758" i="2" s="1"/>
  <c r="L759" i="2"/>
  <c r="N759" i="2" s="1"/>
  <c r="L760" i="2"/>
  <c r="N760" i="2" s="1"/>
  <c r="L761" i="2"/>
  <c r="N761" i="2" s="1"/>
  <c r="L762" i="2"/>
  <c r="N762" i="2" s="1"/>
  <c r="L763" i="2"/>
  <c r="N763" i="2" s="1"/>
  <c r="L764" i="2"/>
  <c r="N764" i="2" s="1"/>
  <c r="L765" i="2"/>
  <c r="N765" i="2" s="1"/>
  <c r="P765" i="2" s="1"/>
  <c r="L766" i="2"/>
  <c r="N766" i="2" s="1"/>
  <c r="P766" i="2" s="1"/>
  <c r="L767" i="2"/>
  <c r="N767" i="2" s="1"/>
  <c r="L768" i="2"/>
  <c r="N768" i="2" s="1"/>
  <c r="L769" i="2"/>
  <c r="N769" i="2" s="1"/>
  <c r="L770" i="2"/>
  <c r="N770" i="2" s="1"/>
  <c r="L771" i="2"/>
  <c r="N771" i="2" s="1"/>
  <c r="L772" i="2"/>
  <c r="N772" i="2" s="1"/>
  <c r="L773" i="2"/>
  <c r="N773" i="2" s="1"/>
  <c r="P773" i="2" s="1"/>
  <c r="L774" i="2"/>
  <c r="N774" i="2" s="1"/>
  <c r="P774" i="2" s="1"/>
  <c r="L775" i="2"/>
  <c r="N775" i="2" s="1"/>
  <c r="L776" i="2"/>
  <c r="N776" i="2" s="1"/>
  <c r="L777" i="2"/>
  <c r="N777" i="2" s="1"/>
  <c r="L778" i="2"/>
  <c r="N778" i="2" s="1"/>
  <c r="L779" i="2"/>
  <c r="N779" i="2" s="1"/>
  <c r="L780" i="2"/>
  <c r="N780" i="2" s="1"/>
  <c r="L781" i="2"/>
  <c r="N781" i="2" s="1"/>
  <c r="P781" i="2" s="1"/>
  <c r="L782" i="2"/>
  <c r="N782" i="2" s="1"/>
  <c r="P782" i="2" s="1"/>
  <c r="L783" i="2"/>
  <c r="N783" i="2" s="1"/>
  <c r="L784" i="2"/>
  <c r="N784" i="2" s="1"/>
  <c r="L785" i="2"/>
  <c r="N785" i="2" s="1"/>
  <c r="L786" i="2"/>
  <c r="N786" i="2" s="1"/>
  <c r="L787" i="2"/>
  <c r="N787" i="2" s="1"/>
  <c r="L788" i="2"/>
  <c r="N788" i="2" s="1"/>
  <c r="L789" i="2"/>
  <c r="N789" i="2" s="1"/>
  <c r="P789" i="2" s="1"/>
  <c r="L790" i="2"/>
  <c r="N790" i="2" s="1"/>
  <c r="P790" i="2" s="1"/>
  <c r="L791" i="2"/>
  <c r="N791" i="2" s="1"/>
  <c r="L792" i="2"/>
  <c r="N792" i="2" s="1"/>
  <c r="L793" i="2"/>
  <c r="N793" i="2" s="1"/>
  <c r="L794" i="2"/>
  <c r="N794" i="2" s="1"/>
  <c r="L795" i="2"/>
  <c r="N795" i="2" s="1"/>
  <c r="L796" i="2"/>
  <c r="N796" i="2" s="1"/>
  <c r="L797" i="2"/>
  <c r="N797" i="2" s="1"/>
  <c r="P797" i="2" s="1"/>
  <c r="L798" i="2"/>
  <c r="N798" i="2" s="1"/>
  <c r="P798" i="2" s="1"/>
  <c r="L799" i="2"/>
  <c r="N799" i="2" s="1"/>
  <c r="L800" i="2"/>
  <c r="N800" i="2" s="1"/>
  <c r="L801" i="2"/>
  <c r="N801" i="2" s="1"/>
  <c r="L802" i="2"/>
  <c r="N802" i="2" s="1"/>
  <c r="L803" i="2"/>
  <c r="N803" i="2" s="1"/>
  <c r="L804" i="2"/>
  <c r="N804" i="2" s="1"/>
  <c r="L805" i="2"/>
  <c r="N805" i="2" s="1"/>
  <c r="P805" i="2" s="1"/>
  <c r="L806" i="2"/>
  <c r="N806" i="2" s="1"/>
  <c r="P806" i="2" s="1"/>
  <c r="L807" i="2"/>
  <c r="N807" i="2" s="1"/>
  <c r="L808" i="2"/>
  <c r="N808" i="2" s="1"/>
  <c r="L809" i="2"/>
  <c r="N809" i="2" s="1"/>
  <c r="L810" i="2"/>
  <c r="N810" i="2" s="1"/>
  <c r="L811" i="2"/>
  <c r="N811" i="2" s="1"/>
  <c r="L812" i="2"/>
  <c r="N812" i="2" s="1"/>
  <c r="L813" i="2"/>
  <c r="N813" i="2" s="1"/>
  <c r="P813" i="2" s="1"/>
  <c r="L814" i="2"/>
  <c r="N814" i="2" s="1"/>
  <c r="P814" i="2" s="1"/>
  <c r="L815" i="2"/>
  <c r="N815" i="2" s="1"/>
  <c r="L816" i="2"/>
  <c r="N816" i="2" s="1"/>
  <c r="L817" i="2"/>
  <c r="N817" i="2" s="1"/>
  <c r="L818" i="2"/>
  <c r="N818" i="2" s="1"/>
  <c r="L819" i="2"/>
  <c r="N819" i="2" s="1"/>
  <c r="L820" i="2"/>
  <c r="N820" i="2" s="1"/>
  <c r="L821" i="2"/>
  <c r="N821" i="2" s="1"/>
  <c r="P821" i="2" s="1"/>
  <c r="L822" i="2"/>
  <c r="N822" i="2" s="1"/>
  <c r="P822" i="2" s="1"/>
  <c r="L823" i="2"/>
  <c r="N823" i="2" s="1"/>
  <c r="L824" i="2"/>
  <c r="N824" i="2" s="1"/>
  <c r="L825" i="2"/>
  <c r="N825" i="2" s="1"/>
  <c r="L826" i="2"/>
  <c r="N826" i="2" s="1"/>
  <c r="L827" i="2"/>
  <c r="N827" i="2" s="1"/>
  <c r="L828" i="2"/>
  <c r="N828" i="2" s="1"/>
  <c r="L829" i="2"/>
  <c r="N829" i="2" s="1"/>
  <c r="P829" i="2" s="1"/>
  <c r="L830" i="2"/>
  <c r="N830" i="2" s="1"/>
  <c r="P830" i="2" s="1"/>
  <c r="L831" i="2"/>
  <c r="N831" i="2" s="1"/>
  <c r="L832" i="2"/>
  <c r="N832" i="2" s="1"/>
  <c r="L833" i="2"/>
  <c r="N833" i="2" s="1"/>
  <c r="L834" i="2"/>
  <c r="N834" i="2" s="1"/>
  <c r="L835" i="2"/>
  <c r="N835" i="2" s="1"/>
  <c r="L836" i="2"/>
  <c r="N836" i="2" s="1"/>
  <c r="L837" i="2"/>
  <c r="N837" i="2" s="1"/>
  <c r="P837" i="2" s="1"/>
  <c r="L838" i="2"/>
  <c r="N838" i="2" s="1"/>
  <c r="P838" i="2" s="1"/>
  <c r="L839" i="2"/>
  <c r="N839" i="2" s="1"/>
  <c r="L840" i="2"/>
  <c r="N840" i="2" s="1"/>
  <c r="L841" i="2"/>
  <c r="N841" i="2" s="1"/>
  <c r="L842" i="2"/>
  <c r="N842" i="2" s="1"/>
  <c r="L843" i="2"/>
  <c r="N843" i="2" s="1"/>
  <c r="L844" i="2"/>
  <c r="N844" i="2" s="1"/>
  <c r="L845" i="2"/>
  <c r="N845" i="2" s="1"/>
  <c r="P845" i="2" s="1"/>
  <c r="L846" i="2"/>
  <c r="N846" i="2" s="1"/>
  <c r="P846" i="2" s="1"/>
  <c r="L847" i="2"/>
  <c r="N847" i="2" s="1"/>
  <c r="L848" i="2"/>
  <c r="N848" i="2" s="1"/>
  <c r="L849" i="2"/>
  <c r="N849" i="2" s="1"/>
  <c r="L850" i="2"/>
  <c r="N850" i="2" s="1"/>
  <c r="L851" i="2"/>
  <c r="N851" i="2" s="1"/>
  <c r="L852" i="2"/>
  <c r="N852" i="2" s="1"/>
  <c r="L853" i="2"/>
  <c r="N853" i="2" s="1"/>
  <c r="P853" i="2" s="1"/>
  <c r="L854" i="2"/>
  <c r="N854" i="2" s="1"/>
  <c r="P854" i="2" s="1"/>
  <c r="L855" i="2"/>
  <c r="N855" i="2" s="1"/>
  <c r="L856" i="2"/>
  <c r="N856" i="2" s="1"/>
  <c r="L857" i="2"/>
  <c r="N857" i="2" s="1"/>
  <c r="L858" i="2"/>
  <c r="N858" i="2" s="1"/>
  <c r="L859" i="2"/>
  <c r="N859" i="2" s="1"/>
  <c r="L860" i="2"/>
  <c r="N860" i="2" s="1"/>
  <c r="L861" i="2"/>
  <c r="N861" i="2" s="1"/>
  <c r="P861" i="2" s="1"/>
  <c r="L862" i="2"/>
  <c r="N862" i="2" s="1"/>
  <c r="P862" i="2" s="1"/>
  <c r="L863" i="2"/>
  <c r="N863" i="2" s="1"/>
  <c r="L864" i="2"/>
  <c r="N864" i="2" s="1"/>
  <c r="L865" i="2"/>
  <c r="N865" i="2" s="1"/>
  <c r="L866" i="2"/>
  <c r="N866" i="2" s="1"/>
  <c r="L867" i="2"/>
  <c r="N867" i="2" s="1"/>
  <c r="L868" i="2"/>
  <c r="N868" i="2" s="1"/>
  <c r="L869" i="2"/>
  <c r="N869" i="2" s="1"/>
  <c r="P869" i="2" s="1"/>
  <c r="L870" i="2"/>
  <c r="N870" i="2" s="1"/>
  <c r="P870" i="2" s="1"/>
  <c r="L871" i="2"/>
  <c r="N871" i="2" s="1"/>
  <c r="L872" i="2"/>
  <c r="N872" i="2" s="1"/>
  <c r="L873" i="2"/>
  <c r="N873" i="2" s="1"/>
  <c r="L874" i="2"/>
  <c r="N874" i="2" s="1"/>
  <c r="L875" i="2"/>
  <c r="N875" i="2" s="1"/>
  <c r="L876" i="2"/>
  <c r="N876" i="2" s="1"/>
  <c r="L877" i="2"/>
  <c r="N877" i="2" s="1"/>
  <c r="P877" i="2" s="1"/>
  <c r="L878" i="2"/>
  <c r="N878" i="2" s="1"/>
  <c r="P878" i="2" s="1"/>
  <c r="L879" i="2"/>
  <c r="N879" i="2" s="1"/>
  <c r="L880" i="2"/>
  <c r="N880" i="2" s="1"/>
  <c r="L881" i="2"/>
  <c r="N881" i="2" s="1"/>
  <c r="L882" i="2"/>
  <c r="N882" i="2" s="1"/>
  <c r="L883" i="2"/>
  <c r="N883" i="2" s="1"/>
  <c r="L884" i="2"/>
  <c r="N884" i="2" s="1"/>
  <c r="L885" i="2"/>
  <c r="N885" i="2" s="1"/>
  <c r="P885" i="2" s="1"/>
  <c r="L886" i="2"/>
  <c r="N886" i="2" s="1"/>
  <c r="P886" i="2" s="1"/>
  <c r="L887" i="2"/>
  <c r="N887" i="2" s="1"/>
  <c r="L888" i="2"/>
  <c r="N888" i="2" s="1"/>
  <c r="L889" i="2"/>
  <c r="N889" i="2" s="1"/>
  <c r="L890" i="2"/>
  <c r="N890" i="2" s="1"/>
  <c r="L891" i="2"/>
  <c r="N891" i="2" s="1"/>
  <c r="L892" i="2"/>
  <c r="N892" i="2" s="1"/>
  <c r="L893" i="2"/>
  <c r="N893" i="2" s="1"/>
  <c r="P893" i="2" s="1"/>
  <c r="L894" i="2"/>
  <c r="N894" i="2" s="1"/>
  <c r="P894" i="2" s="1"/>
  <c r="L895" i="2"/>
  <c r="N895" i="2" s="1"/>
  <c r="L896" i="2"/>
  <c r="N896" i="2" s="1"/>
  <c r="L897" i="2"/>
  <c r="N897" i="2" s="1"/>
  <c r="L898" i="2"/>
  <c r="N898" i="2" s="1"/>
  <c r="L899" i="2"/>
  <c r="N899" i="2" s="1"/>
  <c r="L900" i="2"/>
  <c r="N900" i="2" s="1"/>
  <c r="L901" i="2"/>
  <c r="N901" i="2" s="1"/>
  <c r="P901" i="2" s="1"/>
  <c r="L902" i="2"/>
  <c r="N902" i="2" s="1"/>
  <c r="P902" i="2" s="1"/>
  <c r="L903" i="2"/>
  <c r="N903" i="2" s="1"/>
  <c r="L904" i="2"/>
  <c r="N904" i="2" s="1"/>
  <c r="L905" i="2"/>
  <c r="N905" i="2" s="1"/>
  <c r="L906" i="2"/>
  <c r="N906" i="2" s="1"/>
  <c r="L907" i="2"/>
  <c r="N907" i="2" s="1"/>
  <c r="L908" i="2"/>
  <c r="N908" i="2" s="1"/>
  <c r="L909" i="2"/>
  <c r="N909" i="2" s="1"/>
  <c r="P909" i="2" s="1"/>
  <c r="L910" i="2"/>
  <c r="N910" i="2" s="1"/>
  <c r="P910" i="2" s="1"/>
  <c r="L911" i="2"/>
  <c r="N911" i="2" s="1"/>
  <c r="L912" i="2"/>
  <c r="N912" i="2" s="1"/>
  <c r="L913" i="2"/>
  <c r="N913" i="2" s="1"/>
  <c r="L914" i="2"/>
  <c r="N914" i="2" s="1"/>
  <c r="L915" i="2"/>
  <c r="N915" i="2" s="1"/>
  <c r="L916" i="2"/>
  <c r="N916" i="2" s="1"/>
  <c r="L917" i="2"/>
  <c r="N917" i="2" s="1"/>
  <c r="P917" i="2" s="1"/>
  <c r="L918" i="2"/>
  <c r="N918" i="2" s="1"/>
  <c r="P918" i="2" s="1"/>
  <c r="L919" i="2"/>
  <c r="N919" i="2" s="1"/>
  <c r="L920" i="2"/>
  <c r="N920" i="2" s="1"/>
  <c r="L921" i="2"/>
  <c r="N921" i="2" s="1"/>
  <c r="L922" i="2"/>
  <c r="N922" i="2" s="1"/>
  <c r="L923" i="2"/>
  <c r="N923" i="2" s="1"/>
  <c r="L924" i="2"/>
  <c r="N924" i="2" s="1"/>
  <c r="L925" i="2"/>
  <c r="N925" i="2" s="1"/>
  <c r="P925" i="2" s="1"/>
  <c r="L926" i="2"/>
  <c r="N926" i="2" s="1"/>
  <c r="P926" i="2" s="1"/>
  <c r="L927" i="2"/>
  <c r="N927" i="2" s="1"/>
  <c r="L928" i="2"/>
  <c r="N928" i="2" s="1"/>
  <c r="L929" i="2"/>
  <c r="N929" i="2" s="1"/>
  <c r="L930" i="2"/>
  <c r="N930" i="2" s="1"/>
  <c r="L931" i="2"/>
  <c r="N931" i="2" s="1"/>
  <c r="L932" i="2"/>
  <c r="N932" i="2" s="1"/>
  <c r="L933" i="2"/>
  <c r="N933" i="2" s="1"/>
  <c r="P933" i="2" s="1"/>
  <c r="L934" i="2"/>
  <c r="N934" i="2" s="1"/>
  <c r="P934" i="2" s="1"/>
  <c r="L935" i="2"/>
  <c r="N935" i="2" s="1"/>
  <c r="L936" i="2"/>
  <c r="N936" i="2" s="1"/>
  <c r="L937" i="2"/>
  <c r="N937" i="2" s="1"/>
  <c r="L938" i="2"/>
  <c r="N938" i="2" s="1"/>
  <c r="L939" i="2"/>
  <c r="N939" i="2" s="1"/>
  <c r="L940" i="2"/>
  <c r="N940" i="2" s="1"/>
  <c r="L941" i="2"/>
  <c r="N941" i="2" s="1"/>
  <c r="P941" i="2" s="1"/>
  <c r="L942" i="2"/>
  <c r="N942" i="2" s="1"/>
  <c r="P942" i="2" s="1"/>
  <c r="L943" i="2"/>
  <c r="N943" i="2" s="1"/>
  <c r="L944" i="2"/>
  <c r="N944" i="2" s="1"/>
  <c r="L945" i="2"/>
  <c r="N945" i="2" s="1"/>
  <c r="L946" i="2"/>
  <c r="N946" i="2" s="1"/>
  <c r="L947" i="2"/>
  <c r="N947" i="2" s="1"/>
  <c r="L948" i="2"/>
  <c r="N948" i="2" s="1"/>
  <c r="L949" i="2"/>
  <c r="N949" i="2" s="1"/>
  <c r="P949" i="2" s="1"/>
  <c r="L950" i="2"/>
  <c r="N950" i="2" s="1"/>
  <c r="P950" i="2" s="1"/>
  <c r="L951" i="2"/>
  <c r="N951" i="2" s="1"/>
  <c r="L952" i="2"/>
  <c r="N952" i="2" s="1"/>
  <c r="L953" i="2"/>
  <c r="N953" i="2" s="1"/>
  <c r="L954" i="2"/>
  <c r="N954" i="2" s="1"/>
  <c r="L955" i="2"/>
  <c r="N955" i="2" s="1"/>
  <c r="L956" i="2"/>
  <c r="N956" i="2" s="1"/>
  <c r="P956" i="2" s="1"/>
  <c r="L957" i="2"/>
  <c r="N957" i="2" s="1"/>
  <c r="P957" i="2" s="1"/>
  <c r="L958" i="2"/>
  <c r="N958" i="2" s="1"/>
  <c r="P958" i="2" s="1"/>
  <c r="L959" i="2"/>
  <c r="N959" i="2" s="1"/>
  <c r="L960" i="2"/>
  <c r="N960" i="2" s="1"/>
  <c r="L961" i="2"/>
  <c r="N961" i="2" s="1"/>
  <c r="L962" i="2"/>
  <c r="N962" i="2" s="1"/>
  <c r="L963" i="2"/>
  <c r="N963" i="2" s="1"/>
  <c r="L964" i="2"/>
  <c r="N964" i="2" s="1"/>
  <c r="P964" i="2" s="1"/>
  <c r="L965" i="2"/>
  <c r="N965" i="2" s="1"/>
  <c r="P965" i="2" s="1"/>
  <c r="L966" i="2"/>
  <c r="N966" i="2" s="1"/>
  <c r="P966" i="2" s="1"/>
  <c r="L967" i="2"/>
  <c r="N967" i="2" s="1"/>
  <c r="L968" i="2"/>
  <c r="N968" i="2" s="1"/>
  <c r="L969" i="2"/>
  <c r="N969" i="2" s="1"/>
  <c r="L970" i="2"/>
  <c r="N970" i="2" s="1"/>
  <c r="L971" i="2"/>
  <c r="N971" i="2" s="1"/>
  <c r="L972" i="2"/>
  <c r="N972" i="2" s="1"/>
  <c r="P972" i="2" s="1"/>
  <c r="L973" i="2"/>
  <c r="N973" i="2" s="1"/>
  <c r="P973" i="2" s="1"/>
  <c r="L974" i="2"/>
  <c r="N974" i="2" s="1"/>
  <c r="P974" i="2" s="1"/>
  <c r="L975" i="2"/>
  <c r="N975" i="2" s="1"/>
  <c r="L976" i="2"/>
  <c r="N976" i="2" s="1"/>
  <c r="L977" i="2"/>
  <c r="N977" i="2" s="1"/>
  <c r="L978" i="2"/>
  <c r="N978" i="2" s="1"/>
  <c r="L979" i="2"/>
  <c r="N979" i="2" s="1"/>
  <c r="L980" i="2"/>
  <c r="N980" i="2" s="1"/>
  <c r="P980" i="2" s="1"/>
  <c r="L981" i="2"/>
  <c r="N981" i="2" s="1"/>
  <c r="P981" i="2" s="1"/>
  <c r="L982" i="2"/>
  <c r="N982" i="2" s="1"/>
  <c r="P982" i="2" s="1"/>
  <c r="L983" i="2"/>
  <c r="N983" i="2" s="1"/>
  <c r="L984" i="2"/>
  <c r="N984" i="2" s="1"/>
  <c r="L985" i="2"/>
  <c r="N985" i="2" s="1"/>
  <c r="L986" i="2"/>
  <c r="N98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6" i="2"/>
  <c r="K6" i="2" s="1"/>
  <c r="P984" i="2" l="1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659" i="2"/>
  <c r="P435" i="2"/>
  <c r="P307" i="2"/>
  <c r="P179" i="2"/>
  <c r="P99" i="2"/>
  <c r="P67" i="2"/>
  <c r="P35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4" i="2"/>
  <c r="P666" i="2"/>
  <c r="P650" i="2"/>
  <c r="P634" i="2"/>
  <c r="P626" i="2"/>
  <c r="P610" i="2"/>
  <c r="P602" i="2"/>
  <c r="P586" i="2"/>
  <c r="P570" i="2"/>
  <c r="P562" i="2"/>
  <c r="P538" i="2"/>
  <c r="P522" i="2"/>
  <c r="P498" i="2"/>
  <c r="P482" i="2"/>
  <c r="P474" i="2"/>
  <c r="P458" i="2"/>
  <c r="P434" i="2"/>
  <c r="P418" i="2"/>
  <c r="P410" i="2"/>
  <c r="P394" i="2"/>
  <c r="P370" i="2"/>
  <c r="P354" i="2"/>
  <c r="P346" i="2"/>
  <c r="P330" i="2"/>
  <c r="P306" i="2"/>
  <c r="P290" i="2"/>
  <c r="P282" i="2"/>
  <c r="P266" i="2"/>
  <c r="P242" i="2"/>
  <c r="P226" i="2"/>
  <c r="P218" i="2"/>
  <c r="P202" i="2"/>
  <c r="P178" i="2"/>
  <c r="P162" i="2"/>
  <c r="P154" i="2"/>
  <c r="P138" i="2"/>
  <c r="P114" i="2"/>
  <c r="P98" i="2"/>
  <c r="P82" i="2"/>
  <c r="P66" i="2"/>
  <c r="P50" i="2"/>
  <c r="P34" i="2"/>
  <c r="P18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73" i="2"/>
  <c r="P665" i="2"/>
  <c r="P649" i="2"/>
  <c r="P641" i="2"/>
  <c r="P625" i="2"/>
  <c r="P609" i="2"/>
  <c r="P601" i="2"/>
  <c r="P585" i="2"/>
  <c r="P577" i="2"/>
  <c r="P561" i="2"/>
  <c r="P545" i="2"/>
  <c r="P537" i="2"/>
  <c r="P521" i="2"/>
  <c r="P513" i="2"/>
  <c r="P497" i="2"/>
  <c r="P473" i="2"/>
  <c r="P457" i="2"/>
  <c r="P449" i="2"/>
  <c r="P433" i="2"/>
  <c r="P409" i="2"/>
  <c r="P393" i="2"/>
  <c r="P385" i="2"/>
  <c r="P369" i="2"/>
  <c r="P345" i="2"/>
  <c r="P329" i="2"/>
  <c r="P321" i="2"/>
  <c r="P305" i="2"/>
  <c r="P281" i="2"/>
  <c r="P265" i="2"/>
  <c r="P257" i="2"/>
  <c r="P241" i="2"/>
  <c r="P217" i="2"/>
  <c r="P201" i="2"/>
  <c r="P193" i="2"/>
  <c r="P177" i="2"/>
  <c r="P153" i="2"/>
  <c r="P137" i="2"/>
  <c r="P129" i="2"/>
  <c r="P113" i="2"/>
  <c r="P97" i="2"/>
  <c r="P81" i="2"/>
  <c r="P65" i="2"/>
  <c r="P49" i="2"/>
  <c r="P33" i="2"/>
  <c r="P17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64" i="2"/>
  <c r="P648" i="2"/>
  <c r="P640" i="2"/>
  <c r="P624" i="2"/>
  <c r="P616" i="2"/>
  <c r="P600" i="2"/>
  <c r="P584" i="2"/>
  <c r="P576" i="2"/>
  <c r="P560" i="2"/>
  <c r="P552" i="2"/>
  <c r="P536" i="2"/>
  <c r="P520" i="2"/>
  <c r="P512" i="2"/>
  <c r="P496" i="2"/>
  <c r="P488" i="2"/>
  <c r="P472" i="2"/>
  <c r="P448" i="2"/>
  <c r="P432" i="2"/>
  <c r="P424" i="2"/>
  <c r="P408" i="2"/>
  <c r="P384" i="2"/>
  <c r="P368" i="2"/>
  <c r="P360" i="2"/>
  <c r="P344" i="2"/>
  <c r="P320" i="2"/>
  <c r="P304" i="2"/>
  <c r="P296" i="2"/>
  <c r="P280" i="2"/>
  <c r="P256" i="2"/>
  <c r="P240" i="2"/>
  <c r="P232" i="2"/>
  <c r="P216" i="2"/>
  <c r="P192" i="2"/>
  <c r="P176" i="2"/>
  <c r="P168" i="2"/>
  <c r="P152" i="2"/>
  <c r="P128" i="2"/>
  <c r="P112" i="2"/>
  <c r="P96" i="2"/>
  <c r="P80" i="2"/>
  <c r="P64" i="2"/>
  <c r="P48" i="2"/>
  <c r="P32" i="2"/>
  <c r="P16" i="2"/>
  <c r="Q6" i="2"/>
  <c r="K6" i="3"/>
  <c r="J6" i="3"/>
  <c r="L5" i="3"/>
  <c r="L4" i="3"/>
  <c r="P266" i="6"/>
  <c r="Q266" i="6" s="1"/>
  <c r="R266" i="6" s="1"/>
  <c r="P203" i="6"/>
  <c r="P830" i="6"/>
  <c r="Q830" i="6" s="1"/>
  <c r="R830" i="6" s="1"/>
  <c r="P64" i="6"/>
  <c r="Q64" i="6" s="1"/>
  <c r="R64" i="6" s="1"/>
  <c r="P370" i="6"/>
  <c r="Q370" i="6" s="1"/>
  <c r="R370" i="6" s="1"/>
  <c r="P380" i="6"/>
  <c r="Q380" i="6" s="1"/>
  <c r="R380" i="6" s="1"/>
  <c r="P897" i="6"/>
  <c r="P847" i="6"/>
  <c r="P766" i="6"/>
  <c r="O306" i="6"/>
  <c r="Q306" i="6" s="1"/>
  <c r="R306" i="6" s="1"/>
  <c r="P338" i="6"/>
  <c r="O356" i="6"/>
  <c r="Q356" i="6" s="1"/>
  <c r="R356" i="6" s="1"/>
  <c r="P784" i="6"/>
  <c r="O784" i="6"/>
  <c r="P139" i="6"/>
  <c r="Q139" i="6" s="1"/>
  <c r="R139" i="6" s="1"/>
  <c r="P504" i="6"/>
  <c r="Q504" i="6" s="1"/>
  <c r="R504" i="6" s="1"/>
  <c r="O47" i="6"/>
  <c r="Q47" i="6" s="1"/>
  <c r="R47" i="6" s="1"/>
  <c r="P97" i="6"/>
  <c r="Q97" i="6" s="1"/>
  <c r="R97" i="6" s="1"/>
  <c r="O204" i="6"/>
  <c r="O308" i="6"/>
  <c r="Q308" i="6" s="1"/>
  <c r="R308" i="6" s="1"/>
  <c r="P378" i="6"/>
  <c r="Q378" i="6" s="1"/>
  <c r="R378" i="6" s="1"/>
  <c r="P507" i="6"/>
  <c r="Q507" i="6" s="1"/>
  <c r="R507" i="6" s="1"/>
  <c r="P667" i="6"/>
  <c r="Q667" i="6" s="1"/>
  <c r="R667" i="6" s="1"/>
  <c r="P914" i="6"/>
  <c r="Q914" i="6" s="1"/>
  <c r="R914" i="6" s="1"/>
  <c r="O934" i="6"/>
  <c r="Q934" i="6" s="1"/>
  <c r="R934" i="6" s="1"/>
  <c r="P585" i="6"/>
  <c r="P732" i="6"/>
  <c r="Q732" i="6" s="1"/>
  <c r="R732" i="6" s="1"/>
  <c r="P332" i="6"/>
  <c r="Q332" i="6" s="1"/>
  <c r="R332" i="6" s="1"/>
  <c r="P610" i="6"/>
  <c r="Q610" i="6" s="1"/>
  <c r="R610" i="6" s="1"/>
  <c r="P796" i="6"/>
  <c r="O15" i="6"/>
  <c r="Q15" i="6" s="1"/>
  <c r="R15" i="6" s="1"/>
  <c r="P150" i="6"/>
  <c r="P419" i="6"/>
  <c r="Q419" i="6" s="1"/>
  <c r="R419" i="6" s="1"/>
  <c r="P493" i="6"/>
  <c r="P617" i="6"/>
  <c r="Q617" i="6" s="1"/>
  <c r="R617" i="6" s="1"/>
  <c r="O677" i="6"/>
  <c r="Q677" i="6" s="1"/>
  <c r="R677" i="6" s="1"/>
  <c r="P874" i="6"/>
  <c r="Q874" i="6" s="1"/>
  <c r="R874" i="6" s="1"/>
  <c r="P333" i="6"/>
  <c r="O333" i="6"/>
  <c r="P258" i="6"/>
  <c r="O258" i="6"/>
  <c r="P31" i="6"/>
  <c r="O31" i="6"/>
  <c r="P349" i="6"/>
  <c r="O349" i="6"/>
  <c r="P501" i="6"/>
  <c r="O501" i="6"/>
  <c r="O827" i="6"/>
  <c r="P827" i="6"/>
  <c r="P685" i="6"/>
  <c r="O685" i="6"/>
  <c r="P434" i="6"/>
  <c r="O434" i="6"/>
  <c r="O363" i="6"/>
  <c r="P363" i="6"/>
  <c r="P371" i="6"/>
  <c r="O371" i="6"/>
  <c r="O539" i="6"/>
  <c r="P539" i="6"/>
  <c r="P564" i="6"/>
  <c r="O564" i="6"/>
  <c r="P693" i="6"/>
  <c r="O693" i="6"/>
  <c r="O129" i="6"/>
  <c r="Q129" i="6" s="1"/>
  <c r="R129" i="6" s="1"/>
  <c r="O268" i="6"/>
  <c r="O299" i="6"/>
  <c r="P305" i="6"/>
  <c r="Q305" i="6" s="1"/>
  <c r="R305" i="6" s="1"/>
  <c r="O307" i="6"/>
  <c r="Q307" i="6" s="1"/>
  <c r="R307" i="6" s="1"/>
  <c r="O366" i="6"/>
  <c r="Q366" i="6" s="1"/>
  <c r="R366" i="6" s="1"/>
  <c r="P112" i="6"/>
  <c r="Q112" i="6" s="1"/>
  <c r="R112" i="6" s="1"/>
  <c r="P121" i="6"/>
  <c r="Q121" i="6" s="1"/>
  <c r="R121" i="6" s="1"/>
  <c r="P238" i="6"/>
  <c r="P253" i="6"/>
  <c r="Q253" i="6" s="1"/>
  <c r="R253" i="6" s="1"/>
  <c r="P257" i="6"/>
  <c r="Q257" i="6" s="1"/>
  <c r="R257" i="6" s="1"/>
  <c r="O267" i="6"/>
  <c r="Q267" i="6" s="1"/>
  <c r="R267" i="6" s="1"/>
  <c r="P387" i="6"/>
  <c r="Q387" i="6" s="1"/>
  <c r="R387" i="6" s="1"/>
  <c r="P425" i="6"/>
  <c r="P868" i="6"/>
  <c r="Q868" i="6" s="1"/>
  <c r="R868" i="6" s="1"/>
  <c r="O922" i="6"/>
  <c r="Q922" i="6" s="1"/>
  <c r="R922" i="6" s="1"/>
  <c r="P957" i="6"/>
  <c r="Q957" i="6" s="1"/>
  <c r="R957" i="6" s="1"/>
  <c r="P959" i="6"/>
  <c r="P961" i="6"/>
  <c r="P153" i="6"/>
  <c r="Q153" i="6" s="1"/>
  <c r="R153" i="6" s="1"/>
  <c r="P289" i="6"/>
  <c r="Q289" i="6" s="1"/>
  <c r="R289" i="6" s="1"/>
  <c r="O316" i="6"/>
  <c r="Q316" i="6" s="1"/>
  <c r="R316" i="6" s="1"/>
  <c r="P413" i="6"/>
  <c r="Q413" i="6" s="1"/>
  <c r="R413" i="6" s="1"/>
  <c r="P537" i="6"/>
  <c r="Q537" i="6" s="1"/>
  <c r="R537" i="6" s="1"/>
  <c r="P570" i="6"/>
  <c r="Q570" i="6" s="1"/>
  <c r="R570" i="6" s="1"/>
  <c r="O648" i="6"/>
  <c r="Q648" i="6" s="1"/>
  <c r="R648" i="6" s="1"/>
  <c r="P415" i="6"/>
  <c r="P310" i="6"/>
  <c r="Q310" i="6" s="1"/>
  <c r="R310" i="6" s="1"/>
  <c r="P354" i="6"/>
  <c r="Q354" i="6" s="1"/>
  <c r="R354" i="6" s="1"/>
  <c r="P432" i="6"/>
  <c r="Q432" i="6" s="1"/>
  <c r="R432" i="6" s="1"/>
  <c r="P519" i="6"/>
  <c r="Q519" i="6" s="1"/>
  <c r="R519" i="6" s="1"/>
  <c r="P778" i="6"/>
  <c r="Q778" i="6" s="1"/>
  <c r="R778" i="6" s="1"/>
  <c r="O832" i="6"/>
  <c r="Q832" i="6" s="1"/>
  <c r="R832" i="6" s="1"/>
  <c r="P404" i="6"/>
  <c r="P284" i="6"/>
  <c r="P406" i="6"/>
  <c r="P445" i="6"/>
  <c r="Q445" i="6" s="1"/>
  <c r="R445" i="6" s="1"/>
  <c r="P469" i="6"/>
  <c r="Q469" i="6" s="1"/>
  <c r="R469" i="6" s="1"/>
  <c r="P527" i="6"/>
  <c r="Q527" i="6" s="1"/>
  <c r="R527" i="6" s="1"/>
  <c r="P801" i="6"/>
  <c r="Q801" i="6" s="1"/>
  <c r="R801" i="6" s="1"/>
  <c r="P902" i="6"/>
  <c r="Q902" i="6" s="1"/>
  <c r="R902" i="6" s="1"/>
  <c r="P388" i="6"/>
  <c r="Q388" i="6" s="1"/>
  <c r="R388" i="6" s="1"/>
  <c r="P605" i="6"/>
  <c r="P710" i="6"/>
  <c r="O836" i="6"/>
  <c r="Q836" i="6" s="1"/>
  <c r="R836" i="6" s="1"/>
  <c r="O869" i="6"/>
  <c r="Q869" i="6" s="1"/>
  <c r="R869" i="6" s="1"/>
  <c r="P276" i="6"/>
  <c r="Q276" i="6" s="1"/>
  <c r="R276" i="6" s="1"/>
  <c r="P92" i="6"/>
  <c r="Q92" i="6" s="1"/>
  <c r="R92" i="6" s="1"/>
  <c r="P105" i="6"/>
  <c r="Q105" i="6" s="1"/>
  <c r="R105" i="6" s="1"/>
  <c r="P209" i="6"/>
  <c r="Q209" i="6" s="1"/>
  <c r="R209" i="6" s="1"/>
  <c r="P251" i="6"/>
  <c r="O420" i="6"/>
  <c r="Q420" i="6" s="1"/>
  <c r="R420" i="6" s="1"/>
  <c r="P555" i="6"/>
  <c r="Q555" i="6" s="1"/>
  <c r="R555" i="6" s="1"/>
  <c r="P582" i="6"/>
  <c r="O652" i="6"/>
  <c r="Q652" i="6" s="1"/>
  <c r="R652" i="6" s="1"/>
  <c r="P670" i="6"/>
  <c r="Q670" i="6" s="1"/>
  <c r="R670" i="6" s="1"/>
  <c r="P684" i="6"/>
  <c r="Q684" i="6" s="1"/>
  <c r="R684" i="6" s="1"/>
  <c r="P700" i="6"/>
  <c r="Q700" i="6" s="1"/>
  <c r="R700" i="6" s="1"/>
  <c r="P781" i="6"/>
  <c r="P877" i="6"/>
  <c r="Q877" i="6" s="1"/>
  <c r="R877" i="6" s="1"/>
  <c r="P653" i="6"/>
  <c r="O653" i="6"/>
  <c r="P300" i="6"/>
  <c r="O300" i="6"/>
  <c r="P513" i="6"/>
  <c r="O513" i="6"/>
  <c r="O83" i="6"/>
  <c r="P83" i="6"/>
  <c r="P250" i="6"/>
  <c r="O250" i="6"/>
  <c r="O23" i="6"/>
  <c r="P23" i="6"/>
  <c r="O39" i="6"/>
  <c r="P39" i="6"/>
  <c r="O373" i="6"/>
  <c r="P373" i="6"/>
  <c r="O218" i="6"/>
  <c r="P218" i="6"/>
  <c r="P211" i="6"/>
  <c r="O211" i="6"/>
  <c r="O372" i="6"/>
  <c r="P372" i="6"/>
  <c r="P562" i="6"/>
  <c r="O562" i="6"/>
  <c r="P324" i="6"/>
  <c r="Q324" i="6" s="1"/>
  <c r="R324" i="6" s="1"/>
  <c r="O800" i="6"/>
  <c r="P800" i="6"/>
  <c r="P55" i="6"/>
  <c r="Q55" i="6" s="1"/>
  <c r="R55" i="6" s="1"/>
  <c r="P219" i="6"/>
  <c r="Q219" i="6" s="1"/>
  <c r="R219" i="6" s="1"/>
  <c r="O7" i="6"/>
  <c r="Q7" i="6" s="1"/>
  <c r="R7" i="6" s="1"/>
  <c r="P108" i="6"/>
  <c r="P144" i="6"/>
  <c r="O144" i="6"/>
  <c r="P198" i="6"/>
  <c r="P202" i="6"/>
  <c r="Q202" i="6" s="1"/>
  <c r="R202" i="6" s="1"/>
  <c r="O265" i="6"/>
  <c r="P265" i="6"/>
  <c r="P294" i="6"/>
  <c r="P381" i="6"/>
  <c r="P405" i="6"/>
  <c r="P546" i="6"/>
  <c r="O546" i="6"/>
  <c r="O654" i="6"/>
  <c r="Q654" i="6" s="1"/>
  <c r="R654" i="6" s="1"/>
  <c r="Q766" i="6"/>
  <c r="R766" i="6" s="1"/>
  <c r="P851" i="6"/>
  <c r="O851" i="6"/>
  <c r="P435" i="6"/>
  <c r="O435" i="6"/>
  <c r="P474" i="6"/>
  <c r="O474" i="6"/>
  <c r="O536" i="6"/>
  <c r="P536" i="6"/>
  <c r="O314" i="6"/>
  <c r="P314" i="6"/>
  <c r="P498" i="6"/>
  <c r="O498" i="6"/>
  <c r="O514" i="6"/>
  <c r="P514" i="6"/>
  <c r="P136" i="6"/>
  <c r="O136" i="6"/>
  <c r="O96" i="6"/>
  <c r="Q96" i="6" s="1"/>
  <c r="R96" i="6" s="1"/>
  <c r="P126" i="6"/>
  <c r="O128" i="6"/>
  <c r="Q128" i="6" s="1"/>
  <c r="R128" i="6" s="1"/>
  <c r="P152" i="6"/>
  <c r="O152" i="6"/>
  <c r="O162" i="6"/>
  <c r="Q162" i="6" s="1"/>
  <c r="R162" i="6" s="1"/>
  <c r="P188" i="6"/>
  <c r="Q188" i="6" s="1"/>
  <c r="R188" i="6" s="1"/>
  <c r="P206" i="6"/>
  <c r="P220" i="6"/>
  <c r="Q220" i="6" s="1"/>
  <c r="R220" i="6" s="1"/>
  <c r="P242" i="6"/>
  <c r="Q242" i="6" s="1"/>
  <c r="R242" i="6" s="1"/>
  <c r="O275" i="6"/>
  <c r="Q275" i="6" s="1"/>
  <c r="R275" i="6" s="1"/>
  <c r="P453" i="6"/>
  <c r="P490" i="6"/>
  <c r="Q490" i="6" s="1"/>
  <c r="R490" i="6" s="1"/>
  <c r="O577" i="6"/>
  <c r="P577" i="6"/>
  <c r="P58" i="6"/>
  <c r="Q58" i="6" s="1"/>
  <c r="R58" i="6" s="1"/>
  <c r="Q203" i="6"/>
  <c r="R203" i="6" s="1"/>
  <c r="O210" i="6"/>
  <c r="Q210" i="6" s="1"/>
  <c r="R210" i="6" s="1"/>
  <c r="O212" i="6"/>
  <c r="Q212" i="6" s="1"/>
  <c r="R212" i="6" s="1"/>
  <c r="O233" i="6"/>
  <c r="P233" i="6"/>
  <c r="P273" i="6"/>
  <c r="Q273" i="6" s="1"/>
  <c r="R273" i="6" s="1"/>
  <c r="P348" i="6"/>
  <c r="Q348" i="6" s="1"/>
  <c r="R348" i="6" s="1"/>
  <c r="P357" i="6"/>
  <c r="Q357" i="6" s="1"/>
  <c r="R357" i="6" s="1"/>
  <c r="O458" i="6"/>
  <c r="P458" i="6"/>
  <c r="O520" i="6"/>
  <c r="P520" i="6"/>
  <c r="P158" i="6"/>
  <c r="P84" i="6"/>
  <c r="O84" i="6"/>
  <c r="O241" i="6"/>
  <c r="P241" i="6"/>
  <c r="P317" i="6"/>
  <c r="O317" i="6"/>
  <c r="P418" i="6"/>
  <c r="O418" i="6"/>
  <c r="P586" i="6"/>
  <c r="O586" i="6"/>
  <c r="P669" i="6"/>
  <c r="O669" i="6"/>
  <c r="P623" i="6"/>
  <c r="P754" i="6"/>
  <c r="Q754" i="6" s="1"/>
  <c r="R754" i="6" s="1"/>
  <c r="P767" i="6"/>
  <c r="P340" i="6"/>
  <c r="Q340" i="6" s="1"/>
  <c r="R340" i="6" s="1"/>
  <c r="P427" i="6"/>
  <c r="Q427" i="6" s="1"/>
  <c r="R427" i="6" s="1"/>
  <c r="P451" i="6"/>
  <c r="Q451" i="6" s="1"/>
  <c r="R451" i="6" s="1"/>
  <c r="P604" i="6"/>
  <c r="Q604" i="6" s="1"/>
  <c r="R604" i="6" s="1"/>
  <c r="O628" i="6"/>
  <c r="Q628" i="6" s="1"/>
  <c r="R628" i="6" s="1"/>
  <c r="O734" i="6"/>
  <c r="Q734" i="6" s="1"/>
  <c r="R734" i="6" s="1"/>
  <c r="P819" i="6"/>
  <c r="P840" i="6"/>
  <c r="Q840" i="6" s="1"/>
  <c r="R840" i="6" s="1"/>
  <c r="O898" i="6"/>
  <c r="Q898" i="6" s="1"/>
  <c r="R898" i="6" s="1"/>
  <c r="P910" i="6"/>
  <c r="Q910" i="6" s="1"/>
  <c r="R910" i="6" s="1"/>
  <c r="P927" i="6"/>
  <c r="P933" i="6"/>
  <c r="Q933" i="6" s="1"/>
  <c r="R933" i="6" s="1"/>
  <c r="P861" i="6"/>
  <c r="Q861" i="6" s="1"/>
  <c r="R861" i="6" s="1"/>
  <c r="P888" i="6"/>
  <c r="Q888" i="6" s="1"/>
  <c r="R888" i="6" s="1"/>
  <c r="P892" i="6"/>
  <c r="Q892" i="6" s="1"/>
  <c r="R892" i="6" s="1"/>
  <c r="P983" i="6"/>
  <c r="Q983" i="6" s="1"/>
  <c r="R983" i="6" s="1"/>
  <c r="P123" i="6"/>
  <c r="Q123" i="6" s="1"/>
  <c r="R123" i="6" s="1"/>
  <c r="P230" i="6"/>
  <c r="P262" i="6"/>
  <c r="P309" i="6"/>
  <c r="Q309" i="6" s="1"/>
  <c r="R309" i="6" s="1"/>
  <c r="P329" i="6"/>
  <c r="Q329" i="6" s="1"/>
  <c r="R329" i="6" s="1"/>
  <c r="P360" i="6"/>
  <c r="P411" i="6"/>
  <c r="Q411" i="6" s="1"/>
  <c r="R411" i="6" s="1"/>
  <c r="P444" i="6"/>
  <c r="P496" i="6"/>
  <c r="Q496" i="6" s="1"/>
  <c r="R496" i="6" s="1"/>
  <c r="P556" i="6"/>
  <c r="O703" i="6"/>
  <c r="Q703" i="6" s="1"/>
  <c r="R703" i="6" s="1"/>
  <c r="O719" i="6"/>
  <c r="Q719" i="6" s="1"/>
  <c r="R719" i="6" s="1"/>
  <c r="O765" i="6"/>
  <c r="Q765" i="6" s="1"/>
  <c r="R765" i="6" s="1"/>
  <c r="P772" i="6"/>
  <c r="Q772" i="6" s="1"/>
  <c r="R772" i="6" s="1"/>
  <c r="O816" i="6"/>
  <c r="Q816" i="6" s="1"/>
  <c r="R816" i="6" s="1"/>
  <c r="P826" i="6"/>
  <c r="Q826" i="6" s="1"/>
  <c r="R826" i="6" s="1"/>
  <c r="O829" i="6"/>
  <c r="Q829" i="6" s="1"/>
  <c r="R829" i="6" s="1"/>
  <c r="P860" i="6"/>
  <c r="Q860" i="6" s="1"/>
  <c r="R860" i="6" s="1"/>
  <c r="P873" i="6"/>
  <c r="Q873" i="6" s="1"/>
  <c r="R873" i="6" s="1"/>
  <c r="P955" i="6"/>
  <c r="P107" i="6"/>
  <c r="Q107" i="6" s="1"/>
  <c r="R107" i="6" s="1"/>
  <c r="P125" i="6"/>
  <c r="Q125" i="6" s="1"/>
  <c r="R125" i="6" s="1"/>
  <c r="P270" i="6"/>
  <c r="P283" i="6"/>
  <c r="Q283" i="6" s="1"/>
  <c r="R283" i="6" s="1"/>
  <c r="P352" i="6"/>
  <c r="P446" i="6"/>
  <c r="Q446" i="6" s="1"/>
  <c r="R446" i="6" s="1"/>
  <c r="P558" i="6"/>
  <c r="O579" i="6"/>
  <c r="Q579" i="6" s="1"/>
  <c r="R579" i="6" s="1"/>
  <c r="P743" i="6"/>
  <c r="Q743" i="6" s="1"/>
  <c r="R743" i="6" s="1"/>
  <c r="P818" i="6"/>
  <c r="Q818" i="6" s="1"/>
  <c r="R818" i="6" s="1"/>
  <c r="O831" i="6"/>
  <c r="Q831" i="6" s="1"/>
  <c r="R831" i="6" s="1"/>
  <c r="P848" i="6"/>
  <c r="P850" i="6"/>
  <c r="Q850" i="6" s="1"/>
  <c r="R850" i="6" s="1"/>
  <c r="O887" i="6"/>
  <c r="Q887" i="6" s="1"/>
  <c r="R887" i="6" s="1"/>
  <c r="P953" i="6"/>
  <c r="Q953" i="6" s="1"/>
  <c r="R953" i="6" s="1"/>
  <c r="P966" i="6"/>
  <c r="Q966" i="6" s="1"/>
  <c r="R966" i="6" s="1"/>
  <c r="P261" i="6"/>
  <c r="Q261" i="6" s="1"/>
  <c r="R261" i="6" s="1"/>
  <c r="P713" i="6"/>
  <c r="P758" i="6"/>
  <c r="Q758" i="6" s="1"/>
  <c r="R758" i="6" s="1"/>
  <c r="P82" i="6"/>
  <c r="O82" i="6"/>
  <c r="O143" i="6"/>
  <c r="P143" i="6"/>
  <c r="O170" i="6"/>
  <c r="P170" i="6"/>
  <c r="P114" i="6"/>
  <c r="O114" i="6"/>
  <c r="P194" i="6"/>
  <c r="O194" i="6"/>
  <c r="P298" i="6"/>
  <c r="O298" i="6"/>
  <c r="P100" i="6"/>
  <c r="O100" i="6"/>
  <c r="P132" i="6"/>
  <c r="O132" i="6"/>
  <c r="P138" i="6"/>
  <c r="O138" i="6"/>
  <c r="P146" i="6"/>
  <c r="O146" i="6"/>
  <c r="P186" i="6"/>
  <c r="O186" i="6"/>
  <c r="P379" i="6"/>
  <c r="O379" i="6"/>
  <c r="P620" i="6"/>
  <c r="O620" i="6"/>
  <c r="O98" i="6"/>
  <c r="P98" i="6"/>
  <c r="P130" i="6"/>
  <c r="O130" i="6"/>
  <c r="P226" i="6"/>
  <c r="O226" i="6"/>
  <c r="O554" i="6"/>
  <c r="P554" i="6"/>
  <c r="O140" i="6"/>
  <c r="P140" i="6"/>
  <c r="O151" i="6"/>
  <c r="P151" i="6"/>
  <c r="O178" i="6"/>
  <c r="P178" i="6"/>
  <c r="O347" i="6"/>
  <c r="P347" i="6"/>
  <c r="P515" i="6"/>
  <c r="O515" i="6"/>
  <c r="P66" i="6"/>
  <c r="O66" i="6"/>
  <c r="P236" i="6"/>
  <c r="O236" i="6"/>
  <c r="P702" i="6"/>
  <c r="O702" i="6"/>
  <c r="P718" i="6"/>
  <c r="O718" i="6"/>
  <c r="P99" i="6"/>
  <c r="O99" i="6"/>
  <c r="P131" i="6"/>
  <c r="O131" i="6"/>
  <c r="P172" i="6"/>
  <c r="O172" i="6"/>
  <c r="P8" i="6"/>
  <c r="Q8" i="6" s="1"/>
  <c r="R8" i="6" s="1"/>
  <c r="P61" i="6"/>
  <c r="Q61" i="6" s="1"/>
  <c r="R61" i="6" s="1"/>
  <c r="O67" i="6"/>
  <c r="Q67" i="6" s="1"/>
  <c r="R67" i="6" s="1"/>
  <c r="P81" i="6"/>
  <c r="Q81" i="6" s="1"/>
  <c r="R81" i="6" s="1"/>
  <c r="P109" i="6"/>
  <c r="Q109" i="6" s="1"/>
  <c r="R109" i="6" s="1"/>
  <c r="O115" i="6"/>
  <c r="Q115" i="6" s="1"/>
  <c r="R115" i="6" s="1"/>
  <c r="O163" i="6"/>
  <c r="Q163" i="6" s="1"/>
  <c r="R163" i="6" s="1"/>
  <c r="O179" i="6"/>
  <c r="Q179" i="6" s="1"/>
  <c r="R179" i="6" s="1"/>
  <c r="P221" i="6"/>
  <c r="Q221" i="6" s="1"/>
  <c r="R221" i="6" s="1"/>
  <c r="P60" i="6"/>
  <c r="Q60" i="6" s="1"/>
  <c r="R60" i="6" s="1"/>
  <c r="P73" i="6"/>
  <c r="Q73" i="6" s="1"/>
  <c r="R73" i="6" s="1"/>
  <c r="P75" i="6"/>
  <c r="Q75" i="6" s="1"/>
  <c r="R75" i="6" s="1"/>
  <c r="P157" i="6"/>
  <c r="Q157" i="6" s="1"/>
  <c r="R157" i="6" s="1"/>
  <c r="P396" i="6"/>
  <c r="O396" i="6"/>
  <c r="P421" i="6"/>
  <c r="O421" i="6"/>
  <c r="P466" i="6"/>
  <c r="O466" i="6"/>
  <c r="P477" i="6"/>
  <c r="O477" i="6"/>
  <c r="O538" i="6"/>
  <c r="Q538" i="6" s="1"/>
  <c r="R538" i="6" s="1"/>
  <c r="O561" i="6"/>
  <c r="P561" i="6"/>
  <c r="O609" i="6"/>
  <c r="P609" i="6"/>
  <c r="P709" i="6"/>
  <c r="O709" i="6"/>
  <c r="O748" i="6"/>
  <c r="P748" i="6"/>
  <c r="P859" i="6"/>
  <c r="O859" i="6"/>
  <c r="P967" i="6"/>
  <c r="O967" i="6"/>
  <c r="P9" i="6"/>
  <c r="Q9" i="6" s="1"/>
  <c r="R9" i="6" s="1"/>
  <c r="P17" i="6"/>
  <c r="Q17" i="6" s="1"/>
  <c r="R17" i="6" s="1"/>
  <c r="P25" i="6"/>
  <c r="Q25" i="6" s="1"/>
  <c r="R25" i="6" s="1"/>
  <c r="O33" i="6"/>
  <c r="P41" i="6"/>
  <c r="O49" i="6"/>
  <c r="P51" i="6"/>
  <c r="Q51" i="6" s="1"/>
  <c r="R51" i="6" s="1"/>
  <c r="P62" i="6"/>
  <c r="P77" i="6"/>
  <c r="Q77" i="6" s="1"/>
  <c r="R77" i="6" s="1"/>
  <c r="P90" i="6"/>
  <c r="Q90" i="6" s="1"/>
  <c r="R90" i="6" s="1"/>
  <c r="P110" i="6"/>
  <c r="O358" i="6"/>
  <c r="P358" i="6"/>
  <c r="P390" i="6"/>
  <c r="O390" i="6"/>
  <c r="P437" i="6"/>
  <c r="O437" i="6"/>
  <c r="P500" i="6"/>
  <c r="O500" i="6"/>
  <c r="O531" i="6"/>
  <c r="P531" i="6"/>
  <c r="P717" i="6"/>
  <c r="O717" i="6"/>
  <c r="P187" i="6"/>
  <c r="Q187" i="6" s="1"/>
  <c r="R187" i="6" s="1"/>
  <c r="Q299" i="6"/>
  <c r="R299" i="6" s="1"/>
  <c r="P408" i="6"/>
  <c r="P429" i="6"/>
  <c r="Q429" i="6" s="1"/>
  <c r="R429" i="6" s="1"/>
  <c r="P443" i="6"/>
  <c r="Q443" i="6" s="1"/>
  <c r="R443" i="6" s="1"/>
  <c r="P462" i="6"/>
  <c r="Q462" i="6" s="1"/>
  <c r="R462" i="6" s="1"/>
  <c r="P518" i="6"/>
  <c r="O521" i="6"/>
  <c r="P521" i="6"/>
  <c r="O523" i="6"/>
  <c r="P523" i="6"/>
  <c r="O578" i="6"/>
  <c r="P578" i="6"/>
  <c r="P587" i="6"/>
  <c r="O587" i="6"/>
  <c r="P627" i="6"/>
  <c r="O627" i="6"/>
  <c r="P662" i="6"/>
  <c r="P757" i="6"/>
  <c r="O757" i="6"/>
  <c r="P57" i="6"/>
  <c r="Q57" i="6" s="1"/>
  <c r="R57" i="6" s="1"/>
  <c r="P59" i="6"/>
  <c r="Q59" i="6" s="1"/>
  <c r="R59" i="6" s="1"/>
  <c r="P94" i="6"/>
  <c r="P161" i="6"/>
  <c r="O164" i="6"/>
  <c r="Q164" i="6" s="1"/>
  <c r="R164" i="6" s="1"/>
  <c r="O180" i="6"/>
  <c r="Q180" i="6" s="1"/>
  <c r="R180" i="6" s="1"/>
  <c r="P189" i="6"/>
  <c r="Q189" i="6" s="1"/>
  <c r="R189" i="6" s="1"/>
  <c r="P197" i="6"/>
  <c r="P293" i="6"/>
  <c r="Q293" i="6" s="1"/>
  <c r="R293" i="6" s="1"/>
  <c r="P345" i="6"/>
  <c r="Q345" i="6" s="1"/>
  <c r="R345" i="6" s="1"/>
  <c r="P382" i="6"/>
  <c r="Q382" i="6" s="1"/>
  <c r="R382" i="6" s="1"/>
  <c r="P395" i="6"/>
  <c r="O395" i="6"/>
  <c r="P431" i="6"/>
  <c r="O450" i="6"/>
  <c r="Q450" i="6" s="1"/>
  <c r="R450" i="6" s="1"/>
  <c r="O476" i="6"/>
  <c r="P476" i="6"/>
  <c r="P529" i="6"/>
  <c r="Q529" i="6" s="1"/>
  <c r="R529" i="6" s="1"/>
  <c r="P563" i="6"/>
  <c r="Q563" i="6" s="1"/>
  <c r="R563" i="6" s="1"/>
  <c r="P591" i="6"/>
  <c r="Q591" i="6" s="1"/>
  <c r="R591" i="6" s="1"/>
  <c r="P596" i="6"/>
  <c r="O596" i="6"/>
  <c r="P619" i="6"/>
  <c r="O619" i="6"/>
  <c r="P660" i="6"/>
  <c r="O668" i="6"/>
  <c r="P668" i="6"/>
  <c r="P749" i="6"/>
  <c r="O749" i="6"/>
  <c r="P853" i="6"/>
  <c r="O853" i="6"/>
  <c r="P252" i="6"/>
  <c r="Q252" i="6" s="1"/>
  <c r="R252" i="6" s="1"/>
  <c r="O297" i="6"/>
  <c r="P297" i="6"/>
  <c r="P389" i="6"/>
  <c r="O389" i="6"/>
  <c r="O482" i="6"/>
  <c r="P482" i="6"/>
  <c r="P499" i="6"/>
  <c r="O499" i="6"/>
  <c r="P647" i="6"/>
  <c r="O647" i="6"/>
  <c r="O651" i="6"/>
  <c r="P651" i="6"/>
  <c r="P733" i="6"/>
  <c r="O733" i="6"/>
  <c r="P751" i="6"/>
  <c r="O751" i="6"/>
  <c r="P835" i="6"/>
  <c r="O835" i="6"/>
  <c r="P24" i="6"/>
  <c r="Q24" i="6" s="1"/>
  <c r="R24" i="6" s="1"/>
  <c r="O68" i="6"/>
  <c r="Q68" i="6" s="1"/>
  <c r="R68" i="6" s="1"/>
  <c r="P122" i="6"/>
  <c r="Q122" i="6" s="1"/>
  <c r="R122" i="6" s="1"/>
  <c r="P127" i="6"/>
  <c r="Q127" i="6" s="1"/>
  <c r="R127" i="6" s="1"/>
  <c r="P149" i="6"/>
  <c r="Q149" i="6" s="1"/>
  <c r="R149" i="6" s="1"/>
  <c r="P156" i="6"/>
  <c r="Q156" i="6" s="1"/>
  <c r="R156" i="6" s="1"/>
  <c r="P10" i="6"/>
  <c r="Q10" i="6" s="1"/>
  <c r="R10" i="6" s="1"/>
  <c r="P18" i="6"/>
  <c r="Q18" i="6" s="1"/>
  <c r="R18" i="6" s="1"/>
  <c r="P26" i="6"/>
  <c r="Q26" i="6" s="1"/>
  <c r="R26" i="6" s="1"/>
  <c r="P34" i="6"/>
  <c r="Q34" i="6" s="1"/>
  <c r="R34" i="6" s="1"/>
  <c r="P42" i="6"/>
  <c r="Q42" i="6" s="1"/>
  <c r="R42" i="6" s="1"/>
  <c r="P50" i="6"/>
  <c r="Q50" i="6" s="1"/>
  <c r="R50" i="6" s="1"/>
  <c r="P52" i="6"/>
  <c r="Q52" i="6" s="1"/>
  <c r="R52" i="6" s="1"/>
  <c r="P76" i="6"/>
  <c r="Q76" i="6" s="1"/>
  <c r="R76" i="6" s="1"/>
  <c r="O80" i="6"/>
  <c r="Q80" i="6" s="1"/>
  <c r="R80" i="6" s="1"/>
  <c r="P89" i="6"/>
  <c r="Q89" i="6" s="1"/>
  <c r="R89" i="6" s="1"/>
  <c r="P91" i="6"/>
  <c r="Q91" i="6" s="1"/>
  <c r="R91" i="6" s="1"/>
  <c r="P116" i="6"/>
  <c r="Q116" i="6" s="1"/>
  <c r="R116" i="6" s="1"/>
  <c r="P124" i="6"/>
  <c r="Q124" i="6" s="1"/>
  <c r="R124" i="6" s="1"/>
  <c r="O168" i="6"/>
  <c r="Q168" i="6" s="1"/>
  <c r="R168" i="6" s="1"/>
  <c r="O171" i="6"/>
  <c r="Q171" i="6" s="1"/>
  <c r="R171" i="6" s="1"/>
  <c r="P193" i="6"/>
  <c r="Q193" i="6" s="1"/>
  <c r="R193" i="6" s="1"/>
  <c r="P201" i="6"/>
  <c r="Q201" i="6" s="1"/>
  <c r="R201" i="6" s="1"/>
  <c r="O235" i="6"/>
  <c r="Q235" i="6" s="1"/>
  <c r="R235" i="6" s="1"/>
  <c r="O282" i="6"/>
  <c r="Q282" i="6" s="1"/>
  <c r="R282" i="6" s="1"/>
  <c r="P311" i="6"/>
  <c r="Q311" i="6" s="1"/>
  <c r="R311" i="6" s="1"/>
  <c r="P318" i="6"/>
  <c r="Q318" i="6" s="1"/>
  <c r="R318" i="6" s="1"/>
  <c r="P322" i="6"/>
  <c r="O331" i="6"/>
  <c r="Q331" i="6" s="1"/>
  <c r="R331" i="6" s="1"/>
  <c r="P334" i="6"/>
  <c r="Q334" i="6" s="1"/>
  <c r="R334" i="6" s="1"/>
  <c r="P342" i="6"/>
  <c r="Q342" i="6" s="1"/>
  <c r="R342" i="6" s="1"/>
  <c r="P362" i="6"/>
  <c r="Q362" i="6" s="1"/>
  <c r="R362" i="6" s="1"/>
  <c r="O365" i="6"/>
  <c r="Q365" i="6" s="1"/>
  <c r="R365" i="6" s="1"/>
  <c r="O374" i="6"/>
  <c r="Q374" i="6" s="1"/>
  <c r="R374" i="6" s="1"/>
  <c r="P386" i="6"/>
  <c r="Q386" i="6" s="1"/>
  <c r="R386" i="6" s="1"/>
  <c r="O398" i="6"/>
  <c r="Q398" i="6" s="1"/>
  <c r="R398" i="6" s="1"/>
  <c r="P400" i="6"/>
  <c r="Q400" i="6" s="1"/>
  <c r="R400" i="6" s="1"/>
  <c r="P459" i="6"/>
  <c r="Q459" i="6" s="1"/>
  <c r="R459" i="6" s="1"/>
  <c r="P510" i="6"/>
  <c r="P545" i="6"/>
  <c r="Q545" i="6" s="1"/>
  <c r="R545" i="6" s="1"/>
  <c r="P588" i="6"/>
  <c r="O588" i="6"/>
  <c r="P735" i="6"/>
  <c r="O735" i="6"/>
  <c r="P808" i="6"/>
  <c r="O808" i="6"/>
  <c r="P880" i="6"/>
  <c r="O880" i="6"/>
  <c r="P16" i="6"/>
  <c r="Q16" i="6" s="1"/>
  <c r="R16" i="6" s="1"/>
  <c r="O65" i="6"/>
  <c r="Q65" i="6" s="1"/>
  <c r="R65" i="6" s="1"/>
  <c r="P78" i="6"/>
  <c r="P93" i="6"/>
  <c r="Q93" i="6" s="1"/>
  <c r="R93" i="6" s="1"/>
  <c r="P106" i="6"/>
  <c r="Q106" i="6" s="1"/>
  <c r="R106" i="6" s="1"/>
  <c r="Q108" i="6"/>
  <c r="R108" i="6" s="1"/>
  <c r="O113" i="6"/>
  <c r="Q113" i="6" s="1"/>
  <c r="R113" i="6" s="1"/>
  <c r="P174" i="6"/>
  <c r="P225" i="6"/>
  <c r="Q225" i="6" s="1"/>
  <c r="R225" i="6" s="1"/>
  <c r="O234" i="6"/>
  <c r="Q234" i="6" s="1"/>
  <c r="R234" i="6" s="1"/>
  <c r="O243" i="6"/>
  <c r="Q243" i="6" s="1"/>
  <c r="R243" i="6" s="1"/>
  <c r="O244" i="6"/>
  <c r="Q244" i="6" s="1"/>
  <c r="R244" i="6" s="1"/>
  <c r="O274" i="6"/>
  <c r="Q274" i="6" s="1"/>
  <c r="R274" i="6" s="1"/>
  <c r="P285" i="6"/>
  <c r="Q285" i="6" s="1"/>
  <c r="R285" i="6" s="1"/>
  <c r="O290" i="6"/>
  <c r="Q290" i="6" s="1"/>
  <c r="R290" i="6" s="1"/>
  <c r="O315" i="6"/>
  <c r="Q315" i="6" s="1"/>
  <c r="R315" i="6" s="1"/>
  <c r="P350" i="6"/>
  <c r="Q350" i="6" s="1"/>
  <c r="R350" i="6" s="1"/>
  <c r="O355" i="6"/>
  <c r="Q355" i="6" s="1"/>
  <c r="R355" i="6" s="1"/>
  <c r="O364" i="6"/>
  <c r="Q364" i="6" s="1"/>
  <c r="R364" i="6" s="1"/>
  <c r="Q381" i="6"/>
  <c r="R381" i="6" s="1"/>
  <c r="P394" i="6"/>
  <c r="O394" i="6"/>
  <c r="O397" i="6"/>
  <c r="Q397" i="6" s="1"/>
  <c r="R397" i="6" s="1"/>
  <c r="P402" i="6"/>
  <c r="O402" i="6"/>
  <c r="P436" i="6"/>
  <c r="Q436" i="6" s="1"/>
  <c r="R436" i="6" s="1"/>
  <c r="P442" i="6"/>
  <c r="O442" i="6"/>
  <c r="P475" i="6"/>
  <c r="O475" i="6"/>
  <c r="P512" i="6"/>
  <c r="Q512" i="6" s="1"/>
  <c r="R512" i="6" s="1"/>
  <c r="O528" i="6"/>
  <c r="P528" i="6"/>
  <c r="O645" i="6"/>
  <c r="Q645" i="6" s="1"/>
  <c r="R645" i="6" s="1"/>
  <c r="O716" i="6"/>
  <c r="P716" i="6"/>
  <c r="P74" i="6"/>
  <c r="Q74" i="6" s="1"/>
  <c r="R74" i="6" s="1"/>
  <c r="P229" i="6"/>
  <c r="Q229" i="6" s="1"/>
  <c r="R229" i="6" s="1"/>
  <c r="P155" i="6"/>
  <c r="Q155" i="6" s="1"/>
  <c r="R155" i="6" s="1"/>
  <c r="O484" i="6"/>
  <c r="Q484" i="6" s="1"/>
  <c r="R484" i="6" s="1"/>
  <c r="P487" i="6"/>
  <c r="P492" i="6"/>
  <c r="O522" i="6"/>
  <c r="Q522" i="6" s="1"/>
  <c r="R522" i="6" s="1"/>
  <c r="P618" i="6"/>
  <c r="O618" i="6"/>
  <c r="P626" i="6"/>
  <c r="O626" i="6"/>
  <c r="P771" i="6"/>
  <c r="O771" i="6"/>
  <c r="P867" i="6"/>
  <c r="O867" i="6"/>
  <c r="O655" i="6"/>
  <c r="P655" i="6"/>
  <c r="O686" i="6"/>
  <c r="P686" i="6"/>
  <c r="P701" i="6"/>
  <c r="O701" i="6"/>
  <c r="P725" i="6"/>
  <c r="O725" i="6"/>
  <c r="P879" i="6"/>
  <c r="O879" i="6"/>
  <c r="P911" i="6"/>
  <c r="Q911" i="6" s="1"/>
  <c r="R911" i="6" s="1"/>
  <c r="P913" i="6"/>
  <c r="P919" i="6"/>
  <c r="O764" i="6"/>
  <c r="P764" i="6"/>
  <c r="O974" i="6"/>
  <c r="P974" i="6"/>
  <c r="P828" i="6"/>
  <c r="O828" i="6"/>
  <c r="P881" i="6"/>
  <c r="O881" i="6"/>
  <c r="O935" i="6"/>
  <c r="P935" i="6"/>
  <c r="P742" i="6"/>
  <c r="Q742" i="6" s="1"/>
  <c r="R742" i="6" s="1"/>
  <c r="O769" i="6"/>
  <c r="Q769" i="6" s="1"/>
  <c r="R769" i="6" s="1"/>
  <c r="P809" i="6"/>
  <c r="Q809" i="6" s="1"/>
  <c r="R809" i="6" s="1"/>
  <c r="O858" i="6"/>
  <c r="P858" i="6"/>
  <c r="O893" i="6"/>
  <c r="P893" i="6"/>
  <c r="O926" i="6"/>
  <c r="P926" i="6"/>
  <c r="P952" i="6"/>
  <c r="Q952" i="6" s="1"/>
  <c r="R952" i="6" s="1"/>
  <c r="O958" i="6"/>
  <c r="P958" i="6"/>
  <c r="P962" i="6"/>
  <c r="O962" i="6"/>
  <c r="P729" i="6"/>
  <c r="P789" i="6"/>
  <c r="P865" i="6"/>
  <c r="Q865" i="6" s="1"/>
  <c r="R865" i="6" s="1"/>
  <c r="O886" i="6"/>
  <c r="Q886" i="6" s="1"/>
  <c r="R886" i="6" s="1"/>
  <c r="P944" i="6"/>
  <c r="Q944" i="6" s="1"/>
  <c r="R944" i="6" s="1"/>
  <c r="P344" i="6"/>
  <c r="Q344" i="6" s="1"/>
  <c r="R344" i="6" s="1"/>
  <c r="P392" i="6"/>
  <c r="Q392" i="6" s="1"/>
  <c r="R392" i="6" s="1"/>
  <c r="P412" i="6"/>
  <c r="P567" i="6"/>
  <c r="Q567" i="6" s="1"/>
  <c r="R567" i="6" s="1"/>
  <c r="P637" i="6"/>
  <c r="Q637" i="6" s="1"/>
  <c r="R637" i="6" s="1"/>
  <c r="O644" i="6"/>
  <c r="P644" i="6"/>
  <c r="O687" i="6"/>
  <c r="P687" i="6"/>
  <c r="P726" i="6"/>
  <c r="Q726" i="6" s="1"/>
  <c r="R726" i="6" s="1"/>
  <c r="O750" i="6"/>
  <c r="Q750" i="6" s="1"/>
  <c r="R750" i="6" s="1"/>
  <c r="O792" i="6"/>
  <c r="P792" i="6"/>
  <c r="O909" i="6"/>
  <c r="Q909" i="6" s="1"/>
  <c r="R909" i="6" s="1"/>
  <c r="P979" i="6"/>
  <c r="P302" i="6"/>
  <c r="P325" i="6"/>
  <c r="P327" i="6"/>
  <c r="Q327" i="6" s="1"/>
  <c r="R327" i="6" s="1"/>
  <c r="P376" i="6"/>
  <c r="P407" i="6"/>
  <c r="P461" i="6"/>
  <c r="Q461" i="6" s="1"/>
  <c r="R461" i="6" s="1"/>
  <c r="P480" i="6"/>
  <c r="Q480" i="6" s="1"/>
  <c r="R480" i="6" s="1"/>
  <c r="P494" i="6"/>
  <c r="Q494" i="6" s="1"/>
  <c r="R494" i="6" s="1"/>
  <c r="P679" i="6"/>
  <c r="O741" i="6"/>
  <c r="P741" i="6"/>
  <c r="P768" i="6"/>
  <c r="O768" i="6"/>
  <c r="O824" i="6"/>
  <c r="P824" i="6"/>
  <c r="P416" i="6"/>
  <c r="Q416" i="6" s="1"/>
  <c r="R416" i="6" s="1"/>
  <c r="P454" i="6"/>
  <c r="Q454" i="6" s="1"/>
  <c r="R454" i="6" s="1"/>
  <c r="O530" i="6"/>
  <c r="Q530" i="6" s="1"/>
  <c r="R530" i="6" s="1"/>
  <c r="P581" i="6"/>
  <c r="O837" i="6"/>
  <c r="Q837" i="6" s="1"/>
  <c r="R837" i="6" s="1"/>
  <c r="P882" i="6"/>
  <c r="Q882" i="6" s="1"/>
  <c r="R882" i="6" s="1"/>
  <c r="P885" i="6"/>
  <c r="O885" i="6"/>
  <c r="P896" i="6"/>
  <c r="Q896" i="6" s="1"/>
  <c r="R896" i="6" s="1"/>
  <c r="O925" i="6"/>
  <c r="P925" i="6"/>
  <c r="P665" i="6"/>
  <c r="P805" i="6"/>
  <c r="P810" i="6"/>
  <c r="Q810" i="6" s="1"/>
  <c r="R810" i="6" s="1"/>
  <c r="P852" i="6"/>
  <c r="Q852" i="6" s="1"/>
  <c r="R852" i="6" s="1"/>
  <c r="P857" i="6"/>
  <c r="Q857" i="6" s="1"/>
  <c r="R857" i="6" s="1"/>
  <c r="P866" i="6"/>
  <c r="Q866" i="6" s="1"/>
  <c r="R866" i="6" s="1"/>
  <c r="P975" i="6"/>
  <c r="Q975" i="6" s="1"/>
  <c r="R975" i="6" s="1"/>
  <c r="P535" i="6"/>
  <c r="Q535" i="6" s="1"/>
  <c r="R535" i="6" s="1"/>
  <c r="P540" i="6"/>
  <c r="Q540" i="6" s="1"/>
  <c r="R540" i="6" s="1"/>
  <c r="P542" i="6"/>
  <c r="P580" i="6"/>
  <c r="Q580" i="6" s="1"/>
  <c r="R580" i="6" s="1"/>
  <c r="P642" i="6"/>
  <c r="Q642" i="6" s="1"/>
  <c r="R642" i="6" s="1"/>
  <c r="P681" i="6"/>
  <c r="P694" i="6"/>
  <c r="Q694" i="6" s="1"/>
  <c r="R694" i="6" s="1"/>
  <c r="P697" i="6"/>
  <c r="P728" i="6"/>
  <c r="Q728" i="6" s="1"/>
  <c r="R728" i="6" s="1"/>
  <c r="P753" i="6"/>
  <c r="P797" i="6"/>
  <c r="P802" i="6"/>
  <c r="Q802" i="6" s="1"/>
  <c r="R802" i="6" s="1"/>
  <c r="P813" i="6"/>
  <c r="P891" i="6"/>
  <c r="Q891" i="6" s="1"/>
  <c r="R891" i="6" s="1"/>
  <c r="P928" i="6"/>
  <c r="P622" i="6"/>
  <c r="P737" i="6"/>
  <c r="P820" i="6"/>
  <c r="Q820" i="6" s="1"/>
  <c r="R820" i="6" s="1"/>
  <c r="P849" i="6"/>
  <c r="Q849" i="6" s="1"/>
  <c r="R849" i="6" s="1"/>
  <c r="P943" i="6"/>
  <c r="P951" i="6"/>
  <c r="P984" i="6"/>
  <c r="Q984" i="6" s="1"/>
  <c r="R984" i="6" s="1"/>
  <c r="O611" i="6"/>
  <c r="Q611" i="6" s="1"/>
  <c r="R611" i="6" s="1"/>
  <c r="P629" i="6"/>
  <c r="Q629" i="6" s="1"/>
  <c r="R629" i="6" s="1"/>
  <c r="P636" i="6"/>
  <c r="P680" i="6"/>
  <c r="Q680" i="6" s="1"/>
  <c r="R680" i="6" s="1"/>
  <c r="P777" i="6"/>
  <c r="P817" i="6"/>
  <c r="Q817" i="6" s="1"/>
  <c r="R817" i="6" s="1"/>
  <c r="P822" i="6"/>
  <c r="Q822" i="6" s="1"/>
  <c r="R822" i="6" s="1"/>
  <c r="P833" i="6"/>
  <c r="Q833" i="6" s="1"/>
  <c r="R833" i="6" s="1"/>
  <c r="P876" i="6"/>
  <c r="Q876" i="6" s="1"/>
  <c r="R876" i="6" s="1"/>
  <c r="P878" i="6"/>
  <c r="Q878" i="6" s="1"/>
  <c r="R878" i="6" s="1"/>
  <c r="P883" i="6"/>
  <c r="P895" i="6"/>
  <c r="P905" i="6"/>
  <c r="P939" i="6"/>
  <c r="P947" i="6"/>
  <c r="P971" i="6"/>
  <c r="P973" i="6"/>
  <c r="Q973" i="6" s="1"/>
  <c r="R973" i="6" s="1"/>
  <c r="P12" i="6"/>
  <c r="O12" i="6"/>
  <c r="P20" i="6"/>
  <c r="O20" i="6"/>
  <c r="P28" i="6"/>
  <c r="O28" i="6"/>
  <c r="P36" i="6"/>
  <c r="O36" i="6"/>
  <c r="P44" i="6"/>
  <c r="O44" i="6"/>
  <c r="O87" i="6"/>
  <c r="P87" i="6"/>
  <c r="O95" i="6"/>
  <c r="P95" i="6"/>
  <c r="P231" i="6"/>
  <c r="O231" i="6"/>
  <c r="O13" i="6"/>
  <c r="P13" i="6"/>
  <c r="O21" i="6"/>
  <c r="P21" i="6"/>
  <c r="O29" i="6"/>
  <c r="P29" i="6"/>
  <c r="O37" i="6"/>
  <c r="P37" i="6"/>
  <c r="O45" i="6"/>
  <c r="P45" i="6"/>
  <c r="O71" i="6"/>
  <c r="P71" i="6"/>
  <c r="O119" i="6"/>
  <c r="P119" i="6"/>
  <c r="Q251" i="6"/>
  <c r="R251" i="6" s="1"/>
  <c r="P295" i="6"/>
  <c r="O295" i="6"/>
  <c r="O79" i="6"/>
  <c r="P79" i="6"/>
  <c r="P11" i="6"/>
  <c r="Q11" i="6" s="1"/>
  <c r="R11" i="6" s="1"/>
  <c r="P19" i="6"/>
  <c r="Q19" i="6" s="1"/>
  <c r="R19" i="6" s="1"/>
  <c r="P27" i="6"/>
  <c r="Q27" i="6" s="1"/>
  <c r="R27" i="6" s="1"/>
  <c r="P35" i="6"/>
  <c r="Q35" i="6" s="1"/>
  <c r="R35" i="6" s="1"/>
  <c r="P43" i="6"/>
  <c r="Q43" i="6" s="1"/>
  <c r="R43" i="6" s="1"/>
  <c r="P53" i="6"/>
  <c r="Q53" i="6" s="1"/>
  <c r="R53" i="6" s="1"/>
  <c r="O103" i="6"/>
  <c r="P103" i="6"/>
  <c r="P399" i="6"/>
  <c r="O399" i="6"/>
  <c r="P6" i="6"/>
  <c r="O6" i="6"/>
  <c r="P14" i="6"/>
  <c r="O14" i="6"/>
  <c r="P22" i="6"/>
  <c r="O22" i="6"/>
  <c r="P30" i="6"/>
  <c r="O30" i="6"/>
  <c r="P38" i="6"/>
  <c r="O38" i="6"/>
  <c r="P46" i="6"/>
  <c r="O46" i="6"/>
  <c r="O159" i="6"/>
  <c r="P159" i="6"/>
  <c r="P263" i="6"/>
  <c r="O263" i="6"/>
  <c r="P32" i="6"/>
  <c r="O32" i="6"/>
  <c r="P40" i="6"/>
  <c r="O40" i="6"/>
  <c r="P48" i="6"/>
  <c r="O48" i="6"/>
  <c r="O63" i="6"/>
  <c r="P63" i="6"/>
  <c r="O111" i="6"/>
  <c r="P111" i="6"/>
  <c r="P199" i="6"/>
  <c r="O199" i="6"/>
  <c r="P49" i="6"/>
  <c r="O197" i="6"/>
  <c r="O137" i="6"/>
  <c r="Q137" i="6" s="1"/>
  <c r="R137" i="6" s="1"/>
  <c r="O169" i="6"/>
  <c r="Q169" i="6" s="1"/>
  <c r="R169" i="6" s="1"/>
  <c r="O192" i="6"/>
  <c r="P192" i="6"/>
  <c r="O198" i="6"/>
  <c r="Q204" i="6"/>
  <c r="R204" i="6" s="1"/>
  <c r="O224" i="6"/>
  <c r="P224" i="6"/>
  <c r="O230" i="6"/>
  <c r="O256" i="6"/>
  <c r="P256" i="6"/>
  <c r="O262" i="6"/>
  <c r="Q268" i="6"/>
  <c r="R268" i="6" s="1"/>
  <c r="O288" i="6"/>
  <c r="P288" i="6"/>
  <c r="O294" i="6"/>
  <c r="Q294" i="6" s="1"/>
  <c r="R294" i="6" s="1"/>
  <c r="P323" i="6"/>
  <c r="O323" i="6"/>
  <c r="O360" i="6"/>
  <c r="O376" i="6"/>
  <c r="O404" i="6"/>
  <c r="Q404" i="6" s="1"/>
  <c r="R404" i="6" s="1"/>
  <c r="O62" i="6"/>
  <c r="O78" i="6"/>
  <c r="O94" i="6"/>
  <c r="O110" i="6"/>
  <c r="O126" i="6"/>
  <c r="Q126" i="6" s="1"/>
  <c r="R126" i="6" s="1"/>
  <c r="O150" i="6"/>
  <c r="P183" i="6"/>
  <c r="O183" i="6"/>
  <c r="P215" i="6"/>
  <c r="O215" i="6"/>
  <c r="P247" i="6"/>
  <c r="O247" i="6"/>
  <c r="P279" i="6"/>
  <c r="O279" i="6"/>
  <c r="O325" i="6"/>
  <c r="O328" i="6"/>
  <c r="Q328" i="6" s="1"/>
  <c r="R328" i="6" s="1"/>
  <c r="P426" i="6"/>
  <c r="O426" i="6"/>
  <c r="O473" i="6"/>
  <c r="P473" i="6"/>
  <c r="P595" i="6"/>
  <c r="O595" i="6"/>
  <c r="O161" i="6"/>
  <c r="O174" i="6"/>
  <c r="O200" i="6"/>
  <c r="P200" i="6"/>
  <c r="O206" i="6"/>
  <c r="O232" i="6"/>
  <c r="P232" i="6"/>
  <c r="O238" i="6"/>
  <c r="O264" i="6"/>
  <c r="P264" i="6"/>
  <c r="O270" i="6"/>
  <c r="O296" i="6"/>
  <c r="P296" i="6"/>
  <c r="O302" i="6"/>
  <c r="O320" i="6"/>
  <c r="P320" i="6"/>
  <c r="P369" i="6"/>
  <c r="Q369" i="6" s="1"/>
  <c r="R369" i="6" s="1"/>
  <c r="P385" i="6"/>
  <c r="Q385" i="6" s="1"/>
  <c r="R385" i="6" s="1"/>
  <c r="P191" i="6"/>
  <c r="O191" i="6"/>
  <c r="P223" i="6"/>
  <c r="O223" i="6"/>
  <c r="P255" i="6"/>
  <c r="O255" i="6"/>
  <c r="P287" i="6"/>
  <c r="O287" i="6"/>
  <c r="O322" i="6"/>
  <c r="P339" i="6"/>
  <c r="O339" i="6"/>
  <c r="P391" i="6"/>
  <c r="O391" i="6"/>
  <c r="P403" i="6"/>
  <c r="O403" i="6"/>
  <c r="O415" i="6"/>
  <c r="Q415" i="6" s="1"/>
  <c r="R415" i="6" s="1"/>
  <c r="P428" i="6"/>
  <c r="Q428" i="6" s="1"/>
  <c r="R428" i="6" s="1"/>
  <c r="P33" i="6"/>
  <c r="O272" i="6"/>
  <c r="P272" i="6"/>
  <c r="Q284" i="6"/>
  <c r="R284" i="6" s="1"/>
  <c r="O304" i="6"/>
  <c r="P304" i="6"/>
  <c r="P526" i="6"/>
  <c r="Q526" i="6" s="1"/>
  <c r="R526" i="6" s="1"/>
  <c r="P142" i="6"/>
  <c r="Q142" i="6" s="1"/>
  <c r="R142" i="6" s="1"/>
  <c r="O176" i="6"/>
  <c r="P176" i="6"/>
  <c r="O240" i="6"/>
  <c r="P240" i="6"/>
  <c r="O56" i="6"/>
  <c r="Q56" i="6" s="1"/>
  <c r="R56" i="6" s="1"/>
  <c r="O72" i="6"/>
  <c r="Q72" i="6" s="1"/>
  <c r="R72" i="6" s="1"/>
  <c r="O88" i="6"/>
  <c r="Q88" i="6" s="1"/>
  <c r="R88" i="6" s="1"/>
  <c r="O104" i="6"/>
  <c r="Q104" i="6" s="1"/>
  <c r="R104" i="6" s="1"/>
  <c r="O120" i="6"/>
  <c r="Q120" i="6" s="1"/>
  <c r="R120" i="6" s="1"/>
  <c r="P135" i="6"/>
  <c r="Q135" i="6" s="1"/>
  <c r="R135" i="6" s="1"/>
  <c r="P141" i="6"/>
  <c r="Q141" i="6" s="1"/>
  <c r="R141" i="6" s="1"/>
  <c r="O154" i="6"/>
  <c r="Q154" i="6" s="1"/>
  <c r="R154" i="6" s="1"/>
  <c r="O160" i="6"/>
  <c r="Q160" i="6" s="1"/>
  <c r="R160" i="6" s="1"/>
  <c r="P167" i="6"/>
  <c r="Q167" i="6" s="1"/>
  <c r="R167" i="6" s="1"/>
  <c r="P173" i="6"/>
  <c r="Q173" i="6" s="1"/>
  <c r="R173" i="6" s="1"/>
  <c r="P182" i="6"/>
  <c r="Q182" i="6" s="1"/>
  <c r="R182" i="6" s="1"/>
  <c r="P205" i="6"/>
  <c r="Q205" i="6" s="1"/>
  <c r="R205" i="6" s="1"/>
  <c r="P214" i="6"/>
  <c r="Q214" i="6" s="1"/>
  <c r="R214" i="6" s="1"/>
  <c r="P237" i="6"/>
  <c r="Q237" i="6" s="1"/>
  <c r="R237" i="6" s="1"/>
  <c r="P246" i="6"/>
  <c r="Q246" i="6" s="1"/>
  <c r="R246" i="6" s="1"/>
  <c r="P269" i="6"/>
  <c r="Q269" i="6" s="1"/>
  <c r="R269" i="6" s="1"/>
  <c r="P278" i="6"/>
  <c r="Q278" i="6" s="1"/>
  <c r="R278" i="6" s="1"/>
  <c r="P301" i="6"/>
  <c r="Q301" i="6" s="1"/>
  <c r="R301" i="6" s="1"/>
  <c r="P313" i="6"/>
  <c r="Q313" i="6" s="1"/>
  <c r="R313" i="6" s="1"/>
  <c r="O336" i="6"/>
  <c r="P336" i="6"/>
  <c r="P341" i="6"/>
  <c r="Q341" i="6" s="1"/>
  <c r="R341" i="6" s="1"/>
  <c r="P353" i="6"/>
  <c r="Q353" i="6" s="1"/>
  <c r="R353" i="6" s="1"/>
  <c r="P368" i="6"/>
  <c r="Q368" i="6" s="1"/>
  <c r="R368" i="6" s="1"/>
  <c r="P384" i="6"/>
  <c r="Q384" i="6" s="1"/>
  <c r="R384" i="6" s="1"/>
  <c r="P410" i="6"/>
  <c r="O410" i="6"/>
  <c r="O465" i="6"/>
  <c r="P465" i="6"/>
  <c r="P468" i="6"/>
  <c r="Q468" i="6" s="1"/>
  <c r="R468" i="6" s="1"/>
  <c r="O41" i="6"/>
  <c r="P177" i="6"/>
  <c r="Q177" i="6" s="1"/>
  <c r="R177" i="6" s="1"/>
  <c r="O208" i="6"/>
  <c r="P208" i="6"/>
  <c r="P70" i="6"/>
  <c r="Q70" i="6" s="1"/>
  <c r="R70" i="6" s="1"/>
  <c r="P86" i="6"/>
  <c r="Q86" i="6" s="1"/>
  <c r="R86" i="6" s="1"/>
  <c r="P102" i="6"/>
  <c r="Q102" i="6" s="1"/>
  <c r="R102" i="6" s="1"/>
  <c r="P118" i="6"/>
  <c r="Q118" i="6" s="1"/>
  <c r="R118" i="6" s="1"/>
  <c r="P134" i="6"/>
  <c r="Q134" i="6" s="1"/>
  <c r="R134" i="6" s="1"/>
  <c r="O145" i="6"/>
  <c r="Q145" i="6" s="1"/>
  <c r="R145" i="6" s="1"/>
  <c r="O147" i="6"/>
  <c r="Q147" i="6" s="1"/>
  <c r="R147" i="6" s="1"/>
  <c r="O148" i="6"/>
  <c r="Q148" i="6" s="1"/>
  <c r="R148" i="6" s="1"/>
  <c r="P166" i="6"/>
  <c r="Q166" i="6" s="1"/>
  <c r="R166" i="6" s="1"/>
  <c r="O184" i="6"/>
  <c r="P184" i="6"/>
  <c r="P185" i="6"/>
  <c r="Q185" i="6" s="1"/>
  <c r="R185" i="6" s="1"/>
  <c r="O195" i="6"/>
  <c r="Q195" i="6" s="1"/>
  <c r="R195" i="6" s="1"/>
  <c r="O196" i="6"/>
  <c r="Q196" i="6" s="1"/>
  <c r="R196" i="6" s="1"/>
  <c r="O216" i="6"/>
  <c r="P216" i="6"/>
  <c r="P217" i="6"/>
  <c r="Q217" i="6" s="1"/>
  <c r="R217" i="6" s="1"/>
  <c r="O227" i="6"/>
  <c r="Q227" i="6" s="1"/>
  <c r="R227" i="6" s="1"/>
  <c r="O228" i="6"/>
  <c r="Q228" i="6" s="1"/>
  <c r="R228" i="6" s="1"/>
  <c r="O248" i="6"/>
  <c r="P248" i="6"/>
  <c r="P249" i="6"/>
  <c r="Q249" i="6" s="1"/>
  <c r="R249" i="6" s="1"/>
  <c r="O259" i="6"/>
  <c r="Q259" i="6" s="1"/>
  <c r="R259" i="6" s="1"/>
  <c r="O260" i="6"/>
  <c r="Q260" i="6" s="1"/>
  <c r="R260" i="6" s="1"/>
  <c r="O280" i="6"/>
  <c r="P280" i="6"/>
  <c r="P281" i="6"/>
  <c r="Q281" i="6" s="1"/>
  <c r="R281" i="6" s="1"/>
  <c r="O291" i="6"/>
  <c r="Q291" i="6" s="1"/>
  <c r="R291" i="6" s="1"/>
  <c r="O292" i="6"/>
  <c r="Q292" i="6" s="1"/>
  <c r="R292" i="6" s="1"/>
  <c r="P326" i="6"/>
  <c r="Q326" i="6" s="1"/>
  <c r="R326" i="6" s="1"/>
  <c r="O338" i="6"/>
  <c r="Q338" i="6" s="1"/>
  <c r="R338" i="6" s="1"/>
  <c r="P361" i="6"/>
  <c r="Q361" i="6" s="1"/>
  <c r="R361" i="6" s="1"/>
  <c r="P377" i="6"/>
  <c r="Q377" i="6" s="1"/>
  <c r="R377" i="6" s="1"/>
  <c r="O405" i="6"/>
  <c r="O412" i="6"/>
  <c r="O492" i="6"/>
  <c r="P571" i="6"/>
  <c r="O571" i="6"/>
  <c r="P54" i="6"/>
  <c r="Q54" i="6" s="1"/>
  <c r="R54" i="6" s="1"/>
  <c r="P69" i="6"/>
  <c r="Q69" i="6" s="1"/>
  <c r="R69" i="6" s="1"/>
  <c r="P85" i="6"/>
  <c r="Q85" i="6" s="1"/>
  <c r="R85" i="6" s="1"/>
  <c r="P101" i="6"/>
  <c r="Q101" i="6" s="1"/>
  <c r="R101" i="6" s="1"/>
  <c r="P117" i="6"/>
  <c r="Q117" i="6" s="1"/>
  <c r="R117" i="6" s="1"/>
  <c r="P133" i="6"/>
  <c r="Q133" i="6" s="1"/>
  <c r="R133" i="6" s="1"/>
  <c r="O158" i="6"/>
  <c r="P165" i="6"/>
  <c r="Q165" i="6" s="1"/>
  <c r="R165" i="6" s="1"/>
  <c r="P175" i="6"/>
  <c r="O175" i="6"/>
  <c r="P181" i="6"/>
  <c r="Q181" i="6" s="1"/>
  <c r="R181" i="6" s="1"/>
  <c r="P190" i="6"/>
  <c r="Q190" i="6" s="1"/>
  <c r="R190" i="6" s="1"/>
  <c r="P207" i="6"/>
  <c r="O207" i="6"/>
  <c r="P213" i="6"/>
  <c r="Q213" i="6" s="1"/>
  <c r="R213" i="6" s="1"/>
  <c r="P222" i="6"/>
  <c r="Q222" i="6" s="1"/>
  <c r="R222" i="6" s="1"/>
  <c r="P239" i="6"/>
  <c r="O239" i="6"/>
  <c r="P245" i="6"/>
  <c r="Q245" i="6" s="1"/>
  <c r="R245" i="6" s="1"/>
  <c r="P254" i="6"/>
  <c r="Q254" i="6" s="1"/>
  <c r="R254" i="6" s="1"/>
  <c r="P271" i="6"/>
  <c r="O271" i="6"/>
  <c r="P277" i="6"/>
  <c r="Q277" i="6" s="1"/>
  <c r="R277" i="6" s="1"/>
  <c r="P286" i="6"/>
  <c r="Q286" i="6" s="1"/>
  <c r="R286" i="6" s="1"/>
  <c r="P303" i="6"/>
  <c r="O303" i="6"/>
  <c r="O312" i="6"/>
  <c r="Q312" i="6" s="1"/>
  <c r="R312" i="6" s="1"/>
  <c r="P343" i="6"/>
  <c r="Q343" i="6" s="1"/>
  <c r="R343" i="6" s="1"/>
  <c r="O352" i="6"/>
  <c r="O407" i="6"/>
  <c r="O431" i="6"/>
  <c r="O453" i="6"/>
  <c r="O457" i="6"/>
  <c r="P457" i="6"/>
  <c r="P486" i="6"/>
  <c r="Q486" i="6" s="1"/>
  <c r="R486" i="6" s="1"/>
  <c r="P491" i="6"/>
  <c r="O491" i="6"/>
  <c r="O393" i="6"/>
  <c r="Q393" i="6" s="1"/>
  <c r="R393" i="6" s="1"/>
  <c r="O401" i="6"/>
  <c r="Q401" i="6" s="1"/>
  <c r="R401" i="6" s="1"/>
  <c r="O408" i="6"/>
  <c r="P483" i="6"/>
  <c r="O483" i="6"/>
  <c r="Q493" i="6"/>
  <c r="R493" i="6" s="1"/>
  <c r="O506" i="6"/>
  <c r="P506" i="6"/>
  <c r="O518" i="6"/>
  <c r="P547" i="6"/>
  <c r="O547" i="6"/>
  <c r="O576" i="6"/>
  <c r="P576" i="6"/>
  <c r="O658" i="6"/>
  <c r="P658" i="6"/>
  <c r="P730" i="6"/>
  <c r="O730" i="6"/>
  <c r="P696" i="6"/>
  <c r="O696" i="6"/>
  <c r="P698" i="6"/>
  <c r="O698" i="6"/>
  <c r="O724" i="6"/>
  <c r="P724" i="6"/>
  <c r="O676" i="6"/>
  <c r="P676" i="6"/>
  <c r="P682" i="6"/>
  <c r="O682" i="6"/>
  <c r="P760" i="6"/>
  <c r="Q760" i="6" s="1"/>
  <c r="R760" i="6" s="1"/>
  <c r="P551" i="6"/>
  <c r="Q551" i="6" s="1"/>
  <c r="R551" i="6" s="1"/>
  <c r="O608" i="6"/>
  <c r="P608" i="6"/>
  <c r="P646" i="6"/>
  <c r="Q646" i="6" s="1"/>
  <c r="R646" i="6" s="1"/>
  <c r="O679" i="6"/>
  <c r="O449" i="6"/>
  <c r="P449" i="6"/>
  <c r="P460" i="6"/>
  <c r="Q460" i="6" s="1"/>
  <c r="R460" i="6" s="1"/>
  <c r="P503" i="6"/>
  <c r="Q503" i="6" s="1"/>
  <c r="R503" i="6" s="1"/>
  <c r="P612" i="6"/>
  <c r="Q612" i="6" s="1"/>
  <c r="R612" i="6" s="1"/>
  <c r="O747" i="6"/>
  <c r="P747" i="6"/>
  <c r="P321" i="6"/>
  <c r="Q321" i="6" s="1"/>
  <c r="R321" i="6" s="1"/>
  <c r="P337" i="6"/>
  <c r="Q337" i="6" s="1"/>
  <c r="R337" i="6" s="1"/>
  <c r="P423" i="6"/>
  <c r="Q423" i="6" s="1"/>
  <c r="R423" i="6" s="1"/>
  <c r="O425" i="6"/>
  <c r="P439" i="6"/>
  <c r="Q439" i="6" s="1"/>
  <c r="R439" i="6" s="1"/>
  <c r="O441" i="6"/>
  <c r="P441" i="6"/>
  <c r="O444" i="6"/>
  <c r="P452" i="6"/>
  <c r="Q452" i="6" s="1"/>
  <c r="R452" i="6" s="1"/>
  <c r="P467" i="6"/>
  <c r="Q467" i="6" s="1"/>
  <c r="R467" i="6" s="1"/>
  <c r="P470" i="6"/>
  <c r="Q470" i="6" s="1"/>
  <c r="R470" i="6" s="1"/>
  <c r="P485" i="6"/>
  <c r="Q485" i="6" s="1"/>
  <c r="R485" i="6" s="1"/>
  <c r="P534" i="6"/>
  <c r="Q534" i="6" s="1"/>
  <c r="R534" i="6" s="1"/>
  <c r="O542" i="6"/>
  <c r="P548" i="6"/>
  <c r="O548" i="6"/>
  <c r="O560" i="6"/>
  <c r="P560" i="6"/>
  <c r="P590" i="6"/>
  <c r="Q590" i="6" s="1"/>
  <c r="R590" i="6" s="1"/>
  <c r="O639" i="6"/>
  <c r="P639" i="6"/>
  <c r="O671" i="6"/>
  <c r="P671" i="6"/>
  <c r="P351" i="6"/>
  <c r="Q351" i="6" s="1"/>
  <c r="R351" i="6" s="1"/>
  <c r="P359" i="6"/>
  <c r="Q359" i="6" s="1"/>
  <c r="R359" i="6" s="1"/>
  <c r="P367" i="6"/>
  <c r="Q367" i="6" s="1"/>
  <c r="R367" i="6" s="1"/>
  <c r="P375" i="6"/>
  <c r="Q375" i="6" s="1"/>
  <c r="R375" i="6" s="1"/>
  <c r="P383" i="6"/>
  <c r="Q383" i="6" s="1"/>
  <c r="R383" i="6" s="1"/>
  <c r="O406" i="6"/>
  <c r="Q406" i="6" s="1"/>
  <c r="R406" i="6" s="1"/>
  <c r="P409" i="6"/>
  <c r="Q409" i="6" s="1"/>
  <c r="R409" i="6" s="1"/>
  <c r="P414" i="6"/>
  <c r="Q414" i="6" s="1"/>
  <c r="R414" i="6" s="1"/>
  <c r="P430" i="6"/>
  <c r="Q430" i="6" s="1"/>
  <c r="R430" i="6" s="1"/>
  <c r="O487" i="6"/>
  <c r="O544" i="6"/>
  <c r="P544" i="6"/>
  <c r="Q585" i="6"/>
  <c r="R585" i="6" s="1"/>
  <c r="O594" i="6"/>
  <c r="Q594" i="6" s="1"/>
  <c r="R594" i="6" s="1"/>
  <c r="P319" i="6"/>
  <c r="Q319" i="6" s="1"/>
  <c r="R319" i="6" s="1"/>
  <c r="O330" i="6"/>
  <c r="Q330" i="6" s="1"/>
  <c r="R330" i="6" s="1"/>
  <c r="P335" i="6"/>
  <c r="Q335" i="6" s="1"/>
  <c r="R335" i="6" s="1"/>
  <c r="O346" i="6"/>
  <c r="Q346" i="6" s="1"/>
  <c r="R346" i="6" s="1"/>
  <c r="O489" i="6"/>
  <c r="P489" i="6"/>
  <c r="P603" i="6"/>
  <c r="O603" i="6"/>
  <c r="O605" i="6"/>
  <c r="Q605" i="6" s="1"/>
  <c r="R605" i="6" s="1"/>
  <c r="O660" i="6"/>
  <c r="O662" i="6"/>
  <c r="P447" i="6"/>
  <c r="Q447" i="6" s="1"/>
  <c r="R447" i="6" s="1"/>
  <c r="P455" i="6"/>
  <c r="Q455" i="6" s="1"/>
  <c r="R455" i="6" s="1"/>
  <c r="P463" i="6"/>
  <c r="Q463" i="6" s="1"/>
  <c r="R463" i="6" s="1"/>
  <c r="P471" i="6"/>
  <c r="Q471" i="6" s="1"/>
  <c r="R471" i="6" s="1"/>
  <c r="O497" i="6"/>
  <c r="P497" i="6"/>
  <c r="O510" i="6"/>
  <c r="O516" i="6"/>
  <c r="P516" i="6"/>
  <c r="O524" i="6"/>
  <c r="P524" i="6"/>
  <c r="O532" i="6"/>
  <c r="P532" i="6"/>
  <c r="O556" i="6"/>
  <c r="O569" i="6"/>
  <c r="P569" i="6"/>
  <c r="O581" i="6"/>
  <c r="P613" i="6"/>
  <c r="Q613" i="6" s="1"/>
  <c r="R613" i="6" s="1"/>
  <c r="O622" i="6"/>
  <c r="P678" i="6"/>
  <c r="O678" i="6"/>
  <c r="O692" i="6"/>
  <c r="P692" i="6"/>
  <c r="P712" i="6"/>
  <c r="Q712" i="6" s="1"/>
  <c r="R712" i="6" s="1"/>
  <c r="P786" i="6"/>
  <c r="Q786" i="6" s="1"/>
  <c r="R786" i="6" s="1"/>
  <c r="P788" i="6"/>
  <c r="Q788" i="6" s="1"/>
  <c r="R788" i="6" s="1"/>
  <c r="P424" i="6"/>
  <c r="Q424" i="6" s="1"/>
  <c r="R424" i="6" s="1"/>
  <c r="P440" i="6"/>
  <c r="Q440" i="6" s="1"/>
  <c r="R440" i="6" s="1"/>
  <c r="P472" i="6"/>
  <c r="Q472" i="6" s="1"/>
  <c r="R472" i="6" s="1"/>
  <c r="P479" i="6"/>
  <c r="Q479" i="6" s="1"/>
  <c r="R479" i="6" s="1"/>
  <c r="O505" i="6"/>
  <c r="P505" i="6"/>
  <c r="P573" i="6"/>
  <c r="Q573" i="6" s="1"/>
  <c r="R573" i="6" s="1"/>
  <c r="O582" i="6"/>
  <c r="P602" i="6"/>
  <c r="O602" i="6"/>
  <c r="P614" i="6"/>
  <c r="Q614" i="6" s="1"/>
  <c r="R614" i="6" s="1"/>
  <c r="O616" i="6"/>
  <c r="P616" i="6"/>
  <c r="P634" i="6"/>
  <c r="Q634" i="6" s="1"/>
  <c r="R634" i="6" s="1"/>
  <c r="O636" i="6"/>
  <c r="P673" i="6"/>
  <c r="Q673" i="6" s="1"/>
  <c r="R673" i="6" s="1"/>
  <c r="P695" i="6"/>
  <c r="Q695" i="6" s="1"/>
  <c r="R695" i="6" s="1"/>
  <c r="P448" i="6"/>
  <c r="Q448" i="6" s="1"/>
  <c r="R448" i="6" s="1"/>
  <c r="P456" i="6"/>
  <c r="Q456" i="6" s="1"/>
  <c r="R456" i="6" s="1"/>
  <c r="P464" i="6"/>
  <c r="Q464" i="6" s="1"/>
  <c r="R464" i="6" s="1"/>
  <c r="O481" i="6"/>
  <c r="P481" i="6"/>
  <c r="P502" i="6"/>
  <c r="Q502" i="6" s="1"/>
  <c r="R502" i="6" s="1"/>
  <c r="O508" i="6"/>
  <c r="P508" i="6"/>
  <c r="P541" i="6"/>
  <c r="Q541" i="6" s="1"/>
  <c r="R541" i="6" s="1"/>
  <c r="P557" i="6"/>
  <c r="Q557" i="6" s="1"/>
  <c r="R557" i="6" s="1"/>
  <c r="O584" i="6"/>
  <c r="P584" i="6"/>
  <c r="O625" i="6"/>
  <c r="P625" i="6"/>
  <c r="P714" i="6"/>
  <c r="O714" i="6"/>
  <c r="O731" i="6"/>
  <c r="P731" i="6"/>
  <c r="P746" i="6"/>
  <c r="O746" i="6"/>
  <c r="O763" i="6"/>
  <c r="P763" i="6"/>
  <c r="O417" i="6"/>
  <c r="Q417" i="6" s="1"/>
  <c r="R417" i="6" s="1"/>
  <c r="P422" i="6"/>
  <c r="Q422" i="6" s="1"/>
  <c r="R422" i="6" s="1"/>
  <c r="O433" i="6"/>
  <c r="Q433" i="6" s="1"/>
  <c r="R433" i="6" s="1"/>
  <c r="P438" i="6"/>
  <c r="Q438" i="6" s="1"/>
  <c r="R438" i="6" s="1"/>
  <c r="P478" i="6"/>
  <c r="Q478" i="6" s="1"/>
  <c r="R478" i="6" s="1"/>
  <c r="P488" i="6"/>
  <c r="Q488" i="6" s="1"/>
  <c r="R488" i="6" s="1"/>
  <c r="P495" i="6"/>
  <c r="Q495" i="6" s="1"/>
  <c r="R495" i="6" s="1"/>
  <c r="P572" i="6"/>
  <c r="Q572" i="6" s="1"/>
  <c r="R572" i="6" s="1"/>
  <c r="O593" i="6"/>
  <c r="P593" i="6"/>
  <c r="P599" i="6"/>
  <c r="Q599" i="6" s="1"/>
  <c r="R599" i="6" s="1"/>
  <c r="P631" i="6"/>
  <c r="Q631" i="6" s="1"/>
  <c r="R631" i="6" s="1"/>
  <c r="O665" i="6"/>
  <c r="O708" i="6"/>
  <c r="P708" i="6"/>
  <c r="P711" i="6"/>
  <c r="Q711" i="6" s="1"/>
  <c r="R711" i="6" s="1"/>
  <c r="P744" i="6"/>
  <c r="Q744" i="6" s="1"/>
  <c r="R744" i="6" s="1"/>
  <c r="P511" i="6"/>
  <c r="O511" i="6"/>
  <c r="P549" i="6"/>
  <c r="Q549" i="6" s="1"/>
  <c r="R549" i="6" s="1"/>
  <c r="O558" i="6"/>
  <c r="P574" i="6"/>
  <c r="Q574" i="6" s="1"/>
  <c r="R574" i="6" s="1"/>
  <c r="P597" i="6"/>
  <c r="Q597" i="6" s="1"/>
  <c r="R597" i="6" s="1"/>
  <c r="P606" i="6"/>
  <c r="Q606" i="6" s="1"/>
  <c r="R606" i="6" s="1"/>
  <c r="Q623" i="6"/>
  <c r="R623" i="6" s="1"/>
  <c r="P632" i="6"/>
  <c r="Q632" i="6" s="1"/>
  <c r="R632" i="6" s="1"/>
  <c r="P663" i="6"/>
  <c r="Q663" i="6" s="1"/>
  <c r="R663" i="6" s="1"/>
  <c r="O715" i="6"/>
  <c r="P715" i="6"/>
  <c r="P721" i="6"/>
  <c r="Q721" i="6" s="1"/>
  <c r="R721" i="6" s="1"/>
  <c r="O737" i="6"/>
  <c r="O753" i="6"/>
  <c r="P509" i="6"/>
  <c r="Q509" i="6" s="1"/>
  <c r="R509" i="6" s="1"/>
  <c r="P517" i="6"/>
  <c r="Q517" i="6" s="1"/>
  <c r="R517" i="6" s="1"/>
  <c r="P525" i="6"/>
  <c r="Q525" i="6" s="1"/>
  <c r="R525" i="6" s="1"/>
  <c r="P533" i="6"/>
  <c r="Q533" i="6" s="1"/>
  <c r="R533" i="6" s="1"/>
  <c r="P566" i="6"/>
  <c r="Q566" i="6" s="1"/>
  <c r="R566" i="6" s="1"/>
  <c r="P575" i="6"/>
  <c r="Q575" i="6" s="1"/>
  <c r="R575" i="6" s="1"/>
  <c r="O592" i="6"/>
  <c r="P592" i="6"/>
  <c r="P607" i="6"/>
  <c r="Q607" i="6" s="1"/>
  <c r="R607" i="6" s="1"/>
  <c r="O624" i="6"/>
  <c r="P624" i="6"/>
  <c r="P630" i="6"/>
  <c r="Q630" i="6" s="1"/>
  <c r="R630" i="6" s="1"/>
  <c r="P633" i="6"/>
  <c r="Q633" i="6" s="1"/>
  <c r="R633" i="6" s="1"/>
  <c r="P638" i="6"/>
  <c r="Q638" i="6" s="1"/>
  <c r="R638" i="6" s="1"/>
  <c r="O643" i="6"/>
  <c r="P643" i="6"/>
  <c r="P664" i="6"/>
  <c r="Q664" i="6" s="1"/>
  <c r="R664" i="6" s="1"/>
  <c r="P727" i="6"/>
  <c r="Q727" i="6" s="1"/>
  <c r="R727" i="6" s="1"/>
  <c r="O740" i="6"/>
  <c r="P740" i="6"/>
  <c r="O756" i="6"/>
  <c r="P756" i="6"/>
  <c r="P780" i="6"/>
  <c r="Q780" i="6" s="1"/>
  <c r="R780" i="6" s="1"/>
  <c r="P782" i="6"/>
  <c r="O782" i="6"/>
  <c r="P550" i="6"/>
  <c r="Q550" i="6" s="1"/>
  <c r="R550" i="6" s="1"/>
  <c r="P559" i="6"/>
  <c r="Q559" i="6" s="1"/>
  <c r="R559" i="6" s="1"/>
  <c r="O568" i="6"/>
  <c r="P568" i="6"/>
  <c r="P589" i="6"/>
  <c r="Q589" i="6" s="1"/>
  <c r="R589" i="6" s="1"/>
  <c r="P598" i="6"/>
  <c r="Q598" i="6" s="1"/>
  <c r="R598" i="6" s="1"/>
  <c r="P621" i="6"/>
  <c r="Q621" i="6" s="1"/>
  <c r="R621" i="6" s="1"/>
  <c r="P635" i="6"/>
  <c r="O635" i="6"/>
  <c r="O640" i="6"/>
  <c r="P640" i="6"/>
  <c r="P659" i="6"/>
  <c r="O659" i="6"/>
  <c r="O683" i="6"/>
  <c r="P683" i="6"/>
  <c r="P689" i="6"/>
  <c r="Q689" i="6" s="1"/>
  <c r="R689" i="6" s="1"/>
  <c r="P759" i="6"/>
  <c r="Q759" i="6" s="1"/>
  <c r="R759" i="6" s="1"/>
  <c r="O777" i="6"/>
  <c r="P543" i="6"/>
  <c r="Q543" i="6" s="1"/>
  <c r="R543" i="6" s="1"/>
  <c r="O552" i="6"/>
  <c r="P552" i="6"/>
  <c r="P553" i="6"/>
  <c r="Q553" i="6" s="1"/>
  <c r="R553" i="6" s="1"/>
  <c r="P565" i="6"/>
  <c r="Q565" i="6" s="1"/>
  <c r="R565" i="6" s="1"/>
  <c r="P583" i="6"/>
  <c r="Q583" i="6" s="1"/>
  <c r="R583" i="6" s="1"/>
  <c r="O600" i="6"/>
  <c r="P600" i="6"/>
  <c r="P601" i="6"/>
  <c r="Q601" i="6" s="1"/>
  <c r="R601" i="6" s="1"/>
  <c r="P615" i="6"/>
  <c r="Q615" i="6" s="1"/>
  <c r="R615" i="6" s="1"/>
  <c r="P661" i="6"/>
  <c r="Q661" i="6" s="1"/>
  <c r="R661" i="6" s="1"/>
  <c r="O699" i="6"/>
  <c r="P699" i="6"/>
  <c r="P705" i="6"/>
  <c r="Q705" i="6" s="1"/>
  <c r="R705" i="6" s="1"/>
  <c r="O710" i="6"/>
  <c r="Q710" i="6" s="1"/>
  <c r="R710" i="6" s="1"/>
  <c r="P770" i="6"/>
  <c r="O770" i="6"/>
  <c r="P775" i="6"/>
  <c r="Q775" i="6" s="1"/>
  <c r="R775" i="6" s="1"/>
  <c r="O791" i="6"/>
  <c r="P791" i="6"/>
  <c r="O796" i="6"/>
  <c r="P649" i="6"/>
  <c r="Q649" i="6" s="1"/>
  <c r="R649" i="6" s="1"/>
  <c r="P666" i="6"/>
  <c r="O666" i="6"/>
  <c r="P674" i="6"/>
  <c r="O674" i="6"/>
  <c r="P690" i="6"/>
  <c r="O690" i="6"/>
  <c r="P706" i="6"/>
  <c r="O706" i="6"/>
  <c r="P722" i="6"/>
  <c r="O722" i="6"/>
  <c r="P738" i="6"/>
  <c r="O738" i="6"/>
  <c r="P745" i="6"/>
  <c r="Q745" i="6" s="1"/>
  <c r="R745" i="6" s="1"/>
  <c r="P761" i="6"/>
  <c r="Q761" i="6" s="1"/>
  <c r="R761" i="6" s="1"/>
  <c r="O773" i="6"/>
  <c r="P773" i="6"/>
  <c r="O783" i="6"/>
  <c r="P783" i="6"/>
  <c r="O807" i="6"/>
  <c r="P807" i="6"/>
  <c r="O799" i="6"/>
  <c r="P799" i="6"/>
  <c r="O847" i="6"/>
  <c r="P938" i="6"/>
  <c r="O938" i="6"/>
  <c r="P843" i="6"/>
  <c r="O843" i="6"/>
  <c r="O985" i="6"/>
  <c r="P985" i="6"/>
  <c r="P794" i="6"/>
  <c r="Q794" i="6" s="1"/>
  <c r="R794" i="6" s="1"/>
  <c r="P901" i="6"/>
  <c r="O901" i="6"/>
  <c r="P930" i="6"/>
  <c r="O930" i="6"/>
  <c r="Q819" i="6"/>
  <c r="R819" i="6" s="1"/>
  <c r="P672" i="6"/>
  <c r="Q672" i="6" s="1"/>
  <c r="R672" i="6" s="1"/>
  <c r="O675" i="6"/>
  <c r="P675" i="6"/>
  <c r="O691" i="6"/>
  <c r="P691" i="6"/>
  <c r="O707" i="6"/>
  <c r="P707" i="6"/>
  <c r="O723" i="6"/>
  <c r="P723" i="6"/>
  <c r="O739" i="6"/>
  <c r="P739" i="6"/>
  <c r="O755" i="6"/>
  <c r="P755" i="6"/>
  <c r="P762" i="6"/>
  <c r="Q762" i="6" s="1"/>
  <c r="R762" i="6" s="1"/>
  <c r="P779" i="6"/>
  <c r="Q779" i="6" s="1"/>
  <c r="R779" i="6" s="1"/>
  <c r="P785" i="6"/>
  <c r="Q785" i="6" s="1"/>
  <c r="R785" i="6" s="1"/>
  <c r="P811" i="6"/>
  <c r="Q811" i="6" s="1"/>
  <c r="R811" i="6" s="1"/>
  <c r="O862" i="6"/>
  <c r="P862" i="6"/>
  <c r="O884" i="6"/>
  <c r="P884" i="6"/>
  <c r="P918" i="6"/>
  <c r="O918" i="6"/>
  <c r="P641" i="6"/>
  <c r="Q641" i="6" s="1"/>
  <c r="R641" i="6" s="1"/>
  <c r="P657" i="6"/>
  <c r="Q657" i="6" s="1"/>
  <c r="R657" i="6" s="1"/>
  <c r="P688" i="6"/>
  <c r="Q688" i="6" s="1"/>
  <c r="R688" i="6" s="1"/>
  <c r="P704" i="6"/>
  <c r="Q704" i="6" s="1"/>
  <c r="R704" i="6" s="1"/>
  <c r="P720" i="6"/>
  <c r="Q720" i="6" s="1"/>
  <c r="R720" i="6" s="1"/>
  <c r="P736" i="6"/>
  <c r="Q736" i="6" s="1"/>
  <c r="R736" i="6" s="1"/>
  <c r="P752" i="6"/>
  <c r="Q752" i="6" s="1"/>
  <c r="R752" i="6" s="1"/>
  <c r="P787" i="6"/>
  <c r="Q787" i="6" s="1"/>
  <c r="R787" i="6" s="1"/>
  <c r="P793" i="6"/>
  <c r="Q793" i="6" s="1"/>
  <c r="R793" i="6" s="1"/>
  <c r="P803" i="6"/>
  <c r="Q803" i="6" s="1"/>
  <c r="R803" i="6" s="1"/>
  <c r="O842" i="6"/>
  <c r="P842" i="6"/>
  <c r="O650" i="6"/>
  <c r="Q650" i="6" s="1"/>
  <c r="R650" i="6" s="1"/>
  <c r="P656" i="6"/>
  <c r="Q656" i="6" s="1"/>
  <c r="R656" i="6" s="1"/>
  <c r="O681" i="6"/>
  <c r="O697" i="6"/>
  <c r="O713" i="6"/>
  <c r="Q713" i="6" s="1"/>
  <c r="R713" i="6" s="1"/>
  <c r="O729" i="6"/>
  <c r="P776" i="6"/>
  <c r="O776" i="6"/>
  <c r="P795" i="6"/>
  <c r="Q795" i="6" s="1"/>
  <c r="R795" i="6" s="1"/>
  <c r="P942" i="6"/>
  <c r="O942" i="6"/>
  <c r="O767" i="6"/>
  <c r="O781" i="6"/>
  <c r="Q781" i="6" s="1"/>
  <c r="R781" i="6" s="1"/>
  <c r="O789" i="6"/>
  <c r="O797" i="6"/>
  <c r="O805" i="6"/>
  <c r="O813" i="6"/>
  <c r="O823" i="6"/>
  <c r="P823" i="6"/>
  <c r="O848" i="6"/>
  <c r="O854" i="6"/>
  <c r="P854" i="6"/>
  <c r="P890" i="6"/>
  <c r="Q890" i="6" s="1"/>
  <c r="R890" i="6" s="1"/>
  <c r="O895" i="6"/>
  <c r="O949" i="6"/>
  <c r="P949" i="6"/>
  <c r="P804" i="6"/>
  <c r="Q804" i="6" s="1"/>
  <c r="R804" i="6" s="1"/>
  <c r="P812" i="6"/>
  <c r="Q812" i="6" s="1"/>
  <c r="R812" i="6" s="1"/>
  <c r="O815" i="6"/>
  <c r="P815" i="6"/>
  <c r="P845" i="6"/>
  <c r="Q845" i="6" s="1"/>
  <c r="R845" i="6" s="1"/>
  <c r="P856" i="6"/>
  <c r="Q856" i="6" s="1"/>
  <c r="R856" i="6" s="1"/>
  <c r="O889" i="6"/>
  <c r="P889" i="6"/>
  <c r="P907" i="6"/>
  <c r="Q907" i="6" s="1"/>
  <c r="R907" i="6" s="1"/>
  <c r="O870" i="6"/>
  <c r="P870" i="6"/>
  <c r="P946" i="6"/>
  <c r="O946" i="6"/>
  <c r="O838" i="6"/>
  <c r="Q838" i="6" s="1"/>
  <c r="R838" i="6" s="1"/>
  <c r="P864" i="6"/>
  <c r="Q864" i="6" s="1"/>
  <c r="R864" i="6" s="1"/>
  <c r="P894" i="6"/>
  <c r="Q894" i="6" s="1"/>
  <c r="R894" i="6" s="1"/>
  <c r="O917" i="6"/>
  <c r="P917" i="6"/>
  <c r="P929" i="6"/>
  <c r="Q929" i="6" s="1"/>
  <c r="R929" i="6" s="1"/>
  <c r="P978" i="6"/>
  <c r="O978" i="6"/>
  <c r="P774" i="6"/>
  <c r="Q774" i="6" s="1"/>
  <c r="R774" i="6" s="1"/>
  <c r="P844" i="6"/>
  <c r="Q844" i="6" s="1"/>
  <c r="R844" i="6" s="1"/>
  <c r="P904" i="6"/>
  <c r="Q904" i="6" s="1"/>
  <c r="R904" i="6" s="1"/>
  <c r="P906" i="6"/>
  <c r="O906" i="6"/>
  <c r="P912" i="6"/>
  <c r="Q912" i="6" s="1"/>
  <c r="R912" i="6" s="1"/>
  <c r="P790" i="6"/>
  <c r="Q790" i="6" s="1"/>
  <c r="R790" i="6" s="1"/>
  <c r="P798" i="6"/>
  <c r="Q798" i="6" s="1"/>
  <c r="R798" i="6" s="1"/>
  <c r="P806" i="6"/>
  <c r="Q806" i="6" s="1"/>
  <c r="R806" i="6" s="1"/>
  <c r="P814" i="6"/>
  <c r="Q814" i="6" s="1"/>
  <c r="R814" i="6" s="1"/>
  <c r="P821" i="6"/>
  <c r="Q821" i="6" s="1"/>
  <c r="R821" i="6" s="1"/>
  <c r="P846" i="6"/>
  <c r="Q846" i="6" s="1"/>
  <c r="R846" i="6" s="1"/>
  <c r="P872" i="6"/>
  <c r="Q872" i="6" s="1"/>
  <c r="R872" i="6" s="1"/>
  <c r="O883" i="6"/>
  <c r="P921" i="6"/>
  <c r="Q921" i="6" s="1"/>
  <c r="R921" i="6" s="1"/>
  <c r="O943" i="6"/>
  <c r="O834" i="6"/>
  <c r="Q834" i="6" s="1"/>
  <c r="R834" i="6" s="1"/>
  <c r="P839" i="6"/>
  <c r="Q839" i="6" s="1"/>
  <c r="R839" i="6" s="1"/>
  <c r="O897" i="6"/>
  <c r="O905" i="6"/>
  <c r="O908" i="6"/>
  <c r="Q908" i="6" s="1"/>
  <c r="R908" i="6" s="1"/>
  <c r="P924" i="6"/>
  <c r="O924" i="6"/>
  <c r="O955" i="6"/>
  <c r="O961" i="6"/>
  <c r="P964" i="6"/>
  <c r="O964" i="6"/>
  <c r="P976" i="6"/>
  <c r="O976" i="6"/>
  <c r="P920" i="6"/>
  <c r="Q920" i="6" s="1"/>
  <c r="R920" i="6" s="1"/>
  <c r="P937" i="6"/>
  <c r="Q937" i="6" s="1"/>
  <c r="R937" i="6" s="1"/>
  <c r="P923" i="6"/>
  <c r="Q923" i="6" s="1"/>
  <c r="R923" i="6" s="1"/>
  <c r="P932" i="6"/>
  <c r="O932" i="6"/>
  <c r="O951" i="6"/>
  <c r="P956" i="6"/>
  <c r="O956" i="6"/>
  <c r="P960" i="6"/>
  <c r="Q960" i="6" s="1"/>
  <c r="R960" i="6" s="1"/>
  <c r="P855" i="6"/>
  <c r="Q855" i="6" s="1"/>
  <c r="R855" i="6" s="1"/>
  <c r="P863" i="6"/>
  <c r="Q863" i="6" s="1"/>
  <c r="R863" i="6" s="1"/>
  <c r="P871" i="6"/>
  <c r="Q871" i="6" s="1"/>
  <c r="R871" i="6" s="1"/>
  <c r="O954" i="6"/>
  <c r="Q954" i="6" s="1"/>
  <c r="R954" i="6" s="1"/>
  <c r="P965" i="6"/>
  <c r="Q965" i="6" s="1"/>
  <c r="R965" i="6" s="1"/>
  <c r="O970" i="6"/>
  <c r="Q970" i="6" s="1"/>
  <c r="R970" i="6" s="1"/>
  <c r="P841" i="6"/>
  <c r="Q841" i="6" s="1"/>
  <c r="R841" i="6" s="1"/>
  <c r="P950" i="6"/>
  <c r="O950" i="6"/>
  <c r="P977" i="6"/>
  <c r="Q977" i="6" s="1"/>
  <c r="R977" i="6" s="1"/>
  <c r="O981" i="6"/>
  <c r="P981" i="6"/>
  <c r="P825" i="6"/>
  <c r="Q825" i="6" s="1"/>
  <c r="R825" i="6" s="1"/>
  <c r="P903" i="6"/>
  <c r="Q903" i="6" s="1"/>
  <c r="R903" i="6" s="1"/>
  <c r="O919" i="6"/>
  <c r="O928" i="6"/>
  <c r="P941" i="6"/>
  <c r="Q941" i="6" s="1"/>
  <c r="R941" i="6" s="1"/>
  <c r="P945" i="6"/>
  <c r="Q945" i="6" s="1"/>
  <c r="R945" i="6" s="1"/>
  <c r="O947" i="6"/>
  <c r="P969" i="6"/>
  <c r="Q969" i="6" s="1"/>
  <c r="R969" i="6" s="1"/>
  <c r="O979" i="6"/>
  <c r="P940" i="6"/>
  <c r="O940" i="6"/>
  <c r="P972" i="6"/>
  <c r="O972" i="6"/>
  <c r="O982" i="6"/>
  <c r="Q982" i="6" s="1"/>
  <c r="R982" i="6" s="1"/>
  <c r="P875" i="6"/>
  <c r="Q875" i="6" s="1"/>
  <c r="R875" i="6" s="1"/>
  <c r="P899" i="6"/>
  <c r="Q899" i="6" s="1"/>
  <c r="R899" i="6" s="1"/>
  <c r="P915" i="6"/>
  <c r="Q915" i="6" s="1"/>
  <c r="R915" i="6" s="1"/>
  <c r="O927" i="6"/>
  <c r="P931" i="6"/>
  <c r="Q931" i="6" s="1"/>
  <c r="R931" i="6" s="1"/>
  <c r="P936" i="6"/>
  <c r="Q936" i="6" s="1"/>
  <c r="R936" i="6" s="1"/>
  <c r="O959" i="6"/>
  <c r="Q959" i="6" s="1"/>
  <c r="R959" i="6" s="1"/>
  <c r="P963" i="6"/>
  <c r="Q963" i="6" s="1"/>
  <c r="R963" i="6" s="1"/>
  <c r="P968" i="6"/>
  <c r="Q968" i="6" s="1"/>
  <c r="R968" i="6" s="1"/>
  <c r="P900" i="6"/>
  <c r="Q900" i="6" s="1"/>
  <c r="R900" i="6" s="1"/>
  <c r="O913" i="6"/>
  <c r="P916" i="6"/>
  <c r="Q916" i="6" s="1"/>
  <c r="R916" i="6" s="1"/>
  <c r="O939" i="6"/>
  <c r="P948" i="6"/>
  <c r="O948" i="6"/>
  <c r="O971" i="6"/>
  <c r="P980" i="6"/>
  <c r="O980" i="6"/>
  <c r="P986" i="6"/>
  <c r="Q986" i="6" s="1"/>
  <c r="R986" i="6" s="1"/>
  <c r="Q808" i="2"/>
  <c r="R808" i="2" s="1"/>
  <c r="Q719" i="2"/>
  <c r="R719" i="2" s="1"/>
  <c r="S719" i="2" s="1"/>
  <c r="Q694" i="2"/>
  <c r="Q576" i="2"/>
  <c r="Q557" i="2"/>
  <c r="R557" i="2" s="1"/>
  <c r="S557" i="2" s="1"/>
  <c r="Q925" i="2"/>
  <c r="Q381" i="2"/>
  <c r="R381" i="2" s="1"/>
  <c r="Q911" i="2"/>
  <c r="R911" i="2" s="1"/>
  <c r="Q232" i="2"/>
  <c r="Q822" i="2"/>
  <c r="R822" i="2" s="1"/>
  <c r="S822" i="2" s="1"/>
  <c r="Q229" i="2"/>
  <c r="R229" i="2" s="1"/>
  <c r="Q385" i="2"/>
  <c r="Q705" i="2"/>
  <c r="Q897" i="2"/>
  <c r="Q797" i="2"/>
  <c r="Q536" i="2"/>
  <c r="R536" i="2" s="1"/>
  <c r="Q360" i="2"/>
  <c r="Q205" i="2"/>
  <c r="R205" i="2" s="1"/>
  <c r="S205" i="2" s="1"/>
  <c r="Q982" i="2"/>
  <c r="R982" i="2" s="1"/>
  <c r="Q886" i="2"/>
  <c r="Q783" i="2"/>
  <c r="R783" i="2" s="1"/>
  <c r="Q677" i="2"/>
  <c r="Q513" i="2"/>
  <c r="R513" i="2" s="1"/>
  <c r="Q333" i="2"/>
  <c r="R333" i="2" s="1"/>
  <c r="Q179" i="2"/>
  <c r="Q972" i="2"/>
  <c r="R972" i="2" s="1"/>
  <c r="S972" i="2" s="1"/>
  <c r="Q872" i="2"/>
  <c r="Q769" i="2"/>
  <c r="Q659" i="2"/>
  <c r="R659" i="2" s="1"/>
  <c r="Q488" i="2"/>
  <c r="Q307" i="2"/>
  <c r="R307" i="2" s="1"/>
  <c r="Q154" i="2"/>
  <c r="R154" i="2" s="1"/>
  <c r="Q960" i="2"/>
  <c r="R960" i="2" s="1"/>
  <c r="Q861" i="2"/>
  <c r="R861" i="2" s="1"/>
  <c r="S861" i="2" s="1"/>
  <c r="Q758" i="2"/>
  <c r="R758" i="2" s="1"/>
  <c r="S758" i="2" s="1"/>
  <c r="Q637" i="2"/>
  <c r="R637" i="2" s="1"/>
  <c r="Q461" i="2"/>
  <c r="R461" i="2" s="1"/>
  <c r="Q282" i="2"/>
  <c r="R282" i="2" s="1"/>
  <c r="Q149" i="2"/>
  <c r="Q950" i="2"/>
  <c r="Q847" i="2"/>
  <c r="R847" i="2" s="1"/>
  <c r="S847" i="2" s="1"/>
  <c r="Q744" i="2"/>
  <c r="R744" i="2" s="1"/>
  <c r="S744" i="2" s="1"/>
  <c r="Q616" i="2"/>
  <c r="Q435" i="2"/>
  <c r="Q257" i="2"/>
  <c r="Q129" i="2"/>
  <c r="Q936" i="2"/>
  <c r="R936" i="2" s="1"/>
  <c r="Q833" i="2"/>
  <c r="R833" i="2" s="1"/>
  <c r="Q733" i="2"/>
  <c r="R733" i="2" s="1"/>
  <c r="S733" i="2" s="1"/>
  <c r="Q597" i="2"/>
  <c r="R597" i="2" s="1"/>
  <c r="S597" i="2" s="1"/>
  <c r="Q410" i="2"/>
  <c r="R410" i="2" s="1"/>
  <c r="Q253" i="2"/>
  <c r="Q125" i="2"/>
  <c r="R125" i="2" s="1"/>
  <c r="P963" i="2"/>
  <c r="Q963" i="2"/>
  <c r="P931" i="2"/>
  <c r="Q931" i="2"/>
  <c r="P899" i="2"/>
  <c r="Q899" i="2"/>
  <c r="P867" i="2"/>
  <c r="Q867" i="2"/>
  <c r="P835" i="2"/>
  <c r="Q835" i="2"/>
  <c r="P803" i="2"/>
  <c r="Q803" i="2"/>
  <c r="P771" i="2"/>
  <c r="Q771" i="2"/>
  <c r="P731" i="2"/>
  <c r="Q731" i="2"/>
  <c r="P707" i="2"/>
  <c r="Q707" i="2"/>
  <c r="P627" i="2"/>
  <c r="Q627" i="2"/>
  <c r="P595" i="2"/>
  <c r="Q595" i="2"/>
  <c r="P563" i="2"/>
  <c r="Q563" i="2"/>
  <c r="P531" i="2"/>
  <c r="Q531" i="2"/>
  <c r="P499" i="2"/>
  <c r="Q499" i="2"/>
  <c r="P467" i="2"/>
  <c r="Q467" i="2"/>
  <c r="P387" i="2"/>
  <c r="Q387" i="2"/>
  <c r="P355" i="2"/>
  <c r="Q355" i="2"/>
  <c r="P323" i="2"/>
  <c r="Q323" i="2"/>
  <c r="P291" i="2"/>
  <c r="Q291" i="2"/>
  <c r="P259" i="2"/>
  <c r="Q259" i="2"/>
  <c r="P227" i="2"/>
  <c r="Q227" i="2"/>
  <c r="P203" i="2"/>
  <c r="Q203" i="2"/>
  <c r="P171" i="2"/>
  <c r="Q171" i="2"/>
  <c r="P163" i="2"/>
  <c r="Q163" i="2"/>
  <c r="P155" i="2"/>
  <c r="Q155" i="2"/>
  <c r="P147" i="2"/>
  <c r="Q147" i="2"/>
  <c r="P139" i="2"/>
  <c r="Q139" i="2"/>
  <c r="P123" i="2"/>
  <c r="Q123" i="2"/>
  <c r="P91" i="2"/>
  <c r="Q91" i="2"/>
  <c r="P83" i="2"/>
  <c r="Q83" i="2"/>
  <c r="P75" i="2"/>
  <c r="Q75" i="2"/>
  <c r="P59" i="2"/>
  <c r="Q59" i="2"/>
  <c r="P51" i="2"/>
  <c r="Q51" i="2"/>
  <c r="P43" i="2"/>
  <c r="Q43" i="2"/>
  <c r="P27" i="2"/>
  <c r="Q27" i="2"/>
  <c r="P19" i="2"/>
  <c r="Q19" i="2"/>
  <c r="P11" i="2"/>
  <c r="Q11" i="2"/>
  <c r="P955" i="2"/>
  <c r="Q955" i="2"/>
  <c r="P915" i="2"/>
  <c r="Q915" i="2"/>
  <c r="P891" i="2"/>
  <c r="Q891" i="2"/>
  <c r="P859" i="2"/>
  <c r="Q859" i="2"/>
  <c r="P827" i="2"/>
  <c r="Q827" i="2"/>
  <c r="P795" i="2"/>
  <c r="Q795" i="2"/>
  <c r="P763" i="2"/>
  <c r="Q763" i="2"/>
  <c r="P739" i="2"/>
  <c r="Q739" i="2"/>
  <c r="P699" i="2"/>
  <c r="Q699" i="2"/>
  <c r="P667" i="2"/>
  <c r="Q667" i="2"/>
  <c r="P643" i="2"/>
  <c r="Q643" i="2"/>
  <c r="P611" i="2"/>
  <c r="Q611" i="2"/>
  <c r="P579" i="2"/>
  <c r="Q579" i="2"/>
  <c r="P547" i="2"/>
  <c r="Q547" i="2"/>
  <c r="P515" i="2"/>
  <c r="Q515" i="2"/>
  <c r="P483" i="2"/>
  <c r="Q483" i="2"/>
  <c r="P451" i="2"/>
  <c r="Q451" i="2"/>
  <c r="P419" i="2"/>
  <c r="Q419" i="2"/>
  <c r="P403" i="2"/>
  <c r="Q403" i="2"/>
  <c r="P371" i="2"/>
  <c r="Q371" i="2"/>
  <c r="P339" i="2"/>
  <c r="Q339" i="2"/>
  <c r="P283" i="2"/>
  <c r="Q283" i="2"/>
  <c r="P251" i="2"/>
  <c r="Q251" i="2"/>
  <c r="P219" i="2"/>
  <c r="Q219" i="2"/>
  <c r="P107" i="2"/>
  <c r="Q107" i="2"/>
  <c r="P986" i="2"/>
  <c r="Q986" i="2"/>
  <c r="P970" i="2"/>
  <c r="Q970" i="2"/>
  <c r="P954" i="2"/>
  <c r="Q954" i="2"/>
  <c r="P946" i="2"/>
  <c r="Q946" i="2"/>
  <c r="P938" i="2"/>
  <c r="Q938" i="2"/>
  <c r="P930" i="2"/>
  <c r="Q930" i="2"/>
  <c r="P922" i="2"/>
  <c r="Q922" i="2"/>
  <c r="P914" i="2"/>
  <c r="Q914" i="2"/>
  <c r="P834" i="2"/>
  <c r="Q834" i="2"/>
  <c r="P546" i="2"/>
  <c r="Q546" i="2"/>
  <c r="Q99" i="2"/>
  <c r="R99" i="2" s="1"/>
  <c r="P979" i="2"/>
  <c r="Q979" i="2"/>
  <c r="P947" i="2"/>
  <c r="Q947" i="2"/>
  <c r="P923" i="2"/>
  <c r="Q923" i="2"/>
  <c r="P883" i="2"/>
  <c r="Q883" i="2"/>
  <c r="P851" i="2"/>
  <c r="Q851" i="2"/>
  <c r="P819" i="2"/>
  <c r="Q819" i="2"/>
  <c r="P787" i="2"/>
  <c r="Q787" i="2"/>
  <c r="P755" i="2"/>
  <c r="Q755" i="2"/>
  <c r="P723" i="2"/>
  <c r="Q723" i="2"/>
  <c r="P691" i="2"/>
  <c r="Q691" i="2"/>
  <c r="P675" i="2"/>
  <c r="Q675" i="2"/>
  <c r="P635" i="2"/>
  <c r="Q635" i="2"/>
  <c r="P603" i="2"/>
  <c r="Q603" i="2"/>
  <c r="P571" i="2"/>
  <c r="Q571" i="2"/>
  <c r="P539" i="2"/>
  <c r="Q539" i="2"/>
  <c r="P507" i="2"/>
  <c r="Q507" i="2"/>
  <c r="P475" i="2"/>
  <c r="Q475" i="2"/>
  <c r="P443" i="2"/>
  <c r="Q443" i="2"/>
  <c r="P411" i="2"/>
  <c r="Q411" i="2"/>
  <c r="P395" i="2"/>
  <c r="Q395" i="2"/>
  <c r="P363" i="2"/>
  <c r="Q363" i="2"/>
  <c r="P331" i="2"/>
  <c r="Q331" i="2"/>
  <c r="P299" i="2"/>
  <c r="Q299" i="2"/>
  <c r="P267" i="2"/>
  <c r="Q267" i="2"/>
  <c r="P243" i="2"/>
  <c r="Q243" i="2"/>
  <c r="P211" i="2"/>
  <c r="Q211" i="2"/>
  <c r="P187" i="2"/>
  <c r="Q187" i="2"/>
  <c r="P115" i="2"/>
  <c r="Q115" i="2"/>
  <c r="P978" i="2"/>
  <c r="Q978" i="2"/>
  <c r="Q67" i="2"/>
  <c r="R67" i="2" s="1"/>
  <c r="S67" i="2" s="1"/>
  <c r="P971" i="2"/>
  <c r="Q971" i="2"/>
  <c r="P939" i="2"/>
  <c r="Q939" i="2"/>
  <c r="P907" i="2"/>
  <c r="Q907" i="2"/>
  <c r="P875" i="2"/>
  <c r="Q875" i="2"/>
  <c r="P843" i="2"/>
  <c r="Q843" i="2"/>
  <c r="P811" i="2"/>
  <c r="Q811" i="2"/>
  <c r="P779" i="2"/>
  <c r="Q779" i="2"/>
  <c r="P747" i="2"/>
  <c r="Q747" i="2"/>
  <c r="P715" i="2"/>
  <c r="Q715" i="2"/>
  <c r="P683" i="2"/>
  <c r="Q683" i="2"/>
  <c r="P651" i="2"/>
  <c r="Q651" i="2"/>
  <c r="P619" i="2"/>
  <c r="Q619" i="2"/>
  <c r="P587" i="2"/>
  <c r="Q587" i="2"/>
  <c r="P555" i="2"/>
  <c r="Q555" i="2"/>
  <c r="P523" i="2"/>
  <c r="Q523" i="2"/>
  <c r="P491" i="2"/>
  <c r="Q491" i="2"/>
  <c r="P459" i="2"/>
  <c r="Q459" i="2"/>
  <c r="P427" i="2"/>
  <c r="Q427" i="2"/>
  <c r="P379" i="2"/>
  <c r="Q379" i="2"/>
  <c r="P347" i="2"/>
  <c r="Q347" i="2"/>
  <c r="P315" i="2"/>
  <c r="Q315" i="2"/>
  <c r="P275" i="2"/>
  <c r="Q275" i="2"/>
  <c r="P235" i="2"/>
  <c r="Q235" i="2"/>
  <c r="P195" i="2"/>
  <c r="Q195" i="2"/>
  <c r="P131" i="2"/>
  <c r="Q131" i="2"/>
  <c r="P962" i="2"/>
  <c r="Q962" i="2"/>
  <c r="Q35" i="2"/>
  <c r="R35" i="2" s="1"/>
  <c r="P426" i="2"/>
  <c r="Q426" i="2"/>
  <c r="P402" i="2"/>
  <c r="Q402" i="2"/>
  <c r="P386" i="2"/>
  <c r="Q386" i="2"/>
  <c r="P378" i="2"/>
  <c r="Q378" i="2"/>
  <c r="P362" i="2"/>
  <c r="Q362" i="2"/>
  <c r="P338" i="2"/>
  <c r="Q338" i="2"/>
  <c r="P322" i="2"/>
  <c r="Q322" i="2"/>
  <c r="P314" i="2"/>
  <c r="Q314" i="2"/>
  <c r="P298" i="2"/>
  <c r="Q298" i="2"/>
  <c r="P274" i="2"/>
  <c r="Q274" i="2"/>
  <c r="P258" i="2"/>
  <c r="Q258" i="2"/>
  <c r="P250" i="2"/>
  <c r="Q250" i="2"/>
  <c r="P234" i="2"/>
  <c r="Q234" i="2"/>
  <c r="P210" i="2"/>
  <c r="Q210" i="2"/>
  <c r="P194" i="2"/>
  <c r="Q194" i="2"/>
  <c r="P186" i="2"/>
  <c r="Q186" i="2"/>
  <c r="P170" i="2"/>
  <c r="Q170" i="2"/>
  <c r="P146" i="2"/>
  <c r="Q146" i="2"/>
  <c r="P130" i="2"/>
  <c r="Q130" i="2"/>
  <c r="P122" i="2"/>
  <c r="Q122" i="2"/>
  <c r="P106" i="2"/>
  <c r="Q106" i="2"/>
  <c r="P90" i="2"/>
  <c r="Q90" i="2"/>
  <c r="P74" i="2"/>
  <c r="Q74" i="2"/>
  <c r="P58" i="2"/>
  <c r="Q58" i="2"/>
  <c r="P42" i="2"/>
  <c r="Q42" i="2"/>
  <c r="P26" i="2"/>
  <c r="Q26" i="2"/>
  <c r="P10" i="2"/>
  <c r="Q10" i="2"/>
  <c r="Q981" i="2"/>
  <c r="Q969" i="2"/>
  <c r="Q959" i="2"/>
  <c r="Q949" i="2"/>
  <c r="R949" i="2" s="1"/>
  <c r="Q935" i="2"/>
  <c r="Q921" i="2"/>
  <c r="Q910" i="2"/>
  <c r="Q896" i="2"/>
  <c r="R896" i="2" s="1"/>
  <c r="Q885" i="2"/>
  <c r="R885" i="2" s="1"/>
  <c r="Q871" i="2"/>
  <c r="Q857" i="2"/>
  <c r="R857" i="2" s="1"/>
  <c r="Q846" i="2"/>
  <c r="R846" i="2" s="1"/>
  <c r="Q832" i="2"/>
  <c r="Q821" i="2"/>
  <c r="R821" i="2" s="1"/>
  <c r="Q807" i="2"/>
  <c r="Q793" i="2"/>
  <c r="Q782" i="2"/>
  <c r="R782" i="2" s="1"/>
  <c r="Q768" i="2"/>
  <c r="Q757" i="2"/>
  <c r="R757" i="2" s="1"/>
  <c r="Q743" i="2"/>
  <c r="Q729" i="2"/>
  <c r="R729" i="2" s="1"/>
  <c r="S729" i="2" s="1"/>
  <c r="Q718" i="2"/>
  <c r="R718" i="2" s="1"/>
  <c r="Q704" i="2"/>
  <c r="Q693" i="2"/>
  <c r="R693" i="2" s="1"/>
  <c r="Q653" i="2"/>
  <c r="R653" i="2" s="1"/>
  <c r="Q613" i="2"/>
  <c r="R613" i="2" s="1"/>
  <c r="Q573" i="2"/>
  <c r="Q552" i="2"/>
  <c r="Q533" i="2"/>
  <c r="R533" i="2" s="1"/>
  <c r="S533" i="2" s="1"/>
  <c r="Q512" i="2"/>
  <c r="Q485" i="2"/>
  <c r="Q434" i="2"/>
  <c r="Q409" i="2"/>
  <c r="R409" i="2" s="1"/>
  <c r="Q384" i="2"/>
  <c r="Q357" i="2"/>
  <c r="R357" i="2" s="1"/>
  <c r="Q306" i="2"/>
  <c r="Q281" i="2"/>
  <c r="R281" i="2" s="1"/>
  <c r="S281" i="2" s="1"/>
  <c r="Q256" i="2"/>
  <c r="Q178" i="2"/>
  <c r="Q153" i="2"/>
  <c r="Q128" i="2"/>
  <c r="Q98" i="2"/>
  <c r="Q66" i="2"/>
  <c r="Q34" i="2"/>
  <c r="P617" i="2"/>
  <c r="Q617" i="2"/>
  <c r="P553" i="2"/>
  <c r="Q553" i="2"/>
  <c r="P505" i="2"/>
  <c r="Q505" i="2"/>
  <c r="P489" i="2"/>
  <c r="Q489" i="2"/>
  <c r="P441" i="2"/>
  <c r="Q441" i="2"/>
  <c r="P425" i="2"/>
  <c r="Q425" i="2"/>
  <c r="P417" i="2"/>
  <c r="Q417" i="2"/>
  <c r="P401" i="2"/>
  <c r="Q401" i="2"/>
  <c r="P377" i="2"/>
  <c r="Q377" i="2"/>
  <c r="P361" i="2"/>
  <c r="Q361" i="2"/>
  <c r="P353" i="2"/>
  <c r="Q353" i="2"/>
  <c r="P337" i="2"/>
  <c r="Q337" i="2"/>
  <c r="P313" i="2"/>
  <c r="Q313" i="2"/>
  <c r="P297" i="2"/>
  <c r="Q297" i="2"/>
  <c r="P289" i="2"/>
  <c r="Q289" i="2"/>
  <c r="P273" i="2"/>
  <c r="Q273" i="2"/>
  <c r="P249" i="2"/>
  <c r="Q249" i="2"/>
  <c r="P233" i="2"/>
  <c r="Q233" i="2"/>
  <c r="P225" i="2"/>
  <c r="Q225" i="2"/>
  <c r="P209" i="2"/>
  <c r="Q209" i="2"/>
  <c r="P185" i="2"/>
  <c r="Q185" i="2"/>
  <c r="P169" i="2"/>
  <c r="Q169" i="2"/>
  <c r="P161" i="2"/>
  <c r="Q161" i="2"/>
  <c r="P145" i="2"/>
  <c r="Q145" i="2"/>
  <c r="P121" i="2"/>
  <c r="Q121" i="2"/>
  <c r="P105" i="2"/>
  <c r="Q105" i="2"/>
  <c r="P89" i="2"/>
  <c r="Q89" i="2"/>
  <c r="P73" i="2"/>
  <c r="Q73" i="2"/>
  <c r="P57" i="2"/>
  <c r="Q57" i="2"/>
  <c r="P41" i="2"/>
  <c r="Q41" i="2"/>
  <c r="P25" i="2"/>
  <c r="Q25" i="2"/>
  <c r="P9" i="2"/>
  <c r="Q9" i="2"/>
  <c r="Q980" i="2"/>
  <c r="R980" i="2" s="1"/>
  <c r="S980" i="2" s="1"/>
  <c r="Q968" i="2"/>
  <c r="Q958" i="2"/>
  <c r="Q945" i="2"/>
  <c r="Q934" i="2"/>
  <c r="R934" i="2" s="1"/>
  <c r="Q920" i="2"/>
  <c r="R920" i="2" s="1"/>
  <c r="Q909" i="2"/>
  <c r="R909" i="2" s="1"/>
  <c r="Q895" i="2"/>
  <c r="Q881" i="2"/>
  <c r="R881" i="2" s="1"/>
  <c r="S881" i="2" s="1"/>
  <c r="Q870" i="2"/>
  <c r="R870" i="2" s="1"/>
  <c r="S870" i="2" s="1"/>
  <c r="Q856" i="2"/>
  <c r="Q845" i="2"/>
  <c r="Q831" i="2"/>
  <c r="Q817" i="2"/>
  <c r="Q806" i="2"/>
  <c r="Q792" i="2"/>
  <c r="Q781" i="2"/>
  <c r="R781" i="2" s="1"/>
  <c r="Q767" i="2"/>
  <c r="Q753" i="2"/>
  <c r="Q742" i="2"/>
  <c r="Q728" i="2"/>
  <c r="R728" i="2" s="1"/>
  <c r="Q717" i="2"/>
  <c r="R717" i="2" s="1"/>
  <c r="Q703" i="2"/>
  <c r="Q689" i="2"/>
  <c r="Q674" i="2"/>
  <c r="Q634" i="2"/>
  <c r="R634" i="2" s="1"/>
  <c r="S634" i="2" s="1"/>
  <c r="Q589" i="2"/>
  <c r="Q549" i="2"/>
  <c r="Q509" i="2"/>
  <c r="R509" i="2" s="1"/>
  <c r="Q458" i="2"/>
  <c r="Q433" i="2"/>
  <c r="Q408" i="2"/>
  <c r="R408" i="2" s="1"/>
  <c r="Q330" i="2"/>
  <c r="R330" i="2" s="1"/>
  <c r="S330" i="2" s="1"/>
  <c r="Q305" i="2"/>
  <c r="Q280" i="2"/>
  <c r="Q202" i="2"/>
  <c r="Q177" i="2"/>
  <c r="R177" i="2" s="1"/>
  <c r="Q152" i="2"/>
  <c r="Q97" i="2"/>
  <c r="Q65" i="2"/>
  <c r="Q33" i="2"/>
  <c r="P770" i="2"/>
  <c r="Q770" i="2"/>
  <c r="P730" i="2"/>
  <c r="Q730" i="2"/>
  <c r="P658" i="2"/>
  <c r="Q658" i="2"/>
  <c r="P466" i="2"/>
  <c r="Q466" i="2"/>
  <c r="P593" i="2"/>
  <c r="Q593" i="2"/>
  <c r="P608" i="2"/>
  <c r="Q608" i="2"/>
  <c r="P528" i="2"/>
  <c r="Q528" i="2"/>
  <c r="P456" i="2"/>
  <c r="Q456" i="2"/>
  <c r="P392" i="2"/>
  <c r="Q392" i="2"/>
  <c r="P328" i="2"/>
  <c r="Q328" i="2"/>
  <c r="P264" i="2"/>
  <c r="Q264" i="2"/>
  <c r="P248" i="2"/>
  <c r="Q248" i="2"/>
  <c r="P224" i="2"/>
  <c r="Q224" i="2"/>
  <c r="P184" i="2"/>
  <c r="Q184" i="2"/>
  <c r="P160" i="2"/>
  <c r="Q160" i="2"/>
  <c r="P144" i="2"/>
  <c r="Q144" i="2"/>
  <c r="P136" i="2"/>
  <c r="Q136" i="2"/>
  <c r="P120" i="2"/>
  <c r="Q120" i="2"/>
  <c r="P104" i="2"/>
  <c r="Q104" i="2"/>
  <c r="P88" i="2"/>
  <c r="Q88" i="2"/>
  <c r="P72" i="2"/>
  <c r="Q72" i="2"/>
  <c r="P56" i="2"/>
  <c r="Q56" i="2"/>
  <c r="P40" i="2"/>
  <c r="Q40" i="2"/>
  <c r="P24" i="2"/>
  <c r="Q24" i="2"/>
  <c r="P8" i="2"/>
  <c r="Q8" i="2"/>
  <c r="Q977" i="2"/>
  <c r="R977" i="2" s="1"/>
  <c r="Q967" i="2"/>
  <c r="Q957" i="2"/>
  <c r="Q944" i="2"/>
  <c r="Q933" i="2"/>
  <c r="Q919" i="2"/>
  <c r="R919" i="2" s="1"/>
  <c r="Q905" i="2"/>
  <c r="Q894" i="2"/>
  <c r="Q880" i="2"/>
  <c r="Q869" i="2"/>
  <c r="R869" i="2" s="1"/>
  <c r="Q855" i="2"/>
  <c r="Q841" i="2"/>
  <c r="Q830" i="2"/>
  <c r="R830" i="2" s="1"/>
  <c r="Q816" i="2"/>
  <c r="Q805" i="2"/>
  <c r="R805" i="2" s="1"/>
  <c r="S805" i="2" s="1"/>
  <c r="Q791" i="2"/>
  <c r="Q777" i="2"/>
  <c r="Q766" i="2"/>
  <c r="R766" i="2" s="1"/>
  <c r="Q752" i="2"/>
  <c r="Q741" i="2"/>
  <c r="Q727" i="2"/>
  <c r="Q713" i="2"/>
  <c r="Q702" i="2"/>
  <c r="R702" i="2" s="1"/>
  <c r="S702" i="2" s="1"/>
  <c r="Q688" i="2"/>
  <c r="Q673" i="2"/>
  <c r="Q650" i="2"/>
  <c r="R650" i="2" s="1"/>
  <c r="Q610" i="2"/>
  <c r="Q570" i="2"/>
  <c r="Q525" i="2"/>
  <c r="R525" i="2" s="1"/>
  <c r="Q482" i="2"/>
  <c r="Q457" i="2"/>
  <c r="Q432" i="2"/>
  <c r="Q405" i="2"/>
  <c r="R405" i="2" s="1"/>
  <c r="Q354" i="2"/>
  <c r="Q329" i="2"/>
  <c r="Q304" i="2"/>
  <c r="Q277" i="2"/>
  <c r="Q226" i="2"/>
  <c r="Q201" i="2"/>
  <c r="R201" i="2" s="1"/>
  <c r="S201" i="2" s="1"/>
  <c r="Q176" i="2"/>
  <c r="Q96" i="2"/>
  <c r="Q64" i="2"/>
  <c r="R64" i="2" s="1"/>
  <c r="Q32" i="2"/>
  <c r="P898" i="2"/>
  <c r="Q898" i="2"/>
  <c r="P866" i="2"/>
  <c r="Q866" i="2"/>
  <c r="P826" i="2"/>
  <c r="Q826" i="2"/>
  <c r="P794" i="2"/>
  <c r="Q794" i="2"/>
  <c r="P746" i="2"/>
  <c r="Q746" i="2"/>
  <c r="P698" i="2"/>
  <c r="Q698" i="2"/>
  <c r="P618" i="2"/>
  <c r="Q618" i="2"/>
  <c r="P506" i="2"/>
  <c r="Q506" i="2"/>
  <c r="P490" i="2"/>
  <c r="Q490" i="2"/>
  <c r="P442" i="2"/>
  <c r="Q442" i="2"/>
  <c r="P633" i="2"/>
  <c r="Q633" i="2"/>
  <c r="P465" i="2"/>
  <c r="Q465" i="2"/>
  <c r="P672" i="2"/>
  <c r="Q672" i="2"/>
  <c r="P416" i="2"/>
  <c r="Q416" i="2"/>
  <c r="P336" i="2"/>
  <c r="Q336" i="2"/>
  <c r="P200" i="2"/>
  <c r="Q200" i="2"/>
  <c r="P679" i="2"/>
  <c r="Q679" i="2"/>
  <c r="P671" i="2"/>
  <c r="Q671" i="2"/>
  <c r="P663" i="2"/>
  <c r="Q663" i="2"/>
  <c r="P655" i="2"/>
  <c r="Q655" i="2"/>
  <c r="P647" i="2"/>
  <c r="Q647" i="2"/>
  <c r="P639" i="2"/>
  <c r="Q639" i="2"/>
  <c r="P631" i="2"/>
  <c r="Q631" i="2"/>
  <c r="P623" i="2"/>
  <c r="Q623" i="2"/>
  <c r="P615" i="2"/>
  <c r="Q615" i="2"/>
  <c r="P607" i="2"/>
  <c r="Q607" i="2"/>
  <c r="P599" i="2"/>
  <c r="Q599" i="2"/>
  <c r="P591" i="2"/>
  <c r="Q591" i="2"/>
  <c r="P583" i="2"/>
  <c r="Q583" i="2"/>
  <c r="P575" i="2"/>
  <c r="Q575" i="2"/>
  <c r="P567" i="2"/>
  <c r="Q567" i="2"/>
  <c r="P559" i="2"/>
  <c r="Q559" i="2"/>
  <c r="P551" i="2"/>
  <c r="Q551" i="2"/>
  <c r="P543" i="2"/>
  <c r="Q543" i="2"/>
  <c r="P535" i="2"/>
  <c r="Q535" i="2"/>
  <c r="P527" i="2"/>
  <c r="Q527" i="2"/>
  <c r="P519" i="2"/>
  <c r="Q519" i="2"/>
  <c r="P511" i="2"/>
  <c r="Q511" i="2"/>
  <c r="P503" i="2"/>
  <c r="Q503" i="2"/>
  <c r="P495" i="2"/>
  <c r="Q495" i="2"/>
  <c r="P487" i="2"/>
  <c r="Q487" i="2"/>
  <c r="P479" i="2"/>
  <c r="Q479" i="2"/>
  <c r="P471" i="2"/>
  <c r="Q471" i="2"/>
  <c r="P463" i="2"/>
  <c r="Q463" i="2"/>
  <c r="P455" i="2"/>
  <c r="Q455" i="2"/>
  <c r="P447" i="2"/>
  <c r="Q447" i="2"/>
  <c r="P439" i="2"/>
  <c r="Q439" i="2"/>
  <c r="P431" i="2"/>
  <c r="Q431" i="2"/>
  <c r="P423" i="2"/>
  <c r="Q423" i="2"/>
  <c r="P415" i="2"/>
  <c r="Q415" i="2"/>
  <c r="P407" i="2"/>
  <c r="Q407" i="2"/>
  <c r="P399" i="2"/>
  <c r="Q399" i="2"/>
  <c r="P391" i="2"/>
  <c r="Q391" i="2"/>
  <c r="P383" i="2"/>
  <c r="Q383" i="2"/>
  <c r="P375" i="2"/>
  <c r="Q375" i="2"/>
  <c r="P367" i="2"/>
  <c r="Q367" i="2"/>
  <c r="P359" i="2"/>
  <c r="Q359" i="2"/>
  <c r="P351" i="2"/>
  <c r="Q351" i="2"/>
  <c r="P343" i="2"/>
  <c r="Q343" i="2"/>
  <c r="P335" i="2"/>
  <c r="Q335" i="2"/>
  <c r="P327" i="2"/>
  <c r="Q327" i="2"/>
  <c r="P319" i="2"/>
  <c r="Q319" i="2"/>
  <c r="P311" i="2"/>
  <c r="Q311" i="2"/>
  <c r="P303" i="2"/>
  <c r="Q303" i="2"/>
  <c r="P295" i="2"/>
  <c r="Q295" i="2"/>
  <c r="P287" i="2"/>
  <c r="Q287" i="2"/>
  <c r="P279" i="2"/>
  <c r="Q279" i="2"/>
  <c r="P271" i="2"/>
  <c r="Q271" i="2"/>
  <c r="P263" i="2"/>
  <c r="Q263" i="2"/>
  <c r="P255" i="2"/>
  <c r="Q255" i="2"/>
  <c r="P247" i="2"/>
  <c r="Q247" i="2"/>
  <c r="P239" i="2"/>
  <c r="Q239" i="2"/>
  <c r="P231" i="2"/>
  <c r="Q231" i="2"/>
  <c r="P223" i="2"/>
  <c r="Q223" i="2"/>
  <c r="P215" i="2"/>
  <c r="Q215" i="2"/>
  <c r="P207" i="2"/>
  <c r="Q207" i="2"/>
  <c r="P199" i="2"/>
  <c r="Q199" i="2"/>
  <c r="P191" i="2"/>
  <c r="Q191" i="2"/>
  <c r="P183" i="2"/>
  <c r="Q183" i="2"/>
  <c r="P175" i="2"/>
  <c r="Q175" i="2"/>
  <c r="P167" i="2"/>
  <c r="Q167" i="2"/>
  <c r="P159" i="2"/>
  <c r="Q159" i="2"/>
  <c r="P151" i="2"/>
  <c r="Q151" i="2"/>
  <c r="P143" i="2"/>
  <c r="Q143" i="2"/>
  <c r="P135" i="2"/>
  <c r="Q135" i="2"/>
  <c r="P127" i="2"/>
  <c r="Q127" i="2"/>
  <c r="P119" i="2"/>
  <c r="Q119" i="2"/>
  <c r="P111" i="2"/>
  <c r="Q111" i="2"/>
  <c r="P103" i="2"/>
  <c r="Q103" i="2"/>
  <c r="P95" i="2"/>
  <c r="Q95" i="2"/>
  <c r="P87" i="2"/>
  <c r="Q87" i="2"/>
  <c r="P79" i="2"/>
  <c r="Q79" i="2"/>
  <c r="P71" i="2"/>
  <c r="Q71" i="2"/>
  <c r="P63" i="2"/>
  <c r="Q63" i="2"/>
  <c r="P55" i="2"/>
  <c r="Q55" i="2"/>
  <c r="P47" i="2"/>
  <c r="Q47" i="2"/>
  <c r="P39" i="2"/>
  <c r="Q39" i="2"/>
  <c r="P31" i="2"/>
  <c r="Q31" i="2"/>
  <c r="P23" i="2"/>
  <c r="Q23" i="2"/>
  <c r="P15" i="2"/>
  <c r="Q15" i="2"/>
  <c r="P7" i="2"/>
  <c r="Q7" i="2"/>
  <c r="Q976" i="2"/>
  <c r="Q966" i="2"/>
  <c r="R966" i="2" s="1"/>
  <c r="Q956" i="2"/>
  <c r="R956" i="2" s="1"/>
  <c r="Q943" i="2"/>
  <c r="Q929" i="2"/>
  <c r="Q918" i="2"/>
  <c r="Q904" i="2"/>
  <c r="Q893" i="2"/>
  <c r="Q879" i="2"/>
  <c r="Q865" i="2"/>
  <c r="Q854" i="2"/>
  <c r="R854" i="2" s="1"/>
  <c r="Q840" i="2"/>
  <c r="Q829" i="2"/>
  <c r="Q815" i="2"/>
  <c r="Q801" i="2"/>
  <c r="Q790" i="2"/>
  <c r="R790" i="2" s="1"/>
  <c r="Q776" i="2"/>
  <c r="Q765" i="2"/>
  <c r="R765" i="2" s="1"/>
  <c r="S765" i="2" s="1"/>
  <c r="Q751" i="2"/>
  <c r="Q737" i="2"/>
  <c r="Q726" i="2"/>
  <c r="Q712" i="2"/>
  <c r="Q701" i="2"/>
  <c r="Q687" i="2"/>
  <c r="Q666" i="2"/>
  <c r="Q649" i="2"/>
  <c r="R649" i="2" s="1"/>
  <c r="S649" i="2" s="1"/>
  <c r="Q626" i="2"/>
  <c r="R626" i="2" s="1"/>
  <c r="Q609" i="2"/>
  <c r="Q586" i="2"/>
  <c r="Q474" i="2"/>
  <c r="Q449" i="2"/>
  <c r="Q424" i="2"/>
  <c r="R424" i="2" s="1"/>
  <c r="Q397" i="2"/>
  <c r="R397" i="2" s="1"/>
  <c r="Q346" i="2"/>
  <c r="Q321" i="2"/>
  <c r="Q296" i="2"/>
  <c r="Q269" i="2"/>
  <c r="Q218" i="2"/>
  <c r="Q193" i="2"/>
  <c r="Q168" i="2"/>
  <c r="R168" i="2" s="1"/>
  <c r="Q141" i="2"/>
  <c r="P906" i="2"/>
  <c r="Q906" i="2"/>
  <c r="P874" i="2"/>
  <c r="Q874" i="2"/>
  <c r="P842" i="2"/>
  <c r="Q842" i="2"/>
  <c r="P802" i="2"/>
  <c r="Q802" i="2"/>
  <c r="P762" i="2"/>
  <c r="Q762" i="2"/>
  <c r="P722" i="2"/>
  <c r="Q722" i="2"/>
  <c r="P690" i="2"/>
  <c r="Q690" i="2"/>
  <c r="P530" i="2"/>
  <c r="Q530" i="2"/>
  <c r="P450" i="2"/>
  <c r="Q450" i="2"/>
  <c r="P681" i="2"/>
  <c r="Q681" i="2"/>
  <c r="P544" i="2"/>
  <c r="Q544" i="2"/>
  <c r="P504" i="2"/>
  <c r="Q504" i="2"/>
  <c r="P480" i="2"/>
  <c r="Q480" i="2"/>
  <c r="P440" i="2"/>
  <c r="Q440" i="2"/>
  <c r="P208" i="2"/>
  <c r="Q208" i="2"/>
  <c r="P678" i="2"/>
  <c r="Q678" i="2"/>
  <c r="P670" i="2"/>
  <c r="Q670" i="2"/>
  <c r="P662" i="2"/>
  <c r="Q662" i="2"/>
  <c r="P654" i="2"/>
  <c r="Q654" i="2"/>
  <c r="P646" i="2"/>
  <c r="Q646" i="2"/>
  <c r="P638" i="2"/>
  <c r="Q638" i="2"/>
  <c r="P630" i="2"/>
  <c r="Q630" i="2"/>
  <c r="P622" i="2"/>
  <c r="Q622" i="2"/>
  <c r="P614" i="2"/>
  <c r="Q614" i="2"/>
  <c r="P606" i="2"/>
  <c r="Q606" i="2"/>
  <c r="P598" i="2"/>
  <c r="Q598" i="2"/>
  <c r="P590" i="2"/>
  <c r="Q590" i="2"/>
  <c r="P582" i="2"/>
  <c r="Q582" i="2"/>
  <c r="P574" i="2"/>
  <c r="Q574" i="2"/>
  <c r="P566" i="2"/>
  <c r="Q566" i="2"/>
  <c r="P558" i="2"/>
  <c r="Q558" i="2"/>
  <c r="P550" i="2"/>
  <c r="Q550" i="2"/>
  <c r="P542" i="2"/>
  <c r="Q542" i="2"/>
  <c r="P534" i="2"/>
  <c r="Q534" i="2"/>
  <c r="P526" i="2"/>
  <c r="Q526" i="2"/>
  <c r="P518" i="2"/>
  <c r="Q518" i="2"/>
  <c r="P510" i="2"/>
  <c r="Q510" i="2"/>
  <c r="P502" i="2"/>
  <c r="Q502" i="2"/>
  <c r="P494" i="2"/>
  <c r="Q494" i="2"/>
  <c r="P486" i="2"/>
  <c r="Q486" i="2"/>
  <c r="P478" i="2"/>
  <c r="Q478" i="2"/>
  <c r="P470" i="2"/>
  <c r="Q470" i="2"/>
  <c r="P462" i="2"/>
  <c r="Q462" i="2"/>
  <c r="P454" i="2"/>
  <c r="Q454" i="2"/>
  <c r="P446" i="2"/>
  <c r="Q446" i="2"/>
  <c r="P438" i="2"/>
  <c r="Q438" i="2"/>
  <c r="P430" i="2"/>
  <c r="Q430" i="2"/>
  <c r="P422" i="2"/>
  <c r="Q422" i="2"/>
  <c r="P414" i="2"/>
  <c r="Q414" i="2"/>
  <c r="P406" i="2"/>
  <c r="Q406" i="2"/>
  <c r="P398" i="2"/>
  <c r="Q398" i="2"/>
  <c r="P390" i="2"/>
  <c r="Q390" i="2"/>
  <c r="P382" i="2"/>
  <c r="Q382" i="2"/>
  <c r="P374" i="2"/>
  <c r="Q374" i="2"/>
  <c r="P366" i="2"/>
  <c r="Q366" i="2"/>
  <c r="P358" i="2"/>
  <c r="Q358" i="2"/>
  <c r="P350" i="2"/>
  <c r="Q350" i="2"/>
  <c r="P342" i="2"/>
  <c r="Q342" i="2"/>
  <c r="P334" i="2"/>
  <c r="Q334" i="2"/>
  <c r="P326" i="2"/>
  <c r="Q326" i="2"/>
  <c r="P318" i="2"/>
  <c r="Q318" i="2"/>
  <c r="P310" i="2"/>
  <c r="Q310" i="2"/>
  <c r="P302" i="2"/>
  <c r="Q302" i="2"/>
  <c r="P294" i="2"/>
  <c r="Q294" i="2"/>
  <c r="P286" i="2"/>
  <c r="Q286" i="2"/>
  <c r="P278" i="2"/>
  <c r="Q278" i="2"/>
  <c r="P270" i="2"/>
  <c r="Q270" i="2"/>
  <c r="P262" i="2"/>
  <c r="Q262" i="2"/>
  <c r="P254" i="2"/>
  <c r="Q254" i="2"/>
  <c r="P246" i="2"/>
  <c r="Q246" i="2"/>
  <c r="P238" i="2"/>
  <c r="Q238" i="2"/>
  <c r="P230" i="2"/>
  <c r="Q230" i="2"/>
  <c r="P222" i="2"/>
  <c r="Q222" i="2"/>
  <c r="P214" i="2"/>
  <c r="Q214" i="2"/>
  <c r="P206" i="2"/>
  <c r="Q206" i="2"/>
  <c r="P198" i="2"/>
  <c r="Q198" i="2"/>
  <c r="P190" i="2"/>
  <c r="Q190" i="2"/>
  <c r="P182" i="2"/>
  <c r="Q182" i="2"/>
  <c r="P174" i="2"/>
  <c r="Q174" i="2"/>
  <c r="P166" i="2"/>
  <c r="Q166" i="2"/>
  <c r="P158" i="2"/>
  <c r="Q158" i="2"/>
  <c r="P150" i="2"/>
  <c r="Q150" i="2"/>
  <c r="P142" i="2"/>
  <c r="Q142" i="2"/>
  <c r="P134" i="2"/>
  <c r="Q134" i="2"/>
  <c r="P126" i="2"/>
  <c r="Q126" i="2"/>
  <c r="P118" i="2"/>
  <c r="Q118" i="2"/>
  <c r="P110" i="2"/>
  <c r="Q110" i="2"/>
  <c r="P102" i="2"/>
  <c r="Q102" i="2"/>
  <c r="P94" i="2"/>
  <c r="Q94" i="2"/>
  <c r="P86" i="2"/>
  <c r="Q86" i="2"/>
  <c r="P78" i="2"/>
  <c r="Q78" i="2"/>
  <c r="P70" i="2"/>
  <c r="Q70" i="2"/>
  <c r="P62" i="2"/>
  <c r="Q62" i="2"/>
  <c r="P54" i="2"/>
  <c r="Q54" i="2"/>
  <c r="P46" i="2"/>
  <c r="Q46" i="2"/>
  <c r="P38" i="2"/>
  <c r="Q38" i="2"/>
  <c r="P30" i="2"/>
  <c r="Q30" i="2"/>
  <c r="P22" i="2"/>
  <c r="Q22" i="2"/>
  <c r="P14" i="2"/>
  <c r="Q14" i="2"/>
  <c r="Q985" i="2"/>
  <c r="Q975" i="2"/>
  <c r="Q965" i="2"/>
  <c r="R965" i="2" s="1"/>
  <c r="S965" i="2" s="1"/>
  <c r="Q953" i="2"/>
  <c r="Q942" i="2"/>
  <c r="Q928" i="2"/>
  <c r="R928" i="2" s="1"/>
  <c r="Q917" i="2"/>
  <c r="Q903" i="2"/>
  <c r="Q889" i="2"/>
  <c r="Q878" i="2"/>
  <c r="Q864" i="2"/>
  <c r="Q853" i="2"/>
  <c r="Q839" i="2"/>
  <c r="Q825" i="2"/>
  <c r="Q814" i="2"/>
  <c r="Q800" i="2"/>
  <c r="Q789" i="2"/>
  <c r="Q775" i="2"/>
  <c r="R775" i="2" s="1"/>
  <c r="S775" i="2" s="1"/>
  <c r="Q761" i="2"/>
  <c r="Q750" i="2"/>
  <c r="Q736" i="2"/>
  <c r="Q725" i="2"/>
  <c r="Q711" i="2"/>
  <c r="Q697" i="2"/>
  <c r="Q686" i="2"/>
  <c r="Q665" i="2"/>
  <c r="Q648" i="2"/>
  <c r="R648" i="2" s="1"/>
  <c r="S648" i="2" s="1"/>
  <c r="Q625" i="2"/>
  <c r="Q602" i="2"/>
  <c r="Q585" i="2"/>
  <c r="Q562" i="2"/>
  <c r="Q545" i="2"/>
  <c r="Q522" i="2"/>
  <c r="R522" i="2" s="1"/>
  <c r="Q498" i="2"/>
  <c r="R498" i="2" s="1"/>
  <c r="Q473" i="2"/>
  <c r="R473" i="2" s="1"/>
  <c r="Q448" i="2"/>
  <c r="Q421" i="2"/>
  <c r="Q370" i="2"/>
  <c r="Q345" i="2"/>
  <c r="Q320" i="2"/>
  <c r="Q293" i="2"/>
  <c r="Q242" i="2"/>
  <c r="R242" i="2" s="1"/>
  <c r="Q217" i="2"/>
  <c r="R217" i="2" s="1"/>
  <c r="Q192" i="2"/>
  <c r="Q165" i="2"/>
  <c r="Q114" i="2"/>
  <c r="Q82" i="2"/>
  <c r="Q50" i="2"/>
  <c r="Q18" i="2"/>
  <c r="R18" i="2" s="1"/>
  <c r="P882" i="2"/>
  <c r="Q882" i="2"/>
  <c r="P858" i="2"/>
  <c r="Q858" i="2"/>
  <c r="P810" i="2"/>
  <c r="Q810" i="2"/>
  <c r="P786" i="2"/>
  <c r="Q786" i="2"/>
  <c r="P738" i="2"/>
  <c r="Q738" i="2"/>
  <c r="P706" i="2"/>
  <c r="Q706" i="2"/>
  <c r="P594" i="2"/>
  <c r="Q594" i="2"/>
  <c r="P569" i="2"/>
  <c r="Q569" i="2"/>
  <c r="P529" i="2"/>
  <c r="Q529" i="2"/>
  <c r="P632" i="2"/>
  <c r="Q632" i="2"/>
  <c r="P592" i="2"/>
  <c r="Q592" i="2"/>
  <c r="P568" i="2"/>
  <c r="Q568" i="2"/>
  <c r="P464" i="2"/>
  <c r="Q464" i="2"/>
  <c r="P669" i="2"/>
  <c r="Q669" i="2"/>
  <c r="P645" i="2"/>
  <c r="Q645" i="2"/>
  <c r="P629" i="2"/>
  <c r="Q629" i="2"/>
  <c r="P605" i="2"/>
  <c r="Q605" i="2"/>
  <c r="P581" i="2"/>
  <c r="Q581" i="2"/>
  <c r="P565" i="2"/>
  <c r="Q565" i="2"/>
  <c r="P541" i="2"/>
  <c r="Q541" i="2"/>
  <c r="P517" i="2"/>
  <c r="Q517" i="2"/>
  <c r="P501" i="2"/>
  <c r="Q501" i="2"/>
  <c r="P493" i="2"/>
  <c r="Q493" i="2"/>
  <c r="P477" i="2"/>
  <c r="Q477" i="2"/>
  <c r="P453" i="2"/>
  <c r="Q453" i="2"/>
  <c r="P437" i="2"/>
  <c r="Q437" i="2"/>
  <c r="P429" i="2"/>
  <c r="Q429" i="2"/>
  <c r="P413" i="2"/>
  <c r="Q413" i="2"/>
  <c r="P389" i="2"/>
  <c r="Q389" i="2"/>
  <c r="P373" i="2"/>
  <c r="Q373" i="2"/>
  <c r="P365" i="2"/>
  <c r="Q365" i="2"/>
  <c r="P349" i="2"/>
  <c r="Q349" i="2"/>
  <c r="P325" i="2"/>
  <c r="Q325" i="2"/>
  <c r="P309" i="2"/>
  <c r="Q309" i="2"/>
  <c r="P301" i="2"/>
  <c r="Q301" i="2"/>
  <c r="P285" i="2"/>
  <c r="Q285" i="2"/>
  <c r="P261" i="2"/>
  <c r="Q261" i="2"/>
  <c r="P245" i="2"/>
  <c r="Q245" i="2"/>
  <c r="P237" i="2"/>
  <c r="Q237" i="2"/>
  <c r="P221" i="2"/>
  <c r="Q221" i="2"/>
  <c r="P197" i="2"/>
  <c r="Q197" i="2"/>
  <c r="P181" i="2"/>
  <c r="Q181" i="2"/>
  <c r="P173" i="2"/>
  <c r="Q173" i="2"/>
  <c r="P157" i="2"/>
  <c r="Q157" i="2"/>
  <c r="P133" i="2"/>
  <c r="Q133" i="2"/>
  <c r="P117" i="2"/>
  <c r="Q117" i="2"/>
  <c r="P109" i="2"/>
  <c r="Q109" i="2"/>
  <c r="P101" i="2"/>
  <c r="Q101" i="2"/>
  <c r="P93" i="2"/>
  <c r="Q93" i="2"/>
  <c r="P85" i="2"/>
  <c r="Q85" i="2"/>
  <c r="P77" i="2"/>
  <c r="Q77" i="2"/>
  <c r="P69" i="2"/>
  <c r="Q69" i="2"/>
  <c r="P61" i="2"/>
  <c r="Q61" i="2"/>
  <c r="P53" i="2"/>
  <c r="Q53" i="2"/>
  <c r="P45" i="2"/>
  <c r="Q45" i="2"/>
  <c r="P37" i="2"/>
  <c r="Q37" i="2"/>
  <c r="P29" i="2"/>
  <c r="Q29" i="2"/>
  <c r="P21" i="2"/>
  <c r="Q21" i="2"/>
  <c r="P13" i="2"/>
  <c r="Q13" i="2"/>
  <c r="Q984" i="2"/>
  <c r="Q974" i="2"/>
  <c r="R974" i="2" s="1"/>
  <c r="Q964" i="2"/>
  <c r="R964" i="2" s="1"/>
  <c r="Q952" i="2"/>
  <c r="Q941" i="2"/>
  <c r="Q927" i="2"/>
  <c r="R927" i="2" s="1"/>
  <c r="Q913" i="2"/>
  <c r="Q902" i="2"/>
  <c r="Q888" i="2"/>
  <c r="Q877" i="2"/>
  <c r="Q863" i="2"/>
  <c r="R863" i="2" s="1"/>
  <c r="Q849" i="2"/>
  <c r="R849" i="2" s="1"/>
  <c r="Q838" i="2"/>
  <c r="Q824" i="2"/>
  <c r="Q813" i="2"/>
  <c r="Q799" i="2"/>
  <c r="Q785" i="2"/>
  <c r="Q774" i="2"/>
  <c r="Q760" i="2"/>
  <c r="R760" i="2" s="1"/>
  <c r="Q749" i="2"/>
  <c r="Q735" i="2"/>
  <c r="R735" i="2" s="1"/>
  <c r="Q721" i="2"/>
  <c r="Q710" i="2"/>
  <c r="Q696" i="2"/>
  <c r="Q685" i="2"/>
  <c r="Q664" i="2"/>
  <c r="Q641" i="2"/>
  <c r="Q624" i="2"/>
  <c r="Q601" i="2"/>
  <c r="Q584" i="2"/>
  <c r="Q561" i="2"/>
  <c r="Q538" i="2"/>
  <c r="Q521" i="2"/>
  <c r="Q497" i="2"/>
  <c r="R497" i="2" s="1"/>
  <c r="Q472" i="2"/>
  <c r="Q445" i="2"/>
  <c r="Q394" i="2"/>
  <c r="Q369" i="2"/>
  <c r="Q344" i="2"/>
  <c r="Q317" i="2"/>
  <c r="Q266" i="2"/>
  <c r="Q241" i="2"/>
  <c r="R241" i="2" s="1"/>
  <c r="Q216" i="2"/>
  <c r="Q189" i="2"/>
  <c r="R189" i="2" s="1"/>
  <c r="Q138" i="2"/>
  <c r="Q113" i="2"/>
  <c r="Q81" i="2"/>
  <c r="Q49" i="2"/>
  <c r="Q17" i="2"/>
  <c r="P890" i="2"/>
  <c r="Q890" i="2"/>
  <c r="P850" i="2"/>
  <c r="Q850" i="2"/>
  <c r="P818" i="2"/>
  <c r="Q818" i="2"/>
  <c r="P778" i="2"/>
  <c r="Q778" i="2"/>
  <c r="P754" i="2"/>
  <c r="Q754" i="2"/>
  <c r="P714" i="2"/>
  <c r="Q714" i="2"/>
  <c r="P682" i="2"/>
  <c r="Q682" i="2"/>
  <c r="P642" i="2"/>
  <c r="Q642" i="2"/>
  <c r="P578" i="2"/>
  <c r="Q578" i="2"/>
  <c r="P554" i="2"/>
  <c r="Q554" i="2"/>
  <c r="P514" i="2"/>
  <c r="Q514" i="2"/>
  <c r="P657" i="2"/>
  <c r="Q657" i="2"/>
  <c r="P481" i="2"/>
  <c r="Q481" i="2"/>
  <c r="P656" i="2"/>
  <c r="Q656" i="2"/>
  <c r="P400" i="2"/>
  <c r="Q400" i="2"/>
  <c r="P376" i="2"/>
  <c r="Q376" i="2"/>
  <c r="P352" i="2"/>
  <c r="Q352" i="2"/>
  <c r="P312" i="2"/>
  <c r="Q312" i="2"/>
  <c r="P288" i="2"/>
  <c r="Q288" i="2"/>
  <c r="P272" i="2"/>
  <c r="Q272" i="2"/>
  <c r="P948" i="2"/>
  <c r="Q948" i="2"/>
  <c r="P940" i="2"/>
  <c r="Q940" i="2"/>
  <c r="P932" i="2"/>
  <c r="Q932" i="2"/>
  <c r="P924" i="2"/>
  <c r="Q924" i="2"/>
  <c r="P916" i="2"/>
  <c r="Q916" i="2"/>
  <c r="P908" i="2"/>
  <c r="Q908" i="2"/>
  <c r="P900" i="2"/>
  <c r="Q900" i="2"/>
  <c r="P892" i="2"/>
  <c r="Q892" i="2"/>
  <c r="P884" i="2"/>
  <c r="Q884" i="2"/>
  <c r="P876" i="2"/>
  <c r="Q876" i="2"/>
  <c r="P868" i="2"/>
  <c r="Q868" i="2"/>
  <c r="P860" i="2"/>
  <c r="Q860" i="2"/>
  <c r="P852" i="2"/>
  <c r="Q852" i="2"/>
  <c r="P844" i="2"/>
  <c r="Q844" i="2"/>
  <c r="P836" i="2"/>
  <c r="Q836" i="2"/>
  <c r="P828" i="2"/>
  <c r="Q828" i="2"/>
  <c r="P820" i="2"/>
  <c r="Q820" i="2"/>
  <c r="P812" i="2"/>
  <c r="Q812" i="2"/>
  <c r="P804" i="2"/>
  <c r="Q804" i="2"/>
  <c r="P796" i="2"/>
  <c r="Q796" i="2"/>
  <c r="P788" i="2"/>
  <c r="Q788" i="2"/>
  <c r="P780" i="2"/>
  <c r="Q780" i="2"/>
  <c r="P772" i="2"/>
  <c r="Q772" i="2"/>
  <c r="P764" i="2"/>
  <c r="Q764" i="2"/>
  <c r="P756" i="2"/>
  <c r="Q756" i="2"/>
  <c r="P748" i="2"/>
  <c r="Q748" i="2"/>
  <c r="P740" i="2"/>
  <c r="Q740" i="2"/>
  <c r="P732" i="2"/>
  <c r="Q732" i="2"/>
  <c r="P724" i="2"/>
  <c r="Q724" i="2"/>
  <c r="P716" i="2"/>
  <c r="Q716" i="2"/>
  <c r="P708" i="2"/>
  <c r="Q708" i="2"/>
  <c r="P700" i="2"/>
  <c r="Q700" i="2"/>
  <c r="P692" i="2"/>
  <c r="Q692" i="2"/>
  <c r="P684" i="2"/>
  <c r="Q684" i="2"/>
  <c r="P676" i="2"/>
  <c r="Q676" i="2"/>
  <c r="P668" i="2"/>
  <c r="Q668" i="2"/>
  <c r="P660" i="2"/>
  <c r="Q660" i="2"/>
  <c r="P652" i="2"/>
  <c r="Q652" i="2"/>
  <c r="P644" i="2"/>
  <c r="Q644" i="2"/>
  <c r="P636" i="2"/>
  <c r="Q636" i="2"/>
  <c r="P628" i="2"/>
  <c r="Q628" i="2"/>
  <c r="P620" i="2"/>
  <c r="Q620" i="2"/>
  <c r="P612" i="2"/>
  <c r="Q612" i="2"/>
  <c r="P604" i="2"/>
  <c r="Q604" i="2"/>
  <c r="P596" i="2"/>
  <c r="Q596" i="2"/>
  <c r="P588" i="2"/>
  <c r="Q588" i="2"/>
  <c r="P580" i="2"/>
  <c r="Q580" i="2"/>
  <c r="P572" i="2"/>
  <c r="Q572" i="2"/>
  <c r="P564" i="2"/>
  <c r="Q564" i="2"/>
  <c r="P556" i="2"/>
  <c r="Q556" i="2"/>
  <c r="P548" i="2"/>
  <c r="Q548" i="2"/>
  <c r="P540" i="2"/>
  <c r="Q540" i="2"/>
  <c r="P532" i="2"/>
  <c r="Q532" i="2"/>
  <c r="P524" i="2"/>
  <c r="Q524" i="2"/>
  <c r="P516" i="2"/>
  <c r="Q516" i="2"/>
  <c r="P508" i="2"/>
  <c r="Q508" i="2"/>
  <c r="P500" i="2"/>
  <c r="Q500" i="2"/>
  <c r="P492" i="2"/>
  <c r="Q492" i="2"/>
  <c r="P484" i="2"/>
  <c r="Q484" i="2"/>
  <c r="P476" i="2"/>
  <c r="Q476" i="2"/>
  <c r="P468" i="2"/>
  <c r="Q468" i="2"/>
  <c r="P460" i="2"/>
  <c r="Q460" i="2"/>
  <c r="P452" i="2"/>
  <c r="Q452" i="2"/>
  <c r="P444" i="2"/>
  <c r="Q444" i="2"/>
  <c r="P436" i="2"/>
  <c r="Q436" i="2"/>
  <c r="P428" i="2"/>
  <c r="Q428" i="2"/>
  <c r="P420" i="2"/>
  <c r="Q420" i="2"/>
  <c r="P412" i="2"/>
  <c r="Q412" i="2"/>
  <c r="P404" i="2"/>
  <c r="Q404" i="2"/>
  <c r="P396" i="2"/>
  <c r="Q396" i="2"/>
  <c r="P388" i="2"/>
  <c r="Q388" i="2"/>
  <c r="P380" i="2"/>
  <c r="Q380" i="2"/>
  <c r="P372" i="2"/>
  <c r="Q372" i="2"/>
  <c r="P364" i="2"/>
  <c r="Q364" i="2"/>
  <c r="P356" i="2"/>
  <c r="Q356" i="2"/>
  <c r="P348" i="2"/>
  <c r="Q348" i="2"/>
  <c r="P340" i="2"/>
  <c r="Q340" i="2"/>
  <c r="P332" i="2"/>
  <c r="Q332" i="2"/>
  <c r="P324" i="2"/>
  <c r="Q324" i="2"/>
  <c r="P316" i="2"/>
  <c r="Q316" i="2"/>
  <c r="P308" i="2"/>
  <c r="Q308" i="2"/>
  <c r="P300" i="2"/>
  <c r="Q300" i="2"/>
  <c r="P292" i="2"/>
  <c r="Q292" i="2"/>
  <c r="P284" i="2"/>
  <c r="Q284" i="2"/>
  <c r="P276" i="2"/>
  <c r="Q276" i="2"/>
  <c r="P268" i="2"/>
  <c r="Q268" i="2"/>
  <c r="P260" i="2"/>
  <c r="Q260" i="2"/>
  <c r="P252" i="2"/>
  <c r="Q252" i="2"/>
  <c r="P244" i="2"/>
  <c r="Q244" i="2"/>
  <c r="P236" i="2"/>
  <c r="Q236" i="2"/>
  <c r="P228" i="2"/>
  <c r="Q228" i="2"/>
  <c r="P220" i="2"/>
  <c r="Q220" i="2"/>
  <c r="P212" i="2"/>
  <c r="Q212" i="2"/>
  <c r="P204" i="2"/>
  <c r="Q204" i="2"/>
  <c r="P196" i="2"/>
  <c r="Q196" i="2"/>
  <c r="P188" i="2"/>
  <c r="Q188" i="2"/>
  <c r="P180" i="2"/>
  <c r="Q180" i="2"/>
  <c r="P172" i="2"/>
  <c r="Q172" i="2"/>
  <c r="P164" i="2"/>
  <c r="Q164" i="2"/>
  <c r="P156" i="2"/>
  <c r="Q156" i="2"/>
  <c r="P148" i="2"/>
  <c r="Q148" i="2"/>
  <c r="P140" i="2"/>
  <c r="Q140" i="2"/>
  <c r="P132" i="2"/>
  <c r="Q132" i="2"/>
  <c r="P124" i="2"/>
  <c r="Q124" i="2"/>
  <c r="P116" i="2"/>
  <c r="Q116" i="2"/>
  <c r="P108" i="2"/>
  <c r="Q108" i="2"/>
  <c r="P100" i="2"/>
  <c r="Q100" i="2"/>
  <c r="P92" i="2"/>
  <c r="Q92" i="2"/>
  <c r="P84" i="2"/>
  <c r="Q84" i="2"/>
  <c r="P76" i="2"/>
  <c r="Q76" i="2"/>
  <c r="P68" i="2"/>
  <c r="Q68" i="2"/>
  <c r="P60" i="2"/>
  <c r="Q60" i="2"/>
  <c r="P52" i="2"/>
  <c r="Q52" i="2"/>
  <c r="P44" i="2"/>
  <c r="Q44" i="2"/>
  <c r="P36" i="2"/>
  <c r="Q36" i="2"/>
  <c r="P28" i="2"/>
  <c r="Q28" i="2"/>
  <c r="P20" i="2"/>
  <c r="Q20" i="2"/>
  <c r="P12" i="2"/>
  <c r="Q12" i="2"/>
  <c r="Q983" i="2"/>
  <c r="Q973" i="2"/>
  <c r="Q961" i="2"/>
  <c r="Q951" i="2"/>
  <c r="Q937" i="2"/>
  <c r="R937" i="2" s="1"/>
  <c r="Q926" i="2"/>
  <c r="Q912" i="2"/>
  <c r="R912" i="2" s="1"/>
  <c r="Q901" i="2"/>
  <c r="R901" i="2" s="1"/>
  <c r="Q887" i="2"/>
  <c r="Q873" i="2"/>
  <c r="Q862" i="2"/>
  <c r="Q848" i="2"/>
  <c r="Q837" i="2"/>
  <c r="R837" i="2" s="1"/>
  <c r="Q823" i="2"/>
  <c r="Q809" i="2"/>
  <c r="R809" i="2" s="1"/>
  <c r="Q798" i="2"/>
  <c r="Q784" i="2"/>
  <c r="R784" i="2" s="1"/>
  <c r="Q773" i="2"/>
  <c r="Q759" i="2"/>
  <c r="Q745" i="2"/>
  <c r="Q734" i="2"/>
  <c r="Q720" i="2"/>
  <c r="Q709" i="2"/>
  <c r="Q695" i="2"/>
  <c r="Q680" i="2"/>
  <c r="Q661" i="2"/>
  <c r="Q640" i="2"/>
  <c r="Q621" i="2"/>
  <c r="Q600" i="2"/>
  <c r="R600" i="2" s="1"/>
  <c r="Q577" i="2"/>
  <c r="Q560" i="2"/>
  <c r="Q537" i="2"/>
  <c r="Q520" i="2"/>
  <c r="Q496" i="2"/>
  <c r="Q469" i="2"/>
  <c r="Q418" i="2"/>
  <c r="Q393" i="2"/>
  <c r="R393" i="2" s="1"/>
  <c r="Q368" i="2"/>
  <c r="R368" i="2" s="1"/>
  <c r="Q341" i="2"/>
  <c r="Q290" i="2"/>
  <c r="Q265" i="2"/>
  <c r="Q240" i="2"/>
  <c r="Q213" i="2"/>
  <c r="Q162" i="2"/>
  <c r="Q137" i="2"/>
  <c r="R137" i="2" s="1"/>
  <c r="Q112" i="2"/>
  <c r="R112" i="2" s="1"/>
  <c r="Q80" i="2"/>
  <c r="Q48" i="2"/>
  <c r="Q16" i="2"/>
  <c r="S982" i="2"/>
  <c r="S410" i="2"/>
  <c r="S808" i="2"/>
  <c r="R6" i="2"/>
  <c r="S960" i="2"/>
  <c r="R776" i="2" l="1"/>
  <c r="R226" i="2"/>
  <c r="R482" i="2"/>
  <c r="S482" i="2" s="1"/>
  <c r="R713" i="2"/>
  <c r="R832" i="2"/>
  <c r="S832" i="2" s="1"/>
  <c r="R179" i="2"/>
  <c r="S179" i="2" s="1"/>
  <c r="R265" i="2"/>
  <c r="S265" i="2" s="1"/>
  <c r="R624" i="2"/>
  <c r="R346" i="2"/>
  <c r="S346" i="2" s="1"/>
  <c r="R256" i="2"/>
  <c r="S256" i="2" s="1"/>
  <c r="R689" i="2"/>
  <c r="R625" i="2"/>
  <c r="R704" i="2"/>
  <c r="S704" i="2" s="1"/>
  <c r="R807" i="2"/>
  <c r="R616" i="2"/>
  <c r="S616" i="2" s="1"/>
  <c r="R935" i="2"/>
  <c r="S935" i="2" s="1"/>
  <c r="R360" i="2"/>
  <c r="S360" i="2" s="1"/>
  <c r="R232" i="2"/>
  <c r="S232" i="2" s="1"/>
  <c r="R743" i="2"/>
  <c r="R817" i="2"/>
  <c r="R98" i="2"/>
  <c r="R384" i="2"/>
  <c r="R768" i="2"/>
  <c r="R871" i="2"/>
  <c r="R969" i="2"/>
  <c r="R129" i="2"/>
  <c r="R897" i="2"/>
  <c r="R354" i="2"/>
  <c r="R831" i="2"/>
  <c r="R128" i="2"/>
  <c r="S128" i="2" s="1"/>
  <c r="R257" i="2"/>
  <c r="R705" i="2"/>
  <c r="R816" i="2"/>
  <c r="S816" i="2" s="1"/>
  <c r="R369" i="2"/>
  <c r="R824" i="2"/>
  <c r="R769" i="2"/>
  <c r="L6" i="3"/>
  <c r="L7" i="3"/>
  <c r="Q562" i="6"/>
  <c r="R562" i="6" s="1"/>
  <c r="Q539" i="6"/>
  <c r="R539" i="6" s="1"/>
  <c r="Q492" i="6"/>
  <c r="R492" i="6" s="1"/>
  <c r="Q895" i="6"/>
  <c r="R895" i="6" s="1"/>
  <c r="Q405" i="6"/>
  <c r="R405" i="6" s="1"/>
  <c r="Q847" i="6"/>
  <c r="R847" i="6" s="1"/>
  <c r="Q444" i="6"/>
  <c r="R444" i="6" s="1"/>
  <c r="Q352" i="6"/>
  <c r="R352" i="6" s="1"/>
  <c r="Q556" i="6"/>
  <c r="R556" i="6" s="1"/>
  <c r="Q955" i="6"/>
  <c r="R955" i="6" s="1"/>
  <c r="Q238" i="6"/>
  <c r="R238" i="6" s="1"/>
  <c r="Q662" i="6"/>
  <c r="R662" i="6" s="1"/>
  <c r="Q913" i="6"/>
  <c r="R913" i="6" s="1"/>
  <c r="Q897" i="6"/>
  <c r="R897" i="6" s="1"/>
  <c r="Q548" i="6"/>
  <c r="R548" i="6" s="1"/>
  <c r="Q501" i="6"/>
  <c r="R501" i="6" s="1"/>
  <c r="Q647" i="6"/>
  <c r="R647" i="6" s="1"/>
  <c r="Q152" i="6"/>
  <c r="R152" i="6" s="1"/>
  <c r="Q144" i="6"/>
  <c r="R144" i="6" s="1"/>
  <c r="Q172" i="6"/>
  <c r="R172" i="6" s="1"/>
  <c r="Q194" i="6"/>
  <c r="R194" i="6" s="1"/>
  <c r="Q140" i="6"/>
  <c r="R140" i="6" s="1"/>
  <c r="Q143" i="6"/>
  <c r="R143" i="6" s="1"/>
  <c r="Q558" i="6"/>
  <c r="R558" i="6" s="1"/>
  <c r="Q262" i="6"/>
  <c r="R262" i="6" s="1"/>
  <c r="Q928" i="6"/>
  <c r="R928" i="6" s="1"/>
  <c r="Q939" i="6"/>
  <c r="R939" i="6" s="1"/>
  <c r="Q582" i="6"/>
  <c r="R582" i="6" s="1"/>
  <c r="Q927" i="6"/>
  <c r="R927" i="6" s="1"/>
  <c r="Q733" i="6"/>
  <c r="R733" i="6" s="1"/>
  <c r="Q596" i="6"/>
  <c r="R596" i="6" s="1"/>
  <c r="Q660" i="6"/>
  <c r="R660" i="6" s="1"/>
  <c r="Q421" i="6"/>
  <c r="R421" i="6" s="1"/>
  <c r="Q270" i="6"/>
  <c r="R270" i="6" s="1"/>
  <c r="Q477" i="6"/>
  <c r="R477" i="6" s="1"/>
  <c r="Q518" i="6"/>
  <c r="R518" i="6" s="1"/>
  <c r="Q174" i="6"/>
  <c r="R174" i="6" s="1"/>
  <c r="Q777" i="6"/>
  <c r="R777" i="6" s="1"/>
  <c r="Q41" i="6"/>
  <c r="R41" i="6" s="1"/>
  <c r="Q453" i="6"/>
  <c r="R453" i="6" s="1"/>
  <c r="Q693" i="6"/>
  <c r="R693" i="6" s="1"/>
  <c r="Q363" i="6"/>
  <c r="R363" i="6" s="1"/>
  <c r="Q935" i="6"/>
  <c r="R935" i="6" s="1"/>
  <c r="Q358" i="6"/>
  <c r="R358" i="6" s="1"/>
  <c r="Q514" i="6"/>
  <c r="R514" i="6" s="1"/>
  <c r="Q425" i="6"/>
  <c r="R425" i="6" s="1"/>
  <c r="Q360" i="6"/>
  <c r="R360" i="6" s="1"/>
  <c r="Q797" i="6"/>
  <c r="R797" i="6" s="1"/>
  <c r="Q883" i="6"/>
  <c r="R883" i="6" s="1"/>
  <c r="Q964" i="6"/>
  <c r="R964" i="6" s="1"/>
  <c r="Q848" i="6"/>
  <c r="R848" i="6" s="1"/>
  <c r="Q767" i="6"/>
  <c r="R767" i="6" s="1"/>
  <c r="Q697" i="6"/>
  <c r="R697" i="6" s="1"/>
  <c r="Q206" i="6"/>
  <c r="R206" i="6" s="1"/>
  <c r="Q653" i="6"/>
  <c r="R653" i="6" s="1"/>
  <c r="Q789" i="6"/>
  <c r="R789" i="6" s="1"/>
  <c r="Q198" i="6"/>
  <c r="R198" i="6" s="1"/>
  <c r="Q905" i="6"/>
  <c r="R905" i="6" s="1"/>
  <c r="Q402" i="6"/>
  <c r="R402" i="6" s="1"/>
  <c r="Q588" i="6"/>
  <c r="R588" i="6" s="1"/>
  <c r="Q100" i="6"/>
  <c r="R100" i="6" s="1"/>
  <c r="Q951" i="6"/>
  <c r="R951" i="6" s="1"/>
  <c r="Q586" i="6"/>
  <c r="R586" i="6" s="1"/>
  <c r="Q84" i="6"/>
  <c r="R84" i="6" s="1"/>
  <c r="Q82" i="6"/>
  <c r="R82" i="6" s="1"/>
  <c r="Q300" i="6"/>
  <c r="R300" i="6" s="1"/>
  <c r="Q626" i="6"/>
  <c r="R626" i="6" s="1"/>
  <c r="Q757" i="6"/>
  <c r="R757" i="6" s="1"/>
  <c r="Q236" i="6"/>
  <c r="R236" i="6" s="1"/>
  <c r="Q226" i="6"/>
  <c r="R226" i="6" s="1"/>
  <c r="Q379" i="6"/>
  <c r="R379" i="6" s="1"/>
  <c r="Q132" i="6"/>
  <c r="R132" i="6" s="1"/>
  <c r="Q349" i="6"/>
  <c r="R349" i="6" s="1"/>
  <c r="Q681" i="6"/>
  <c r="R681" i="6" s="1"/>
  <c r="Q979" i="6"/>
  <c r="R979" i="6" s="1"/>
  <c r="Q741" i="6"/>
  <c r="R741" i="6" s="1"/>
  <c r="Q408" i="6"/>
  <c r="R408" i="6" s="1"/>
  <c r="Q410" i="6"/>
  <c r="R410" i="6" s="1"/>
  <c r="Q627" i="6"/>
  <c r="R627" i="6" s="1"/>
  <c r="Q967" i="6"/>
  <c r="R967" i="6" s="1"/>
  <c r="Q487" i="6"/>
  <c r="R487" i="6" s="1"/>
  <c r="Q679" i="6"/>
  <c r="R679" i="6" s="1"/>
  <c r="Q30" i="6"/>
  <c r="R30" i="6" s="1"/>
  <c r="Q399" i="6"/>
  <c r="R399" i="6" s="1"/>
  <c r="Q824" i="6"/>
  <c r="R824" i="6" s="1"/>
  <c r="Q971" i="6"/>
  <c r="R971" i="6" s="1"/>
  <c r="Q947" i="6"/>
  <c r="R947" i="6" s="1"/>
  <c r="Q805" i="6"/>
  <c r="R805" i="6" s="1"/>
  <c r="Q33" i="6"/>
  <c r="R33" i="6" s="1"/>
  <c r="Q325" i="6"/>
  <c r="R325" i="6" s="1"/>
  <c r="Q437" i="6"/>
  <c r="R437" i="6" s="1"/>
  <c r="Q150" i="6"/>
  <c r="R150" i="6" s="1"/>
  <c r="Q498" i="6"/>
  <c r="R498" i="6" s="1"/>
  <c r="Q431" i="6"/>
  <c r="R431" i="6" s="1"/>
  <c r="Q230" i="6"/>
  <c r="R230" i="6" s="1"/>
  <c r="Q859" i="6"/>
  <c r="R859" i="6" s="1"/>
  <c r="Q510" i="6"/>
  <c r="R510" i="6" s="1"/>
  <c r="Q403" i="6"/>
  <c r="R403" i="6" s="1"/>
  <c r="Q690" i="6"/>
  <c r="R690" i="6" s="1"/>
  <c r="Q114" i="6"/>
  <c r="R114" i="6" s="1"/>
  <c r="Q618" i="6"/>
  <c r="R618" i="6" s="1"/>
  <c r="Q885" i="6"/>
  <c r="R885" i="6" s="1"/>
  <c r="Q66" i="6"/>
  <c r="R66" i="6" s="1"/>
  <c r="Q151" i="6"/>
  <c r="R151" i="6" s="1"/>
  <c r="Q130" i="6"/>
  <c r="R130" i="6" s="1"/>
  <c r="Q23" i="6"/>
  <c r="R23" i="6" s="1"/>
  <c r="Q735" i="6"/>
  <c r="R735" i="6" s="1"/>
  <c r="Q751" i="6"/>
  <c r="R751" i="6" s="1"/>
  <c r="Q561" i="6"/>
  <c r="R561" i="6" s="1"/>
  <c r="Q581" i="6"/>
  <c r="R581" i="6" s="1"/>
  <c r="Q161" i="6"/>
  <c r="R161" i="6" s="1"/>
  <c r="Q564" i="6"/>
  <c r="R564" i="6" s="1"/>
  <c r="Q434" i="6"/>
  <c r="R434" i="6" s="1"/>
  <c r="Q784" i="6"/>
  <c r="R784" i="6" s="1"/>
  <c r="Q827" i="6"/>
  <c r="R827" i="6" s="1"/>
  <c r="Q943" i="6"/>
  <c r="R943" i="6" s="1"/>
  <c r="Q813" i="6"/>
  <c r="R813" i="6" s="1"/>
  <c r="Q481" i="6"/>
  <c r="R481" i="6" s="1"/>
  <c r="Q851" i="6"/>
  <c r="R851" i="6" s="1"/>
  <c r="Q796" i="6"/>
  <c r="R796" i="6" s="1"/>
  <c r="Q782" i="6"/>
  <c r="R782" i="6" s="1"/>
  <c r="Q223" i="6"/>
  <c r="R223" i="6" s="1"/>
  <c r="Q687" i="6"/>
  <c r="R687" i="6" s="1"/>
  <c r="Q372" i="6"/>
  <c r="R372" i="6" s="1"/>
  <c r="Q333" i="6"/>
  <c r="R333" i="6" s="1"/>
  <c r="Q176" i="6"/>
  <c r="R176" i="6" s="1"/>
  <c r="Q858" i="6"/>
  <c r="R858" i="6" s="1"/>
  <c r="Q919" i="6"/>
  <c r="R919" i="6" s="1"/>
  <c r="Q158" i="6"/>
  <c r="R158" i="6" s="1"/>
  <c r="Q256" i="6"/>
  <c r="R256" i="6" s="1"/>
  <c r="Q192" i="6"/>
  <c r="R192" i="6" s="1"/>
  <c r="Q961" i="6"/>
  <c r="R961" i="6" s="1"/>
  <c r="Q930" i="6"/>
  <c r="R930" i="6" s="1"/>
  <c r="Q843" i="6"/>
  <c r="R843" i="6" s="1"/>
  <c r="Q407" i="6"/>
  <c r="R407" i="6" s="1"/>
  <c r="Q595" i="6"/>
  <c r="R595" i="6" s="1"/>
  <c r="Q279" i="6"/>
  <c r="R279" i="6" s="1"/>
  <c r="Q78" i="6"/>
  <c r="R78" i="6" s="1"/>
  <c r="Q879" i="6"/>
  <c r="R879" i="6" s="1"/>
  <c r="Q458" i="6"/>
  <c r="R458" i="6" s="1"/>
  <c r="Q435" i="6"/>
  <c r="R435" i="6" s="1"/>
  <c r="Q250" i="6"/>
  <c r="R250" i="6" s="1"/>
  <c r="Q371" i="6"/>
  <c r="R371" i="6" s="1"/>
  <c r="Q808" i="6"/>
  <c r="R808" i="6" s="1"/>
  <c r="Q233" i="6"/>
  <c r="R233" i="6" s="1"/>
  <c r="Q83" i="6"/>
  <c r="R83" i="6" s="1"/>
  <c r="Q31" i="6"/>
  <c r="R31" i="6" s="1"/>
  <c r="Q771" i="6"/>
  <c r="R771" i="6" s="1"/>
  <c r="Q528" i="6"/>
  <c r="R528" i="6" s="1"/>
  <c r="Q619" i="6"/>
  <c r="R619" i="6" s="1"/>
  <c r="Q466" i="6"/>
  <c r="R466" i="6" s="1"/>
  <c r="Q620" i="6"/>
  <c r="R620" i="6" s="1"/>
  <c r="Q520" i="6"/>
  <c r="R520" i="6" s="1"/>
  <c r="Q474" i="6"/>
  <c r="R474" i="6" s="1"/>
  <c r="Q546" i="6"/>
  <c r="R546" i="6" s="1"/>
  <c r="Q258" i="6"/>
  <c r="R258" i="6" s="1"/>
  <c r="Q184" i="6"/>
  <c r="R184" i="6" s="1"/>
  <c r="Q473" i="6"/>
  <c r="R473" i="6" s="1"/>
  <c r="Q644" i="6"/>
  <c r="R644" i="6" s="1"/>
  <c r="Q800" i="6"/>
  <c r="R800" i="6" s="1"/>
  <c r="Q948" i="6"/>
  <c r="R948" i="6" s="1"/>
  <c r="Q972" i="6"/>
  <c r="R972" i="6" s="1"/>
  <c r="Q280" i="6"/>
  <c r="R280" i="6" s="1"/>
  <c r="Q465" i="6"/>
  <c r="R465" i="6" s="1"/>
  <c r="Q110" i="6"/>
  <c r="R110" i="6" s="1"/>
  <c r="Q20" i="6"/>
  <c r="R20" i="6" s="1"/>
  <c r="Q241" i="6"/>
  <c r="R241" i="6" s="1"/>
  <c r="Q314" i="6"/>
  <c r="R314" i="6" s="1"/>
  <c r="Q622" i="6"/>
  <c r="R622" i="6" s="1"/>
  <c r="Q651" i="6"/>
  <c r="R651" i="6" s="1"/>
  <c r="Q940" i="6"/>
  <c r="R940" i="6" s="1"/>
  <c r="Q946" i="6"/>
  <c r="R946" i="6" s="1"/>
  <c r="Q738" i="6"/>
  <c r="R738" i="6" s="1"/>
  <c r="Q746" i="6"/>
  <c r="R746" i="6" s="1"/>
  <c r="Q696" i="6"/>
  <c r="R696" i="6" s="1"/>
  <c r="Q322" i="6"/>
  <c r="R322" i="6" s="1"/>
  <c r="Q183" i="6"/>
  <c r="R183" i="6" s="1"/>
  <c r="Q94" i="6"/>
  <c r="R94" i="6" s="1"/>
  <c r="Q48" i="6"/>
  <c r="R48" i="6" s="1"/>
  <c r="Q442" i="6"/>
  <c r="R442" i="6" s="1"/>
  <c r="Q835" i="6"/>
  <c r="R835" i="6" s="1"/>
  <c r="Q718" i="6"/>
  <c r="R718" i="6" s="1"/>
  <c r="Q515" i="6"/>
  <c r="R515" i="6" s="1"/>
  <c r="Q146" i="6"/>
  <c r="R146" i="6" s="1"/>
  <c r="Q298" i="6"/>
  <c r="R298" i="6" s="1"/>
  <c r="Q136" i="6"/>
  <c r="R136" i="6" s="1"/>
  <c r="Q536" i="6"/>
  <c r="R536" i="6" s="1"/>
  <c r="Q373" i="6"/>
  <c r="R373" i="6" s="1"/>
  <c r="Q685" i="6"/>
  <c r="R685" i="6" s="1"/>
  <c r="Q942" i="6"/>
  <c r="R942" i="6" s="1"/>
  <c r="Q918" i="6"/>
  <c r="R918" i="6" s="1"/>
  <c r="Q593" i="6"/>
  <c r="R593" i="6" s="1"/>
  <c r="Q714" i="6"/>
  <c r="R714" i="6" s="1"/>
  <c r="Q449" i="6"/>
  <c r="R449" i="6" s="1"/>
  <c r="Q302" i="6"/>
  <c r="R302" i="6" s="1"/>
  <c r="Q655" i="6"/>
  <c r="R655" i="6" s="1"/>
  <c r="Q395" i="6"/>
  <c r="R395" i="6" s="1"/>
  <c r="Q717" i="6"/>
  <c r="R717" i="6" s="1"/>
  <c r="Q138" i="6"/>
  <c r="R138" i="6" s="1"/>
  <c r="Q669" i="6"/>
  <c r="R669" i="6" s="1"/>
  <c r="Q317" i="6"/>
  <c r="R317" i="6" s="1"/>
  <c r="Q211" i="6"/>
  <c r="R211" i="6" s="1"/>
  <c r="Q39" i="6"/>
  <c r="R39" i="6" s="1"/>
  <c r="Q304" i="6"/>
  <c r="R304" i="6" s="1"/>
  <c r="Q893" i="6"/>
  <c r="R893" i="6" s="1"/>
  <c r="Q764" i="6"/>
  <c r="R764" i="6" s="1"/>
  <c r="Q265" i="6"/>
  <c r="R265" i="6" s="1"/>
  <c r="Q513" i="6"/>
  <c r="R513" i="6" s="1"/>
  <c r="Q508" i="6"/>
  <c r="R508" i="6" s="1"/>
  <c r="Q441" i="6"/>
  <c r="R441" i="6" s="1"/>
  <c r="Q216" i="6"/>
  <c r="R216" i="6" s="1"/>
  <c r="Q28" i="6"/>
  <c r="R28" i="6" s="1"/>
  <c r="Q297" i="6"/>
  <c r="R297" i="6" s="1"/>
  <c r="Q587" i="6"/>
  <c r="R587" i="6" s="1"/>
  <c r="Q531" i="6"/>
  <c r="R531" i="6" s="1"/>
  <c r="Q609" i="6"/>
  <c r="R609" i="6" s="1"/>
  <c r="Q724" i="6"/>
  <c r="R724" i="6" s="1"/>
  <c r="Q842" i="6"/>
  <c r="R842" i="6" s="1"/>
  <c r="Q729" i="6"/>
  <c r="R729" i="6" s="1"/>
  <c r="Q739" i="6"/>
  <c r="R739" i="6" s="1"/>
  <c r="Q675" i="6"/>
  <c r="R675" i="6" s="1"/>
  <c r="Q722" i="6"/>
  <c r="R722" i="6" s="1"/>
  <c r="Q753" i="6"/>
  <c r="R753" i="6" s="1"/>
  <c r="Q636" i="6"/>
  <c r="R636" i="6" s="1"/>
  <c r="Q698" i="6"/>
  <c r="R698" i="6" s="1"/>
  <c r="Q46" i="6"/>
  <c r="R46" i="6" s="1"/>
  <c r="Q14" i="6"/>
  <c r="R14" i="6" s="1"/>
  <c r="Q21" i="6"/>
  <c r="R21" i="6" s="1"/>
  <c r="Q768" i="6"/>
  <c r="R768" i="6" s="1"/>
  <c r="Q828" i="6"/>
  <c r="R828" i="6" s="1"/>
  <c r="Q218" i="6"/>
  <c r="R218" i="6" s="1"/>
  <c r="Q737" i="6"/>
  <c r="R737" i="6" s="1"/>
  <c r="Q412" i="6"/>
  <c r="R412" i="6" s="1"/>
  <c r="Q62" i="6"/>
  <c r="R62" i="6" s="1"/>
  <c r="Q482" i="6"/>
  <c r="R482" i="6" s="1"/>
  <c r="Q853" i="6"/>
  <c r="R853" i="6" s="1"/>
  <c r="Q578" i="6"/>
  <c r="R578" i="6" s="1"/>
  <c r="Q418" i="6"/>
  <c r="R418" i="6" s="1"/>
  <c r="Q577" i="6"/>
  <c r="R577" i="6" s="1"/>
  <c r="Q552" i="6"/>
  <c r="R552" i="6" s="1"/>
  <c r="Q731" i="6"/>
  <c r="R731" i="6" s="1"/>
  <c r="Q263" i="6"/>
  <c r="R263" i="6" s="1"/>
  <c r="Q103" i="6"/>
  <c r="R103" i="6" s="1"/>
  <c r="Q749" i="6"/>
  <c r="R749" i="6" s="1"/>
  <c r="Q99" i="6"/>
  <c r="R99" i="6" s="1"/>
  <c r="Q347" i="6"/>
  <c r="R347" i="6" s="1"/>
  <c r="Q98" i="6"/>
  <c r="R98" i="6" s="1"/>
  <c r="Q708" i="6"/>
  <c r="R708" i="6" s="1"/>
  <c r="Q976" i="6"/>
  <c r="R976" i="6" s="1"/>
  <c r="Q22" i="6"/>
  <c r="R22" i="6" s="1"/>
  <c r="Q962" i="6"/>
  <c r="R962" i="6" s="1"/>
  <c r="Q390" i="6"/>
  <c r="R390" i="6" s="1"/>
  <c r="Q131" i="6"/>
  <c r="R131" i="6" s="1"/>
  <c r="Q186" i="6"/>
  <c r="R186" i="6" s="1"/>
  <c r="Q932" i="6"/>
  <c r="R932" i="6" s="1"/>
  <c r="Q199" i="6"/>
  <c r="R199" i="6" s="1"/>
  <c r="Q881" i="6"/>
  <c r="R881" i="6" s="1"/>
  <c r="Q709" i="6"/>
  <c r="R709" i="6" s="1"/>
  <c r="Q740" i="6"/>
  <c r="R740" i="6" s="1"/>
  <c r="Q339" i="6"/>
  <c r="R339" i="6" s="1"/>
  <c r="Q29" i="6"/>
  <c r="R29" i="6" s="1"/>
  <c r="Q958" i="6"/>
  <c r="R958" i="6" s="1"/>
  <c r="Q725" i="6"/>
  <c r="R725" i="6" s="1"/>
  <c r="Q499" i="6"/>
  <c r="R499" i="6" s="1"/>
  <c r="Q178" i="6"/>
  <c r="R178" i="6" s="1"/>
  <c r="Q170" i="6"/>
  <c r="R170" i="6" s="1"/>
  <c r="Q624" i="6"/>
  <c r="R624" i="6" s="1"/>
  <c r="Q505" i="6"/>
  <c r="R505" i="6" s="1"/>
  <c r="Q506" i="6"/>
  <c r="R506" i="6" s="1"/>
  <c r="Q191" i="6"/>
  <c r="R191" i="6" s="1"/>
  <c r="Q44" i="6"/>
  <c r="R44" i="6" s="1"/>
  <c r="Q880" i="6"/>
  <c r="R880" i="6" s="1"/>
  <c r="Q523" i="6"/>
  <c r="R523" i="6" s="1"/>
  <c r="Q500" i="6"/>
  <c r="R500" i="6" s="1"/>
  <c r="Q554" i="6"/>
  <c r="R554" i="6" s="1"/>
  <c r="Q792" i="6"/>
  <c r="R792" i="6" s="1"/>
  <c r="Q867" i="6"/>
  <c r="R867" i="6" s="1"/>
  <c r="Q668" i="6"/>
  <c r="R668" i="6" s="1"/>
  <c r="Q906" i="6"/>
  <c r="R906" i="6" s="1"/>
  <c r="Q776" i="6"/>
  <c r="R776" i="6" s="1"/>
  <c r="Q884" i="6"/>
  <c r="R884" i="6" s="1"/>
  <c r="Q938" i="6"/>
  <c r="R938" i="6" s="1"/>
  <c r="Q683" i="6"/>
  <c r="R683" i="6" s="1"/>
  <c r="Q665" i="6"/>
  <c r="R665" i="6" s="1"/>
  <c r="Q692" i="6"/>
  <c r="R692" i="6" s="1"/>
  <c r="Q532" i="6"/>
  <c r="R532" i="6" s="1"/>
  <c r="Q489" i="6"/>
  <c r="R489" i="6" s="1"/>
  <c r="Q747" i="6"/>
  <c r="R747" i="6" s="1"/>
  <c r="Q576" i="6"/>
  <c r="R576" i="6" s="1"/>
  <c r="Q457" i="6"/>
  <c r="R457" i="6" s="1"/>
  <c r="Q208" i="6"/>
  <c r="R208" i="6" s="1"/>
  <c r="Q296" i="6"/>
  <c r="R296" i="6" s="1"/>
  <c r="Q232" i="6"/>
  <c r="R232" i="6" s="1"/>
  <c r="Q701" i="6"/>
  <c r="R701" i="6" s="1"/>
  <c r="Q521" i="6"/>
  <c r="R521" i="6" s="1"/>
  <c r="Q602" i="6"/>
  <c r="R602" i="6" s="1"/>
  <c r="Q542" i="6"/>
  <c r="R542" i="6" s="1"/>
  <c r="Q483" i="6"/>
  <c r="R483" i="6" s="1"/>
  <c r="Q376" i="6"/>
  <c r="R376" i="6" s="1"/>
  <c r="Q197" i="6"/>
  <c r="R197" i="6" s="1"/>
  <c r="Q111" i="6"/>
  <c r="R111" i="6" s="1"/>
  <c r="Q926" i="6"/>
  <c r="R926" i="6" s="1"/>
  <c r="Q980" i="6"/>
  <c r="R980" i="6" s="1"/>
  <c r="Q807" i="6"/>
  <c r="R807" i="6" s="1"/>
  <c r="Q659" i="6"/>
  <c r="R659" i="6" s="1"/>
  <c r="Q511" i="6"/>
  <c r="R511" i="6" s="1"/>
  <c r="Q547" i="6"/>
  <c r="R547" i="6" s="1"/>
  <c r="Q303" i="6"/>
  <c r="R303" i="6" s="1"/>
  <c r="Q239" i="6"/>
  <c r="R239" i="6" s="1"/>
  <c r="Q175" i="6"/>
  <c r="R175" i="6" s="1"/>
  <c r="Q255" i="6"/>
  <c r="R255" i="6" s="1"/>
  <c r="Q49" i="6"/>
  <c r="R49" i="6" s="1"/>
  <c r="Q159" i="6"/>
  <c r="R159" i="6" s="1"/>
  <c r="Q79" i="6"/>
  <c r="R79" i="6" s="1"/>
  <c r="Q12" i="6"/>
  <c r="R12" i="6" s="1"/>
  <c r="Q925" i="6"/>
  <c r="R925" i="6" s="1"/>
  <c r="Q974" i="6"/>
  <c r="R974" i="6" s="1"/>
  <c r="Q686" i="6"/>
  <c r="R686" i="6" s="1"/>
  <c r="Q716" i="6"/>
  <c r="R716" i="6" s="1"/>
  <c r="Q475" i="6"/>
  <c r="R475" i="6" s="1"/>
  <c r="Q394" i="6"/>
  <c r="R394" i="6" s="1"/>
  <c r="Q389" i="6"/>
  <c r="R389" i="6" s="1"/>
  <c r="Q476" i="6"/>
  <c r="R476" i="6" s="1"/>
  <c r="Q748" i="6"/>
  <c r="R748" i="6" s="1"/>
  <c r="Q396" i="6"/>
  <c r="R396" i="6" s="1"/>
  <c r="Q702" i="6"/>
  <c r="R702" i="6" s="1"/>
  <c r="Q862" i="6"/>
  <c r="R862" i="6" s="1"/>
  <c r="Q981" i="6"/>
  <c r="R981" i="6" s="1"/>
  <c r="Q560" i="6"/>
  <c r="R560" i="6" s="1"/>
  <c r="Q676" i="6"/>
  <c r="R676" i="6" s="1"/>
  <c r="Q950" i="6"/>
  <c r="R950" i="6" s="1"/>
  <c r="Q956" i="6"/>
  <c r="R956" i="6" s="1"/>
  <c r="Q901" i="6"/>
  <c r="R901" i="6" s="1"/>
  <c r="Q571" i="6"/>
  <c r="R571" i="6" s="1"/>
  <c r="Q391" i="6"/>
  <c r="R391" i="6" s="1"/>
  <c r="Q247" i="6"/>
  <c r="R247" i="6" s="1"/>
  <c r="Q40" i="6"/>
  <c r="R40" i="6" s="1"/>
  <c r="Q295" i="6"/>
  <c r="R295" i="6" s="1"/>
  <c r="Q231" i="6"/>
  <c r="R231" i="6" s="1"/>
  <c r="Q36" i="6"/>
  <c r="R36" i="6" s="1"/>
  <c r="Q924" i="6"/>
  <c r="R924" i="6" s="1"/>
  <c r="Q706" i="6"/>
  <c r="R706" i="6" s="1"/>
  <c r="Q666" i="6"/>
  <c r="R666" i="6" s="1"/>
  <c r="Q770" i="6"/>
  <c r="R770" i="6" s="1"/>
  <c r="Q678" i="6"/>
  <c r="R678" i="6" s="1"/>
  <c r="Q682" i="6"/>
  <c r="R682" i="6" s="1"/>
  <c r="Q271" i="6"/>
  <c r="R271" i="6" s="1"/>
  <c r="Q207" i="6"/>
  <c r="R207" i="6" s="1"/>
  <c r="Q323" i="6"/>
  <c r="R323" i="6" s="1"/>
  <c r="Q723" i="6"/>
  <c r="R723" i="6" s="1"/>
  <c r="Q625" i="6"/>
  <c r="R625" i="6" s="1"/>
  <c r="Q603" i="6"/>
  <c r="R603" i="6" s="1"/>
  <c r="Q730" i="6"/>
  <c r="R730" i="6" s="1"/>
  <c r="Q491" i="6"/>
  <c r="R491" i="6" s="1"/>
  <c r="Q426" i="6"/>
  <c r="R426" i="6" s="1"/>
  <c r="Q215" i="6"/>
  <c r="R215" i="6" s="1"/>
  <c r="Q32" i="6"/>
  <c r="R32" i="6" s="1"/>
  <c r="Q71" i="6"/>
  <c r="R71" i="6" s="1"/>
  <c r="Q240" i="6"/>
  <c r="R240" i="6" s="1"/>
  <c r="Q917" i="6"/>
  <c r="R917" i="6" s="1"/>
  <c r="Q949" i="6"/>
  <c r="R949" i="6" s="1"/>
  <c r="Q783" i="6"/>
  <c r="R783" i="6" s="1"/>
  <c r="Q715" i="6"/>
  <c r="R715" i="6" s="1"/>
  <c r="Q763" i="6"/>
  <c r="R763" i="6" s="1"/>
  <c r="Q584" i="6"/>
  <c r="R584" i="6" s="1"/>
  <c r="Q524" i="6"/>
  <c r="R524" i="6" s="1"/>
  <c r="Q544" i="6"/>
  <c r="R544" i="6" s="1"/>
  <c r="Q671" i="6"/>
  <c r="R671" i="6" s="1"/>
  <c r="Q336" i="6"/>
  <c r="R336" i="6" s="1"/>
  <c r="Q63" i="6"/>
  <c r="R63" i="6" s="1"/>
  <c r="Q45" i="6"/>
  <c r="R45" i="6" s="1"/>
  <c r="Q13" i="6"/>
  <c r="R13" i="6" s="1"/>
  <c r="Q823" i="6"/>
  <c r="R823" i="6" s="1"/>
  <c r="Q600" i="6"/>
  <c r="R600" i="6" s="1"/>
  <c r="Q616" i="6"/>
  <c r="R616" i="6" s="1"/>
  <c r="Q497" i="6"/>
  <c r="R497" i="6" s="1"/>
  <c r="Q755" i="6"/>
  <c r="R755" i="6" s="1"/>
  <c r="Q691" i="6"/>
  <c r="R691" i="6" s="1"/>
  <c r="Q773" i="6"/>
  <c r="R773" i="6" s="1"/>
  <c r="Q791" i="6"/>
  <c r="R791" i="6" s="1"/>
  <c r="Q699" i="6"/>
  <c r="R699" i="6" s="1"/>
  <c r="Q640" i="6"/>
  <c r="R640" i="6" s="1"/>
  <c r="Q643" i="6"/>
  <c r="R643" i="6" s="1"/>
  <c r="Q592" i="6"/>
  <c r="R592" i="6" s="1"/>
  <c r="Q569" i="6"/>
  <c r="R569" i="6" s="1"/>
  <c r="Q658" i="6"/>
  <c r="R658" i="6" s="1"/>
  <c r="Q248" i="6"/>
  <c r="R248" i="6" s="1"/>
  <c r="Q288" i="6"/>
  <c r="R288" i="6" s="1"/>
  <c r="Q224" i="6"/>
  <c r="R224" i="6" s="1"/>
  <c r="Q95" i="6"/>
  <c r="R95" i="6" s="1"/>
  <c r="Q889" i="6"/>
  <c r="R889" i="6" s="1"/>
  <c r="Q707" i="6"/>
  <c r="R707" i="6" s="1"/>
  <c r="Q608" i="6"/>
  <c r="R608" i="6" s="1"/>
  <c r="Q978" i="6"/>
  <c r="R978" i="6" s="1"/>
  <c r="Q870" i="6"/>
  <c r="R870" i="6" s="1"/>
  <c r="Q815" i="6"/>
  <c r="R815" i="6" s="1"/>
  <c r="Q854" i="6"/>
  <c r="R854" i="6" s="1"/>
  <c r="Q985" i="6"/>
  <c r="R985" i="6" s="1"/>
  <c r="Q799" i="6"/>
  <c r="R799" i="6" s="1"/>
  <c r="Q674" i="6"/>
  <c r="R674" i="6" s="1"/>
  <c r="Q635" i="6"/>
  <c r="R635" i="6" s="1"/>
  <c r="Q568" i="6"/>
  <c r="R568" i="6" s="1"/>
  <c r="Q756" i="6"/>
  <c r="R756" i="6" s="1"/>
  <c r="Q516" i="6"/>
  <c r="R516" i="6" s="1"/>
  <c r="Q639" i="6"/>
  <c r="R639" i="6" s="1"/>
  <c r="Q272" i="6"/>
  <c r="R272" i="6" s="1"/>
  <c r="Q287" i="6"/>
  <c r="R287" i="6" s="1"/>
  <c r="Q320" i="6"/>
  <c r="R320" i="6" s="1"/>
  <c r="Q264" i="6"/>
  <c r="R264" i="6" s="1"/>
  <c r="Q200" i="6"/>
  <c r="R200" i="6" s="1"/>
  <c r="Q38" i="6"/>
  <c r="R38" i="6" s="1"/>
  <c r="Q6" i="6"/>
  <c r="R6" i="6" s="1"/>
  <c r="Q119" i="6"/>
  <c r="R119" i="6" s="1"/>
  <c r="Q37" i="6"/>
  <c r="R37" i="6" s="1"/>
  <c r="Q87" i="6"/>
  <c r="R87" i="6" s="1"/>
  <c r="R71" i="2"/>
  <c r="S71" i="2" s="1"/>
  <c r="R519" i="2"/>
  <c r="R746" i="2"/>
  <c r="R135" i="2"/>
  <c r="R231" i="2"/>
  <c r="S231" i="2" s="1"/>
  <c r="R359" i="2"/>
  <c r="S359" i="2" s="1"/>
  <c r="R487" i="2"/>
  <c r="S487" i="2" s="1"/>
  <c r="R647" i="2"/>
  <c r="S647" i="2" s="1"/>
  <c r="R103" i="2"/>
  <c r="S103" i="2" s="1"/>
  <c r="R263" i="2"/>
  <c r="R391" i="2"/>
  <c r="R551" i="2"/>
  <c r="S551" i="2" s="1"/>
  <c r="R490" i="2"/>
  <c r="S490" i="2" s="1"/>
  <c r="R39" i="2"/>
  <c r="S39" i="2" s="1"/>
  <c r="R167" i="2"/>
  <c r="S167" i="2" s="1"/>
  <c r="R295" i="2"/>
  <c r="S295" i="2" s="1"/>
  <c r="R423" i="2"/>
  <c r="S423" i="2" s="1"/>
  <c r="R615" i="2"/>
  <c r="R672" i="2"/>
  <c r="R199" i="2"/>
  <c r="R327" i="2"/>
  <c r="S327" i="2" s="1"/>
  <c r="R455" i="2"/>
  <c r="S455" i="2" s="1"/>
  <c r="R583" i="2"/>
  <c r="S583" i="2" s="1"/>
  <c r="R679" i="2"/>
  <c r="S679" i="2" s="1"/>
  <c r="R898" i="2"/>
  <c r="S898" i="2" s="1"/>
  <c r="R954" i="2"/>
  <c r="R219" i="2"/>
  <c r="R371" i="2"/>
  <c r="R483" i="2"/>
  <c r="S483" i="2" s="1"/>
  <c r="R611" i="2"/>
  <c r="S611" i="2" s="1"/>
  <c r="R739" i="2"/>
  <c r="S739" i="2" s="1"/>
  <c r="R859" i="2"/>
  <c r="S859" i="2" s="1"/>
  <c r="R11" i="2"/>
  <c r="S11" i="2" s="1"/>
  <c r="R51" i="2"/>
  <c r="S51" i="2" s="1"/>
  <c r="R91" i="2"/>
  <c r="R155" i="2"/>
  <c r="R227" i="2"/>
  <c r="S227" i="2" s="1"/>
  <c r="R355" i="2"/>
  <c r="S355" i="2" s="1"/>
  <c r="R531" i="2"/>
  <c r="S531" i="2" s="1"/>
  <c r="R707" i="2"/>
  <c r="S707" i="2" s="1"/>
  <c r="R835" i="2"/>
  <c r="S835" i="2" s="1"/>
  <c r="R963" i="2"/>
  <c r="R502" i="2"/>
  <c r="R534" i="2"/>
  <c r="R566" i="2"/>
  <c r="S566" i="2" s="1"/>
  <c r="R598" i="2"/>
  <c r="S598" i="2" s="1"/>
  <c r="R630" i="2"/>
  <c r="S630" i="2" s="1"/>
  <c r="R662" i="2"/>
  <c r="S662" i="2" s="1"/>
  <c r="R440" i="2"/>
  <c r="S440" i="2" s="1"/>
  <c r="R681" i="2"/>
  <c r="R722" i="2"/>
  <c r="R874" i="2"/>
  <c r="R56" i="2"/>
  <c r="S56" i="2" s="1"/>
  <c r="R120" i="2"/>
  <c r="S120" i="2" s="1"/>
  <c r="R184" i="2"/>
  <c r="S184" i="2" s="1"/>
  <c r="R328" i="2"/>
  <c r="S328" i="2" s="1"/>
  <c r="R608" i="2"/>
  <c r="R730" i="2"/>
  <c r="S730" i="2" s="1"/>
  <c r="R962" i="2"/>
  <c r="R275" i="2"/>
  <c r="S275" i="2" s="1"/>
  <c r="R427" i="2"/>
  <c r="S427" i="2" s="1"/>
  <c r="R555" i="2"/>
  <c r="S555" i="2" s="1"/>
  <c r="R683" i="2"/>
  <c r="S683" i="2" s="1"/>
  <c r="R811" i="2"/>
  <c r="S811" i="2" s="1"/>
  <c r="R939" i="2"/>
  <c r="S939" i="2" s="1"/>
  <c r="R546" i="2"/>
  <c r="R930" i="2"/>
  <c r="R970" i="2"/>
  <c r="S970" i="2" s="1"/>
  <c r="R251" i="2"/>
  <c r="S251" i="2" s="1"/>
  <c r="R403" i="2"/>
  <c r="S403" i="2" s="1"/>
  <c r="R515" i="2"/>
  <c r="S515" i="2" s="1"/>
  <c r="R643" i="2"/>
  <c r="S643" i="2" s="1"/>
  <c r="R763" i="2"/>
  <c r="S763" i="2" s="1"/>
  <c r="R891" i="2"/>
  <c r="R19" i="2"/>
  <c r="S19" i="2" s="1"/>
  <c r="R59" i="2"/>
  <c r="S59" i="2" s="1"/>
  <c r="R123" i="2"/>
  <c r="S123" i="2" s="1"/>
  <c r="R163" i="2"/>
  <c r="S163" i="2" s="1"/>
  <c r="R259" i="2"/>
  <c r="S259" i="2" s="1"/>
  <c r="R387" i="2"/>
  <c r="S387" i="2" s="1"/>
  <c r="R29" i="2"/>
  <c r="S29" i="2" s="1"/>
  <c r="R61" i="2"/>
  <c r="S61" i="2" s="1"/>
  <c r="R93" i="2"/>
  <c r="R133" i="2"/>
  <c r="S133" i="2" s="1"/>
  <c r="R197" i="2"/>
  <c r="S197" i="2" s="1"/>
  <c r="R261" i="2"/>
  <c r="S261" i="2" s="1"/>
  <c r="R325" i="2"/>
  <c r="S325" i="2" s="1"/>
  <c r="R389" i="2"/>
  <c r="S389" i="2" s="1"/>
  <c r="R453" i="2"/>
  <c r="R517" i="2"/>
  <c r="R31" i="2"/>
  <c r="R63" i="2"/>
  <c r="S63" i="2" s="1"/>
  <c r="R95" i="2"/>
  <c r="S95" i="2" s="1"/>
  <c r="R127" i="2"/>
  <c r="S127" i="2" s="1"/>
  <c r="R159" i="2"/>
  <c r="S159" i="2" s="1"/>
  <c r="R191" i="2"/>
  <c r="S191" i="2" s="1"/>
  <c r="R223" i="2"/>
  <c r="S223" i="2" s="1"/>
  <c r="R255" i="2"/>
  <c r="S255" i="2" s="1"/>
  <c r="R287" i="2"/>
  <c r="S287" i="2" s="1"/>
  <c r="R319" i="2"/>
  <c r="S319" i="2" s="1"/>
  <c r="R351" i="2"/>
  <c r="S351" i="2" s="1"/>
  <c r="R383" i="2"/>
  <c r="S383" i="2" s="1"/>
  <c r="R415" i="2"/>
  <c r="S415" i="2" s="1"/>
  <c r="R447" i="2"/>
  <c r="S447" i="2" s="1"/>
  <c r="R479" i="2"/>
  <c r="S479" i="2" s="1"/>
  <c r="R37" i="2"/>
  <c r="S37" i="2" s="1"/>
  <c r="R221" i="2"/>
  <c r="S221" i="2" s="1"/>
  <c r="R477" i="2"/>
  <c r="S477" i="2" s="1"/>
  <c r="R786" i="2"/>
  <c r="S786" i="2" s="1"/>
  <c r="R7" i="2"/>
  <c r="S7" i="2" s="1"/>
  <c r="R124" i="2"/>
  <c r="S124" i="2" s="1"/>
  <c r="R252" i="2"/>
  <c r="S252" i="2" s="1"/>
  <c r="R380" i="2"/>
  <c r="S380" i="2" s="1"/>
  <c r="R508" i="2"/>
  <c r="R636" i="2"/>
  <c r="S636" i="2" s="1"/>
  <c r="R764" i="2"/>
  <c r="S764" i="2" s="1"/>
  <c r="R924" i="2"/>
  <c r="S924" i="2" s="1"/>
  <c r="R778" i="2"/>
  <c r="S778" i="2" s="1"/>
  <c r="R78" i="2"/>
  <c r="S78" i="2" s="1"/>
  <c r="R238" i="2"/>
  <c r="S238" i="2" s="1"/>
  <c r="R366" i="2"/>
  <c r="S366" i="2" s="1"/>
  <c r="R494" i="2"/>
  <c r="S494" i="2" s="1"/>
  <c r="R654" i="2"/>
  <c r="R104" i="2"/>
  <c r="S104" i="2" s="1"/>
  <c r="R658" i="2"/>
  <c r="S658" i="2" s="1"/>
  <c r="R541" i="2"/>
  <c r="S541" i="2" s="1"/>
  <c r="R208" i="2"/>
  <c r="S208" i="2" s="1"/>
  <c r="R235" i="2"/>
  <c r="S235" i="2" s="1"/>
  <c r="R523" i="2"/>
  <c r="S523" i="2" s="1"/>
  <c r="R651" i="2"/>
  <c r="S651" i="2" s="1"/>
  <c r="R779" i="2"/>
  <c r="S779" i="2" s="1"/>
  <c r="R907" i="2"/>
  <c r="S907" i="2" s="1"/>
  <c r="R922" i="2"/>
  <c r="S922" i="2" s="1"/>
  <c r="R69" i="2"/>
  <c r="S69" i="2" s="1"/>
  <c r="R285" i="2"/>
  <c r="S285" i="2" s="1"/>
  <c r="R629" i="2"/>
  <c r="S629" i="2" s="1"/>
  <c r="R28" i="2"/>
  <c r="S28" i="2" s="1"/>
  <c r="R156" i="2"/>
  <c r="S156" i="2" s="1"/>
  <c r="R284" i="2"/>
  <c r="S284" i="2" s="1"/>
  <c r="R476" i="2"/>
  <c r="S476" i="2" s="1"/>
  <c r="R572" i="2"/>
  <c r="S572" i="2" s="1"/>
  <c r="R700" i="2"/>
  <c r="S700" i="2" s="1"/>
  <c r="R828" i="2"/>
  <c r="S828" i="2" s="1"/>
  <c r="R272" i="2"/>
  <c r="S272" i="2" s="1"/>
  <c r="R657" i="2"/>
  <c r="S657" i="2" s="1"/>
  <c r="R110" i="2"/>
  <c r="R270" i="2"/>
  <c r="R398" i="2"/>
  <c r="S398" i="2" s="1"/>
  <c r="R526" i="2"/>
  <c r="S526" i="2" s="1"/>
  <c r="R622" i="2"/>
  <c r="S622" i="2" s="1"/>
  <c r="R690" i="2"/>
  <c r="S690" i="2" s="1"/>
  <c r="R40" i="2"/>
  <c r="S40" i="2" s="1"/>
  <c r="R528" i="2"/>
  <c r="S528" i="2" s="1"/>
  <c r="R15" i="2"/>
  <c r="S15" i="2" s="1"/>
  <c r="R47" i="2"/>
  <c r="S47" i="2" s="1"/>
  <c r="R79" i="2"/>
  <c r="S79" i="2" s="1"/>
  <c r="R111" i="2"/>
  <c r="S111" i="2" s="1"/>
  <c r="R143" i="2"/>
  <c r="S143" i="2" s="1"/>
  <c r="R175" i="2"/>
  <c r="S175" i="2" s="1"/>
  <c r="R207" i="2"/>
  <c r="S207" i="2" s="1"/>
  <c r="R239" i="2"/>
  <c r="S239" i="2" s="1"/>
  <c r="R271" i="2"/>
  <c r="S271" i="2" s="1"/>
  <c r="R303" i="2"/>
  <c r="R157" i="2"/>
  <c r="S157" i="2" s="1"/>
  <c r="R413" i="2"/>
  <c r="S413" i="2" s="1"/>
  <c r="R569" i="2"/>
  <c r="S569" i="2" s="1"/>
  <c r="R92" i="2"/>
  <c r="S92" i="2" s="1"/>
  <c r="R220" i="2"/>
  <c r="S220" i="2" s="1"/>
  <c r="R348" i="2"/>
  <c r="S348" i="2" s="1"/>
  <c r="R444" i="2"/>
  <c r="R604" i="2"/>
  <c r="S604" i="2" s="1"/>
  <c r="R732" i="2"/>
  <c r="S732" i="2" s="1"/>
  <c r="R892" i="2"/>
  <c r="S892" i="2" s="1"/>
  <c r="R642" i="2"/>
  <c r="S642" i="2" s="1"/>
  <c r="R46" i="2"/>
  <c r="S46" i="2" s="1"/>
  <c r="R174" i="2"/>
  <c r="S174" i="2" s="1"/>
  <c r="R334" i="2"/>
  <c r="S334" i="2" s="1"/>
  <c r="R462" i="2"/>
  <c r="S462" i="2" s="1"/>
  <c r="R590" i="2"/>
  <c r="R842" i="2"/>
  <c r="S842" i="2" s="1"/>
  <c r="R264" i="2"/>
  <c r="S264" i="2" s="1"/>
  <c r="R379" i="2"/>
  <c r="S379" i="2" s="1"/>
  <c r="R563" i="2"/>
  <c r="S563" i="2" s="1"/>
  <c r="R731" i="2"/>
  <c r="S731" i="2" s="1"/>
  <c r="R867" i="2"/>
  <c r="S867" i="2" s="1"/>
  <c r="R101" i="2"/>
  <c r="S101" i="2" s="1"/>
  <c r="R349" i="2"/>
  <c r="S349" i="2" s="1"/>
  <c r="R568" i="2"/>
  <c r="S568" i="2" s="1"/>
  <c r="R60" i="2"/>
  <c r="S60" i="2" s="1"/>
  <c r="R188" i="2"/>
  <c r="S188" i="2" s="1"/>
  <c r="R316" i="2"/>
  <c r="S316" i="2" s="1"/>
  <c r="R412" i="2"/>
  <c r="S412" i="2" s="1"/>
  <c r="R540" i="2"/>
  <c r="S540" i="2" s="1"/>
  <c r="R668" i="2"/>
  <c r="S668" i="2" s="1"/>
  <c r="R796" i="2"/>
  <c r="S796" i="2" s="1"/>
  <c r="R860" i="2"/>
  <c r="S860" i="2" s="1"/>
  <c r="R376" i="2"/>
  <c r="S376" i="2" s="1"/>
  <c r="R14" i="2"/>
  <c r="S14" i="2" s="1"/>
  <c r="R142" i="2"/>
  <c r="S142" i="2" s="1"/>
  <c r="R206" i="2"/>
  <c r="S206" i="2" s="1"/>
  <c r="R302" i="2"/>
  <c r="S302" i="2" s="1"/>
  <c r="R430" i="2"/>
  <c r="S430" i="2" s="1"/>
  <c r="R558" i="2"/>
  <c r="R544" i="2"/>
  <c r="S544" i="2" s="1"/>
  <c r="R160" i="2"/>
  <c r="S160" i="2" s="1"/>
  <c r="S717" i="2"/>
  <c r="R923" i="2"/>
  <c r="S923" i="2" s="1"/>
  <c r="R759" i="2"/>
  <c r="S759" i="2" s="1"/>
  <c r="R961" i="2"/>
  <c r="S961" i="2" s="1"/>
  <c r="R799" i="2"/>
  <c r="S799" i="2" s="1"/>
  <c r="R562" i="2"/>
  <c r="S562" i="2" s="1"/>
  <c r="R213" i="2"/>
  <c r="S213" i="2" s="1"/>
  <c r="R862" i="2"/>
  <c r="S862" i="2" s="1"/>
  <c r="R49" i="2"/>
  <c r="S49" i="2" s="1"/>
  <c r="R696" i="2"/>
  <c r="S696" i="2" s="1"/>
  <c r="R711" i="2"/>
  <c r="S711" i="2" s="1"/>
  <c r="R661" i="2"/>
  <c r="S661" i="2" s="1"/>
  <c r="R81" i="2"/>
  <c r="S81" i="2" s="1"/>
  <c r="R344" i="2"/>
  <c r="S344" i="2" s="1"/>
  <c r="R710" i="2"/>
  <c r="S710" i="2" s="1"/>
  <c r="R813" i="2"/>
  <c r="S813" i="2" s="1"/>
  <c r="R913" i="2"/>
  <c r="S913" i="2" s="1"/>
  <c r="R13" i="2"/>
  <c r="S13" i="2" s="1"/>
  <c r="R45" i="2"/>
  <c r="S45" i="2" s="1"/>
  <c r="R77" i="2"/>
  <c r="S77" i="2" s="1"/>
  <c r="R109" i="2"/>
  <c r="S109" i="2" s="1"/>
  <c r="R173" i="2"/>
  <c r="S173" i="2" s="1"/>
  <c r="R237" i="2"/>
  <c r="S237" i="2" s="1"/>
  <c r="R301" i="2"/>
  <c r="S301" i="2" s="1"/>
  <c r="R365" i="2"/>
  <c r="S365" i="2" s="1"/>
  <c r="R429" i="2"/>
  <c r="S429" i="2" s="1"/>
  <c r="R493" i="2"/>
  <c r="S493" i="2" s="1"/>
  <c r="R645" i="2"/>
  <c r="S645" i="2" s="1"/>
  <c r="R592" i="2"/>
  <c r="S592" i="2" s="1"/>
  <c r="R594" i="2"/>
  <c r="S594" i="2" s="1"/>
  <c r="R810" i="2"/>
  <c r="S810" i="2" s="1"/>
  <c r="R469" i="2"/>
  <c r="S469" i="2" s="1"/>
  <c r="R317" i="2"/>
  <c r="S317" i="2" s="1"/>
  <c r="R902" i="2"/>
  <c r="S902" i="2" s="1"/>
  <c r="R345" i="2"/>
  <c r="S345" i="2" s="1"/>
  <c r="R496" i="2"/>
  <c r="S496" i="2" s="1"/>
  <c r="R873" i="2"/>
  <c r="S873" i="2" s="1"/>
  <c r="R640" i="2"/>
  <c r="S640" i="2" s="1"/>
  <c r="R538" i="2"/>
  <c r="S538" i="2" s="1"/>
  <c r="R82" i="2"/>
  <c r="S82" i="2" s="1"/>
  <c r="R240" i="2"/>
  <c r="S240" i="2" s="1"/>
  <c r="R773" i="2"/>
  <c r="S773" i="2" s="1"/>
  <c r="R973" i="2"/>
  <c r="S973" i="2" s="1"/>
  <c r="R561" i="2"/>
  <c r="S561" i="2" s="1"/>
  <c r="R887" i="2"/>
  <c r="S887" i="2" s="1"/>
  <c r="R132" i="2"/>
  <c r="S132" i="2" s="1"/>
  <c r="R260" i="2"/>
  <c r="S260" i="2" s="1"/>
  <c r="R388" i="2"/>
  <c r="S388" i="2" s="1"/>
  <c r="R548" i="2"/>
  <c r="S548" i="2" s="1"/>
  <c r="R676" i="2"/>
  <c r="S676" i="2" s="1"/>
  <c r="R804" i="2"/>
  <c r="S804" i="2" s="1"/>
  <c r="R288" i="2"/>
  <c r="S288" i="2" s="1"/>
  <c r="R682" i="2"/>
  <c r="R584" i="2"/>
  <c r="S584" i="2" s="1"/>
  <c r="R421" i="2"/>
  <c r="S421" i="2" s="1"/>
  <c r="R22" i="2"/>
  <c r="S22" i="2" s="1"/>
  <c r="R182" i="2"/>
  <c r="S182" i="2" s="1"/>
  <c r="R310" i="2"/>
  <c r="S310" i="2" s="1"/>
  <c r="R438" i="2"/>
  <c r="S438" i="2" s="1"/>
  <c r="R290" i="2"/>
  <c r="S290" i="2" s="1"/>
  <c r="R798" i="2"/>
  <c r="S798" i="2" s="1"/>
  <c r="R85" i="2"/>
  <c r="S85" i="2" s="1"/>
  <c r="R309" i="2"/>
  <c r="S309" i="2" s="1"/>
  <c r="R581" i="2"/>
  <c r="S581" i="2" s="1"/>
  <c r="R858" i="2"/>
  <c r="S858" i="2" s="1"/>
  <c r="R750" i="2"/>
  <c r="S750" i="2" s="1"/>
  <c r="R751" i="2"/>
  <c r="S751" i="2" s="1"/>
  <c r="R87" i="2"/>
  <c r="S87" i="2" s="1"/>
  <c r="R215" i="2"/>
  <c r="S215" i="2" s="1"/>
  <c r="R343" i="2"/>
  <c r="S343" i="2" s="1"/>
  <c r="R471" i="2"/>
  <c r="S471" i="2" s="1"/>
  <c r="R599" i="2"/>
  <c r="S599" i="2" s="1"/>
  <c r="R618" i="2"/>
  <c r="S618" i="2" s="1"/>
  <c r="R297" i="2"/>
  <c r="S297" i="2" s="1"/>
  <c r="R258" i="2"/>
  <c r="S258" i="2" s="1"/>
  <c r="R341" i="2"/>
  <c r="S341" i="2" s="1"/>
  <c r="R44" i="2"/>
  <c r="S44" i="2" s="1"/>
  <c r="R172" i="2"/>
  <c r="S172" i="2" s="1"/>
  <c r="R162" i="2"/>
  <c r="S162" i="2" s="1"/>
  <c r="R418" i="2"/>
  <c r="S418" i="2" s="1"/>
  <c r="R745" i="2"/>
  <c r="S745" i="2" s="1"/>
  <c r="R951" i="2"/>
  <c r="S951" i="2" s="1"/>
  <c r="R685" i="2"/>
  <c r="S685" i="2" s="1"/>
  <c r="R984" i="2"/>
  <c r="S984" i="2" s="1"/>
  <c r="R50" i="2"/>
  <c r="S50" i="2" s="1"/>
  <c r="R320" i="2"/>
  <c r="S320" i="2" s="1"/>
  <c r="R545" i="2"/>
  <c r="S545" i="2" s="1"/>
  <c r="R800" i="2"/>
  <c r="S800" i="2" s="1"/>
  <c r="R903" i="2"/>
  <c r="S903" i="2" s="1"/>
  <c r="R193" i="2"/>
  <c r="S193" i="2" s="1"/>
  <c r="R449" i="2"/>
  <c r="S449" i="2" s="1"/>
  <c r="R304" i="2"/>
  <c r="S304" i="2" s="1"/>
  <c r="R570" i="2"/>
  <c r="S570" i="2" s="1"/>
  <c r="R741" i="2"/>
  <c r="S741" i="2" s="1"/>
  <c r="R944" i="2"/>
  <c r="S944" i="2" s="1"/>
  <c r="R433" i="2"/>
  <c r="S433" i="2" s="1"/>
  <c r="R888" i="2"/>
  <c r="S888" i="2" s="1"/>
  <c r="R841" i="2"/>
  <c r="S841" i="2" s="1"/>
  <c r="R621" i="2"/>
  <c r="S621" i="2" s="1"/>
  <c r="R910" i="2"/>
  <c r="S910" i="2" s="1"/>
  <c r="R904" i="2"/>
  <c r="S904" i="2" s="1"/>
  <c r="R814" i="2"/>
  <c r="S814" i="2" s="1"/>
  <c r="R917" i="2"/>
  <c r="S917" i="2" s="1"/>
  <c r="R218" i="2"/>
  <c r="S218" i="2" s="1"/>
  <c r="R474" i="2"/>
  <c r="S474" i="2" s="1"/>
  <c r="R815" i="2"/>
  <c r="S815" i="2" s="1"/>
  <c r="R329" i="2"/>
  <c r="S329" i="2" s="1"/>
  <c r="R752" i="2"/>
  <c r="S752" i="2" s="1"/>
  <c r="R957" i="2"/>
  <c r="S957" i="2" s="1"/>
  <c r="R458" i="2"/>
  <c r="S458" i="2" s="1"/>
  <c r="R918" i="2"/>
  <c r="S918" i="2" s="1"/>
  <c r="R565" i="2"/>
  <c r="S565" i="2" s="1"/>
  <c r="R725" i="2"/>
  <c r="S725" i="2" s="1"/>
  <c r="S928" i="2"/>
  <c r="R269" i="2"/>
  <c r="S269" i="2" s="1"/>
  <c r="R586" i="2"/>
  <c r="S586" i="2" s="1"/>
  <c r="R929" i="2"/>
  <c r="S929" i="2" s="1"/>
  <c r="R335" i="2"/>
  <c r="S335" i="2" s="1"/>
  <c r="R367" i="2"/>
  <c r="S367" i="2" s="1"/>
  <c r="R399" i="2"/>
  <c r="S399" i="2" s="1"/>
  <c r="R431" i="2"/>
  <c r="S431" i="2" s="1"/>
  <c r="R463" i="2"/>
  <c r="S463" i="2" s="1"/>
  <c r="R495" i="2"/>
  <c r="S495" i="2" s="1"/>
  <c r="R527" i="2"/>
  <c r="S527" i="2" s="1"/>
  <c r="R559" i="2"/>
  <c r="S559" i="2" s="1"/>
  <c r="R591" i="2"/>
  <c r="S591" i="2" s="1"/>
  <c r="R623" i="2"/>
  <c r="S623" i="2" s="1"/>
  <c r="R655" i="2"/>
  <c r="S655" i="2" s="1"/>
  <c r="R152" i="2"/>
  <c r="S152" i="2" s="1"/>
  <c r="R697" i="2"/>
  <c r="S697" i="2" s="1"/>
  <c r="R485" i="2"/>
  <c r="S485" i="2" s="1"/>
  <c r="R958" i="2"/>
  <c r="S958" i="2" s="1"/>
  <c r="R36" i="2"/>
  <c r="S36" i="2" s="1"/>
  <c r="R932" i="2"/>
  <c r="S932" i="2" s="1"/>
  <c r="R54" i="2"/>
  <c r="S54" i="2" s="1"/>
  <c r="R96" i="2"/>
  <c r="S96" i="2" s="1"/>
  <c r="S405" i="2"/>
  <c r="R673" i="2"/>
  <c r="S673" i="2" s="1"/>
  <c r="R880" i="2"/>
  <c r="S880" i="2" s="1"/>
  <c r="S977" i="2"/>
  <c r="R202" i="2"/>
  <c r="S202" i="2" s="1"/>
  <c r="R549" i="2"/>
  <c r="S549" i="2" s="1"/>
  <c r="R742" i="2"/>
  <c r="S742" i="2" s="1"/>
  <c r="R945" i="2"/>
  <c r="S945" i="2" s="1"/>
  <c r="R153" i="2"/>
  <c r="S153" i="2" s="1"/>
  <c r="R434" i="2"/>
  <c r="S434" i="2" s="1"/>
  <c r="S693" i="2"/>
  <c r="S896" i="2"/>
  <c r="R253" i="2"/>
  <c r="S253" i="2" s="1"/>
  <c r="R435" i="2"/>
  <c r="S435" i="2" s="1"/>
  <c r="S637" i="2"/>
  <c r="S769" i="2"/>
  <c r="R886" i="2"/>
  <c r="S886" i="2" s="1"/>
  <c r="R576" i="2"/>
  <c r="S576" i="2" s="1"/>
  <c r="R266" i="2"/>
  <c r="S266" i="2" s="1"/>
  <c r="R701" i="2"/>
  <c r="S701" i="2" s="1"/>
  <c r="R829" i="2"/>
  <c r="S829" i="2" s="1"/>
  <c r="R838" i="2"/>
  <c r="S838" i="2" s="1"/>
  <c r="R791" i="2"/>
  <c r="S791" i="2" s="1"/>
  <c r="R785" i="2"/>
  <c r="S785" i="2" s="1"/>
  <c r="R68" i="2"/>
  <c r="S68" i="2" s="1"/>
  <c r="R484" i="2"/>
  <c r="S484" i="2" s="1"/>
  <c r="R23" i="2"/>
  <c r="S23" i="2" s="1"/>
  <c r="R336" i="2"/>
  <c r="S336" i="2" s="1"/>
  <c r="R105" i="2"/>
  <c r="S105" i="2" s="1"/>
  <c r="R130" i="2"/>
  <c r="S130" i="2" s="1"/>
  <c r="R187" i="2"/>
  <c r="S187" i="2" s="1"/>
  <c r="R299" i="2"/>
  <c r="S299" i="2" s="1"/>
  <c r="R411" i="2"/>
  <c r="S411" i="2" s="1"/>
  <c r="R539" i="2"/>
  <c r="S539" i="2" s="1"/>
  <c r="R675" i="2"/>
  <c r="S675" i="2" s="1"/>
  <c r="R787" i="2"/>
  <c r="S787" i="2" s="1"/>
  <c r="R872" i="2"/>
  <c r="S872" i="2" s="1"/>
  <c r="S229" i="2"/>
  <c r="R694" i="2"/>
  <c r="S694" i="2" s="1"/>
  <c r="R17" i="2"/>
  <c r="S17" i="2" s="1"/>
  <c r="R521" i="2"/>
  <c r="S521" i="2" s="1"/>
  <c r="R709" i="2"/>
  <c r="S709" i="2" s="1"/>
  <c r="R680" i="2"/>
  <c r="S680" i="2" s="1"/>
  <c r="R100" i="2"/>
  <c r="S100" i="2" s="1"/>
  <c r="R228" i="2"/>
  <c r="S228" i="2" s="1"/>
  <c r="R356" i="2"/>
  <c r="S356" i="2" s="1"/>
  <c r="R516" i="2"/>
  <c r="S516" i="2" s="1"/>
  <c r="R612" i="2"/>
  <c r="S612" i="2" s="1"/>
  <c r="R740" i="2"/>
  <c r="S740" i="2" s="1"/>
  <c r="R900" i="2"/>
  <c r="S900" i="2" s="1"/>
  <c r="R818" i="2"/>
  <c r="S818" i="2" s="1"/>
  <c r="S824" i="2"/>
  <c r="R165" i="2"/>
  <c r="S165" i="2" s="1"/>
  <c r="R839" i="2"/>
  <c r="S839" i="2" s="1"/>
  <c r="R118" i="2"/>
  <c r="S118" i="2" s="1"/>
  <c r="R246" i="2"/>
  <c r="S246" i="2" s="1"/>
  <c r="R374" i="2"/>
  <c r="S374" i="2" s="1"/>
  <c r="R737" i="2"/>
  <c r="S737" i="2" s="1"/>
  <c r="R48" i="2"/>
  <c r="S48" i="2" s="1"/>
  <c r="S901" i="2"/>
  <c r="S735" i="2"/>
  <c r="R53" i="2"/>
  <c r="S53" i="2" s="1"/>
  <c r="R245" i="2"/>
  <c r="S245" i="2" s="1"/>
  <c r="R501" i="2"/>
  <c r="S501" i="2" s="1"/>
  <c r="R706" i="2"/>
  <c r="S706" i="2" s="1"/>
  <c r="S625" i="2"/>
  <c r="R321" i="2"/>
  <c r="S321" i="2" s="1"/>
  <c r="S956" i="2"/>
  <c r="R151" i="2"/>
  <c r="S151" i="2" s="1"/>
  <c r="R279" i="2"/>
  <c r="S279" i="2" s="1"/>
  <c r="R407" i="2"/>
  <c r="S407" i="2" s="1"/>
  <c r="R503" i="2"/>
  <c r="S503" i="2" s="1"/>
  <c r="R631" i="2"/>
  <c r="S631" i="2" s="1"/>
  <c r="R826" i="2"/>
  <c r="S826" i="2" s="1"/>
  <c r="R688" i="2"/>
  <c r="S688" i="2" s="1"/>
  <c r="R169" i="2"/>
  <c r="S169" i="2" s="1"/>
  <c r="R425" i="2"/>
  <c r="S425" i="2" s="1"/>
  <c r="R74" i="2"/>
  <c r="S74" i="2" s="1"/>
  <c r="R386" i="2"/>
  <c r="S386" i="2" s="1"/>
  <c r="R80" i="2"/>
  <c r="S80" i="2" s="1"/>
  <c r="S912" i="2"/>
  <c r="R108" i="2"/>
  <c r="S108" i="2" s="1"/>
  <c r="R204" i="2"/>
  <c r="S204" i="2" s="1"/>
  <c r="R300" i="2"/>
  <c r="S300" i="2" s="1"/>
  <c r="R332" i="2"/>
  <c r="S332" i="2" s="1"/>
  <c r="R364" i="2"/>
  <c r="S364" i="2" s="1"/>
  <c r="R396" i="2"/>
  <c r="S396" i="2" s="1"/>
  <c r="R428" i="2"/>
  <c r="S428" i="2" s="1"/>
  <c r="R460" i="2"/>
  <c r="S460" i="2" s="1"/>
  <c r="R492" i="2"/>
  <c r="S492" i="2" s="1"/>
  <c r="R524" i="2"/>
  <c r="S524" i="2" s="1"/>
  <c r="R556" i="2"/>
  <c r="S556" i="2" s="1"/>
  <c r="R588" i="2"/>
  <c r="S588" i="2" s="1"/>
  <c r="R620" i="2"/>
  <c r="S620" i="2" s="1"/>
  <c r="R652" i="2"/>
  <c r="S652" i="2" s="1"/>
  <c r="R684" i="2"/>
  <c r="S684" i="2" s="1"/>
  <c r="R716" i="2"/>
  <c r="S716" i="2" s="1"/>
  <c r="R748" i="2"/>
  <c r="S748" i="2" s="1"/>
  <c r="R780" i="2"/>
  <c r="S780" i="2" s="1"/>
  <c r="R812" i="2"/>
  <c r="S812" i="2" s="1"/>
  <c r="R844" i="2"/>
  <c r="S844" i="2" s="1"/>
  <c r="R876" i="2"/>
  <c r="S876" i="2" s="1"/>
  <c r="R908" i="2"/>
  <c r="S908" i="2" s="1"/>
  <c r="R940" i="2"/>
  <c r="S940" i="2" s="1"/>
  <c r="R312" i="2"/>
  <c r="S312" i="2" s="1"/>
  <c r="R656" i="2"/>
  <c r="S656" i="2" s="1"/>
  <c r="R554" i="2"/>
  <c r="S554" i="2" s="1"/>
  <c r="R714" i="2"/>
  <c r="S714" i="2" s="1"/>
  <c r="R850" i="2"/>
  <c r="S850" i="2" s="1"/>
  <c r="S189" i="2"/>
  <c r="R445" i="2"/>
  <c r="S445" i="2" s="1"/>
  <c r="S624" i="2"/>
  <c r="R749" i="2"/>
  <c r="S749" i="2" s="1"/>
  <c r="S849" i="2"/>
  <c r="R952" i="2"/>
  <c r="S952" i="2" s="1"/>
  <c r="S217" i="2"/>
  <c r="S473" i="2"/>
  <c r="R761" i="2"/>
  <c r="S761" i="2" s="1"/>
  <c r="R864" i="2"/>
  <c r="S864" i="2" s="1"/>
  <c r="R30" i="2"/>
  <c r="S30" i="2" s="1"/>
  <c r="R62" i="2"/>
  <c r="S62" i="2" s="1"/>
  <c r="R94" i="2"/>
  <c r="S94" i="2" s="1"/>
  <c r="R126" i="2"/>
  <c r="S126" i="2" s="1"/>
  <c r="R158" i="2"/>
  <c r="S158" i="2" s="1"/>
  <c r="R190" i="2"/>
  <c r="S190" i="2" s="1"/>
  <c r="R222" i="2"/>
  <c r="S222" i="2" s="1"/>
  <c r="R254" i="2"/>
  <c r="S254" i="2" s="1"/>
  <c r="R286" i="2"/>
  <c r="S286" i="2" s="1"/>
  <c r="R318" i="2"/>
  <c r="S318" i="2" s="1"/>
  <c r="R350" i="2"/>
  <c r="S350" i="2" s="1"/>
  <c r="R382" i="2"/>
  <c r="S382" i="2" s="1"/>
  <c r="R414" i="2"/>
  <c r="S414" i="2" s="1"/>
  <c r="R446" i="2"/>
  <c r="S446" i="2" s="1"/>
  <c r="R478" i="2"/>
  <c r="S478" i="2" s="1"/>
  <c r="R510" i="2"/>
  <c r="S510" i="2" s="1"/>
  <c r="R542" i="2"/>
  <c r="S542" i="2" s="1"/>
  <c r="R574" i="2"/>
  <c r="S574" i="2" s="1"/>
  <c r="R606" i="2"/>
  <c r="S606" i="2" s="1"/>
  <c r="R638" i="2"/>
  <c r="S638" i="2" s="1"/>
  <c r="R670" i="2"/>
  <c r="S670" i="2" s="1"/>
  <c r="R480" i="2"/>
  <c r="S480" i="2" s="1"/>
  <c r="R450" i="2"/>
  <c r="S450" i="2" s="1"/>
  <c r="R762" i="2"/>
  <c r="S762" i="2" s="1"/>
  <c r="R906" i="2"/>
  <c r="S906" i="2" s="1"/>
  <c r="R865" i="2"/>
  <c r="S865" i="2" s="1"/>
  <c r="S966" i="2"/>
  <c r="R457" i="2"/>
  <c r="S457" i="2" s="1"/>
  <c r="R905" i="2"/>
  <c r="S905" i="2" s="1"/>
  <c r="R8" i="2"/>
  <c r="S8" i="2" s="1"/>
  <c r="R72" i="2"/>
  <c r="S72" i="2" s="1"/>
  <c r="R136" i="2"/>
  <c r="S136" i="2" s="1"/>
  <c r="R224" i="2"/>
  <c r="S224" i="2" s="1"/>
  <c r="R392" i="2"/>
  <c r="S392" i="2" s="1"/>
  <c r="R593" i="2"/>
  <c r="S593" i="2" s="1"/>
  <c r="R770" i="2"/>
  <c r="S770" i="2" s="1"/>
  <c r="R305" i="2"/>
  <c r="S305" i="2" s="1"/>
  <c r="R767" i="2"/>
  <c r="S767" i="2" s="1"/>
  <c r="R968" i="2"/>
  <c r="S968" i="2" s="1"/>
  <c r="S718" i="2"/>
  <c r="S821" i="2"/>
  <c r="R921" i="2"/>
  <c r="S921" i="2" s="1"/>
  <c r="R131" i="2"/>
  <c r="S131" i="2" s="1"/>
  <c r="R315" i="2"/>
  <c r="S315" i="2" s="1"/>
  <c r="R459" i="2"/>
  <c r="S459" i="2" s="1"/>
  <c r="R587" i="2"/>
  <c r="S587" i="2" s="1"/>
  <c r="R715" i="2"/>
  <c r="S715" i="2" s="1"/>
  <c r="R843" i="2"/>
  <c r="S843" i="2" s="1"/>
  <c r="R971" i="2"/>
  <c r="S971" i="2" s="1"/>
  <c r="R834" i="2"/>
  <c r="S834" i="2" s="1"/>
  <c r="R938" i="2"/>
  <c r="S938" i="2" s="1"/>
  <c r="R986" i="2"/>
  <c r="S986" i="2" s="1"/>
  <c r="R283" i="2"/>
  <c r="S283" i="2" s="1"/>
  <c r="R419" i="2"/>
  <c r="S419" i="2" s="1"/>
  <c r="R547" i="2"/>
  <c r="S547" i="2" s="1"/>
  <c r="R667" i="2"/>
  <c r="S667" i="2" s="1"/>
  <c r="R795" i="2"/>
  <c r="S795" i="2" s="1"/>
  <c r="R915" i="2"/>
  <c r="S915" i="2" s="1"/>
  <c r="R27" i="2"/>
  <c r="S27" i="2" s="1"/>
  <c r="R75" i="2"/>
  <c r="S75" i="2" s="1"/>
  <c r="R139" i="2"/>
  <c r="S139" i="2" s="1"/>
  <c r="R171" i="2"/>
  <c r="S171" i="2" s="1"/>
  <c r="R291" i="2"/>
  <c r="S291" i="2" s="1"/>
  <c r="R467" i="2"/>
  <c r="S467" i="2" s="1"/>
  <c r="R595" i="2"/>
  <c r="S595" i="2" s="1"/>
  <c r="R771" i="2"/>
  <c r="S771" i="2" s="1"/>
  <c r="R899" i="2"/>
  <c r="S899" i="2" s="1"/>
  <c r="R512" i="2"/>
  <c r="S512" i="2" s="1"/>
  <c r="R753" i="2"/>
  <c r="S753" i="2" s="1"/>
  <c r="R97" i="2"/>
  <c r="S97" i="2" s="1"/>
  <c r="R585" i="2"/>
  <c r="S585" i="2" s="1"/>
  <c r="R777" i="2"/>
  <c r="S777" i="2" s="1"/>
  <c r="R610" i="2"/>
  <c r="S610" i="2" s="1"/>
  <c r="R845" i="2"/>
  <c r="S845" i="2" s="1"/>
  <c r="R726" i="2"/>
  <c r="S726" i="2" s="1"/>
  <c r="R825" i="2"/>
  <c r="S825" i="2" s="1"/>
  <c r="R196" i="2"/>
  <c r="S196" i="2" s="1"/>
  <c r="R292" i="2"/>
  <c r="S292" i="2" s="1"/>
  <c r="R420" i="2"/>
  <c r="S420" i="2" s="1"/>
  <c r="R644" i="2"/>
  <c r="S644" i="2" s="1"/>
  <c r="R772" i="2"/>
  <c r="S772" i="2" s="1"/>
  <c r="R868" i="2"/>
  <c r="S868" i="2" s="1"/>
  <c r="R400" i="2"/>
  <c r="S400" i="2" s="1"/>
  <c r="R721" i="2"/>
  <c r="S721" i="2" s="1"/>
  <c r="R736" i="2"/>
  <c r="S736" i="2" s="1"/>
  <c r="R86" i="2"/>
  <c r="S86" i="2" s="1"/>
  <c r="R214" i="2"/>
  <c r="R342" i="2"/>
  <c r="S342" i="2" s="1"/>
  <c r="R470" i="2"/>
  <c r="S470" i="2" s="1"/>
  <c r="R537" i="2"/>
  <c r="S537" i="2" s="1"/>
  <c r="R941" i="2"/>
  <c r="S941" i="2" s="1"/>
  <c r="R117" i="2"/>
  <c r="S117" i="2" s="1"/>
  <c r="R373" i="2"/>
  <c r="S373" i="2" s="1"/>
  <c r="R669" i="2"/>
  <c r="S669" i="2" s="1"/>
  <c r="R448" i="2"/>
  <c r="S448" i="2" s="1"/>
  <c r="R953" i="2"/>
  <c r="S953" i="2" s="1"/>
  <c r="S854" i="2"/>
  <c r="R119" i="2"/>
  <c r="S119" i="2" s="1"/>
  <c r="R247" i="2"/>
  <c r="S247" i="2" s="1"/>
  <c r="R375" i="2"/>
  <c r="S375" i="2" s="1"/>
  <c r="R535" i="2"/>
  <c r="S535" i="2" s="1"/>
  <c r="R663" i="2"/>
  <c r="S663" i="2" s="1"/>
  <c r="R176" i="2"/>
  <c r="S176" i="2" s="1"/>
  <c r="R856" i="2"/>
  <c r="S856" i="2" s="1"/>
  <c r="R233" i="2"/>
  <c r="S233" i="2" s="1"/>
  <c r="R553" i="2"/>
  <c r="S553" i="2" s="1"/>
  <c r="R10" i="2"/>
  <c r="S10" i="2" s="1"/>
  <c r="R322" i="2"/>
  <c r="S322" i="2" s="1"/>
  <c r="S809" i="2"/>
  <c r="R76" i="2"/>
  <c r="S76" i="2" s="1"/>
  <c r="R236" i="2"/>
  <c r="S236" i="2" s="1"/>
  <c r="S112" i="2"/>
  <c r="R577" i="2"/>
  <c r="S577" i="2" s="1"/>
  <c r="R823" i="2"/>
  <c r="S823" i="2" s="1"/>
  <c r="R216" i="2"/>
  <c r="S216" i="2" s="1"/>
  <c r="R472" i="2"/>
  <c r="S472" i="2" s="1"/>
  <c r="R641" i="2"/>
  <c r="S641" i="2" s="1"/>
  <c r="S760" i="2"/>
  <c r="S964" i="2"/>
  <c r="R605" i="2"/>
  <c r="S605" i="2" s="1"/>
  <c r="R464" i="2"/>
  <c r="S464" i="2" s="1"/>
  <c r="R529" i="2"/>
  <c r="S529" i="2" s="1"/>
  <c r="R738" i="2"/>
  <c r="S738" i="2" s="1"/>
  <c r="R882" i="2"/>
  <c r="S882" i="2" s="1"/>
  <c r="S242" i="2"/>
  <c r="S498" i="2"/>
  <c r="R665" i="2"/>
  <c r="S665" i="2" s="1"/>
  <c r="R878" i="2"/>
  <c r="S878" i="2" s="1"/>
  <c r="R141" i="2"/>
  <c r="S141" i="2" s="1"/>
  <c r="S397" i="2"/>
  <c r="R666" i="2"/>
  <c r="S666" i="2" s="1"/>
  <c r="S776" i="2"/>
  <c r="R879" i="2"/>
  <c r="S879" i="2" s="1"/>
  <c r="R976" i="2"/>
  <c r="S976" i="2" s="1"/>
  <c r="R511" i="2"/>
  <c r="S511" i="2" s="1"/>
  <c r="R543" i="2"/>
  <c r="S543" i="2" s="1"/>
  <c r="R575" i="2"/>
  <c r="S575" i="2" s="1"/>
  <c r="R607" i="2"/>
  <c r="S607" i="2" s="1"/>
  <c r="R639" i="2"/>
  <c r="S639" i="2" s="1"/>
  <c r="R671" i="2"/>
  <c r="S671" i="2" s="1"/>
  <c r="R416" i="2"/>
  <c r="S416" i="2" s="1"/>
  <c r="R442" i="2"/>
  <c r="S442" i="2" s="1"/>
  <c r="R698" i="2"/>
  <c r="S698" i="2" s="1"/>
  <c r="R866" i="2"/>
  <c r="S866" i="2" s="1"/>
  <c r="S226" i="2"/>
  <c r="S713" i="2"/>
  <c r="S919" i="2"/>
  <c r="R33" i="2"/>
  <c r="S33" i="2" s="1"/>
  <c r="R674" i="2"/>
  <c r="S674" i="2" s="1"/>
  <c r="S781" i="2"/>
  <c r="R57" i="2"/>
  <c r="S57" i="2" s="1"/>
  <c r="R121" i="2"/>
  <c r="S121" i="2" s="1"/>
  <c r="R185" i="2"/>
  <c r="S185" i="2" s="1"/>
  <c r="R249" i="2"/>
  <c r="S249" i="2" s="1"/>
  <c r="R313" i="2"/>
  <c r="S313" i="2" s="1"/>
  <c r="R377" i="2"/>
  <c r="S377" i="2" s="1"/>
  <c r="R441" i="2"/>
  <c r="S441" i="2" s="1"/>
  <c r="R617" i="2"/>
  <c r="S617" i="2" s="1"/>
  <c r="R26" i="2"/>
  <c r="S26" i="2" s="1"/>
  <c r="R90" i="2"/>
  <c r="S90" i="2" s="1"/>
  <c r="R146" i="2"/>
  <c r="S146" i="2" s="1"/>
  <c r="R210" i="2"/>
  <c r="S210" i="2" s="1"/>
  <c r="R274" i="2"/>
  <c r="S274" i="2" s="1"/>
  <c r="R338" i="2"/>
  <c r="S338" i="2" s="1"/>
  <c r="R402" i="2"/>
  <c r="S402" i="2" s="1"/>
  <c r="R211" i="2"/>
  <c r="S211" i="2" s="1"/>
  <c r="R331" i="2"/>
  <c r="S331" i="2" s="1"/>
  <c r="R443" i="2"/>
  <c r="S443" i="2" s="1"/>
  <c r="R571" i="2"/>
  <c r="S571" i="2" s="1"/>
  <c r="R691" i="2"/>
  <c r="S691" i="2" s="1"/>
  <c r="R819" i="2"/>
  <c r="S819" i="2" s="1"/>
  <c r="R947" i="2"/>
  <c r="S947" i="2" s="1"/>
  <c r="R16" i="2"/>
  <c r="S16" i="2" s="1"/>
  <c r="R280" i="2"/>
  <c r="S280" i="2" s="1"/>
  <c r="R520" i="2"/>
  <c r="S520" i="2" s="1"/>
  <c r="R712" i="2"/>
  <c r="S712" i="2" s="1"/>
  <c r="R840" i="2"/>
  <c r="S840" i="2" s="1"/>
  <c r="R793" i="2"/>
  <c r="S793" i="2" s="1"/>
  <c r="R113" i="2"/>
  <c r="S113" i="2" s="1"/>
  <c r="R601" i="2"/>
  <c r="S601" i="2" s="1"/>
  <c r="R801" i="2"/>
  <c r="S801" i="2" s="1"/>
  <c r="R114" i="2"/>
  <c r="S114" i="2" s="1"/>
  <c r="R370" i="2"/>
  <c r="S370" i="2" s="1"/>
  <c r="R894" i="2"/>
  <c r="S894" i="2" s="1"/>
  <c r="R975" i="2"/>
  <c r="S975" i="2" s="1"/>
  <c r="S784" i="2"/>
  <c r="R164" i="2"/>
  <c r="S164" i="2" s="1"/>
  <c r="R324" i="2"/>
  <c r="S324" i="2" s="1"/>
  <c r="R452" i="2"/>
  <c r="S452" i="2" s="1"/>
  <c r="R580" i="2"/>
  <c r="S580" i="2" s="1"/>
  <c r="R708" i="2"/>
  <c r="S708" i="2" s="1"/>
  <c r="R836" i="2"/>
  <c r="S836" i="2" s="1"/>
  <c r="R514" i="2"/>
  <c r="S514" i="2" s="1"/>
  <c r="S369" i="2"/>
  <c r="S927" i="2"/>
  <c r="R602" i="2"/>
  <c r="S602" i="2" s="1"/>
  <c r="R942" i="2"/>
  <c r="S942" i="2" s="1"/>
  <c r="R150" i="2"/>
  <c r="S150" i="2" s="1"/>
  <c r="R278" i="2"/>
  <c r="S278" i="2" s="1"/>
  <c r="R406" i="2"/>
  <c r="S406" i="2" s="1"/>
  <c r="R943" i="2"/>
  <c r="S943" i="2" s="1"/>
  <c r="R695" i="2"/>
  <c r="S695" i="2" s="1"/>
  <c r="R21" i="2"/>
  <c r="S21" i="2" s="1"/>
  <c r="R181" i="2"/>
  <c r="S181" i="2" s="1"/>
  <c r="R437" i="2"/>
  <c r="S437" i="2" s="1"/>
  <c r="R632" i="2"/>
  <c r="S632" i="2" s="1"/>
  <c r="R192" i="2"/>
  <c r="S192" i="2" s="1"/>
  <c r="R853" i="2"/>
  <c r="S853" i="2" s="1"/>
  <c r="S626" i="2"/>
  <c r="R55" i="2"/>
  <c r="S55" i="2" s="1"/>
  <c r="R183" i="2"/>
  <c r="S183" i="2" s="1"/>
  <c r="R311" i="2"/>
  <c r="S311" i="2" s="1"/>
  <c r="R439" i="2"/>
  <c r="S439" i="2" s="1"/>
  <c r="R567" i="2"/>
  <c r="S567" i="2" s="1"/>
  <c r="R633" i="2"/>
  <c r="S633" i="2" s="1"/>
  <c r="R432" i="2"/>
  <c r="S432" i="2" s="1"/>
  <c r="R589" i="2"/>
  <c r="S589" i="2" s="1"/>
  <c r="R41" i="2"/>
  <c r="S41" i="2" s="1"/>
  <c r="R361" i="2"/>
  <c r="S361" i="2" s="1"/>
  <c r="R178" i="2"/>
  <c r="S178" i="2" s="1"/>
  <c r="S807" i="2"/>
  <c r="R194" i="2"/>
  <c r="S194" i="2" s="1"/>
  <c r="R560" i="2"/>
  <c r="S560" i="2" s="1"/>
  <c r="R12" i="2"/>
  <c r="S12" i="2" s="1"/>
  <c r="R140" i="2"/>
  <c r="S140" i="2" s="1"/>
  <c r="R268" i="2"/>
  <c r="S268" i="2" s="1"/>
  <c r="S368" i="2"/>
  <c r="R926" i="2"/>
  <c r="S926" i="2" s="1"/>
  <c r="S863" i="2"/>
  <c r="S137" i="2"/>
  <c r="S393" i="2"/>
  <c r="S600" i="2"/>
  <c r="R734" i="2"/>
  <c r="S734" i="2" s="1"/>
  <c r="S837" i="2"/>
  <c r="S937" i="2"/>
  <c r="R20" i="2"/>
  <c r="S20" i="2" s="1"/>
  <c r="R52" i="2"/>
  <c r="S52" i="2" s="1"/>
  <c r="R84" i="2"/>
  <c r="S84" i="2" s="1"/>
  <c r="R116" i="2"/>
  <c r="S116" i="2" s="1"/>
  <c r="R148" i="2"/>
  <c r="S148" i="2" s="1"/>
  <c r="R180" i="2"/>
  <c r="S180" i="2" s="1"/>
  <c r="R212" i="2"/>
  <c r="S212" i="2" s="1"/>
  <c r="R244" i="2"/>
  <c r="S244" i="2" s="1"/>
  <c r="R276" i="2"/>
  <c r="S276" i="2" s="1"/>
  <c r="R308" i="2"/>
  <c r="S308" i="2" s="1"/>
  <c r="R340" i="2"/>
  <c r="S340" i="2" s="1"/>
  <c r="R372" i="2"/>
  <c r="S372" i="2" s="1"/>
  <c r="R404" i="2"/>
  <c r="S404" i="2" s="1"/>
  <c r="R436" i="2"/>
  <c r="S436" i="2" s="1"/>
  <c r="R468" i="2"/>
  <c r="S468" i="2" s="1"/>
  <c r="R500" i="2"/>
  <c r="S500" i="2" s="1"/>
  <c r="R532" i="2"/>
  <c r="S532" i="2" s="1"/>
  <c r="R564" i="2"/>
  <c r="S564" i="2" s="1"/>
  <c r="R596" i="2"/>
  <c r="S596" i="2" s="1"/>
  <c r="R628" i="2"/>
  <c r="S628" i="2" s="1"/>
  <c r="R660" i="2"/>
  <c r="S660" i="2" s="1"/>
  <c r="R692" i="2"/>
  <c r="S692" i="2" s="1"/>
  <c r="R724" i="2"/>
  <c r="S724" i="2" s="1"/>
  <c r="R756" i="2"/>
  <c r="S756" i="2" s="1"/>
  <c r="R788" i="2"/>
  <c r="S788" i="2" s="1"/>
  <c r="R820" i="2"/>
  <c r="S820" i="2" s="1"/>
  <c r="R852" i="2"/>
  <c r="S852" i="2" s="1"/>
  <c r="R884" i="2"/>
  <c r="S884" i="2" s="1"/>
  <c r="R916" i="2"/>
  <c r="S916" i="2" s="1"/>
  <c r="R948" i="2"/>
  <c r="S948" i="2" s="1"/>
  <c r="R352" i="2"/>
  <c r="S352" i="2" s="1"/>
  <c r="R481" i="2"/>
  <c r="S481" i="2" s="1"/>
  <c r="R578" i="2"/>
  <c r="S578" i="2" s="1"/>
  <c r="R754" i="2"/>
  <c r="S754" i="2" s="1"/>
  <c r="R890" i="2"/>
  <c r="S890" i="2" s="1"/>
  <c r="S241" i="2"/>
  <c r="S497" i="2"/>
  <c r="R664" i="2"/>
  <c r="S664" i="2" s="1"/>
  <c r="R877" i="2"/>
  <c r="S877" i="2" s="1"/>
  <c r="S974" i="2"/>
  <c r="S18" i="2"/>
  <c r="R293" i="2"/>
  <c r="S293" i="2" s="1"/>
  <c r="S522" i="2"/>
  <c r="R686" i="2"/>
  <c r="S686" i="2" s="1"/>
  <c r="R789" i="2"/>
  <c r="S789" i="2" s="1"/>
  <c r="R889" i="2"/>
  <c r="S889" i="2" s="1"/>
  <c r="R985" i="2"/>
  <c r="S985" i="2" s="1"/>
  <c r="R38" i="2"/>
  <c r="S38" i="2" s="1"/>
  <c r="R70" i="2"/>
  <c r="S70" i="2" s="1"/>
  <c r="R102" i="2"/>
  <c r="S102" i="2" s="1"/>
  <c r="R134" i="2"/>
  <c r="S134" i="2" s="1"/>
  <c r="R166" i="2"/>
  <c r="S166" i="2" s="1"/>
  <c r="R198" i="2"/>
  <c r="S198" i="2" s="1"/>
  <c r="R230" i="2"/>
  <c r="S230" i="2" s="1"/>
  <c r="R262" i="2"/>
  <c r="S262" i="2" s="1"/>
  <c r="R294" i="2"/>
  <c r="S294" i="2" s="1"/>
  <c r="R326" i="2"/>
  <c r="S326" i="2" s="1"/>
  <c r="R358" i="2"/>
  <c r="S358" i="2" s="1"/>
  <c r="R390" i="2"/>
  <c r="S390" i="2" s="1"/>
  <c r="R422" i="2"/>
  <c r="S422" i="2" s="1"/>
  <c r="R454" i="2"/>
  <c r="S454" i="2" s="1"/>
  <c r="R486" i="2"/>
  <c r="S486" i="2" s="1"/>
  <c r="R518" i="2"/>
  <c r="S518" i="2" s="1"/>
  <c r="R550" i="2"/>
  <c r="S550" i="2" s="1"/>
  <c r="R582" i="2"/>
  <c r="S582" i="2" s="1"/>
  <c r="R614" i="2"/>
  <c r="S614" i="2" s="1"/>
  <c r="R646" i="2"/>
  <c r="S646" i="2" s="1"/>
  <c r="R678" i="2"/>
  <c r="S678" i="2" s="1"/>
  <c r="R504" i="2"/>
  <c r="S504" i="2" s="1"/>
  <c r="R530" i="2"/>
  <c r="S530" i="2" s="1"/>
  <c r="R802" i="2"/>
  <c r="S802" i="2" s="1"/>
  <c r="S168" i="2"/>
  <c r="S424" i="2"/>
  <c r="R687" i="2"/>
  <c r="S687" i="2" s="1"/>
  <c r="S790" i="2"/>
  <c r="R277" i="2"/>
  <c r="S277" i="2" s="1"/>
  <c r="S525" i="2"/>
  <c r="S830" i="2"/>
  <c r="R933" i="2"/>
  <c r="S933" i="2" s="1"/>
  <c r="R24" i="2"/>
  <c r="S24" i="2" s="1"/>
  <c r="R88" i="2"/>
  <c r="S88" i="2" s="1"/>
  <c r="R144" i="2"/>
  <c r="S144" i="2" s="1"/>
  <c r="R248" i="2"/>
  <c r="S248" i="2" s="1"/>
  <c r="R456" i="2"/>
  <c r="S456" i="2" s="1"/>
  <c r="R466" i="2"/>
  <c r="S466" i="2" s="1"/>
  <c r="R65" i="2"/>
  <c r="S65" i="2" s="1"/>
  <c r="S408" i="2"/>
  <c r="S689" i="2"/>
  <c r="R792" i="2"/>
  <c r="S792" i="2" s="1"/>
  <c r="R895" i="2"/>
  <c r="S895" i="2" s="1"/>
  <c r="R34" i="2"/>
  <c r="S34" i="2" s="1"/>
  <c r="R306" i="2"/>
  <c r="S306" i="2" s="1"/>
  <c r="R552" i="2"/>
  <c r="S552" i="2" s="1"/>
  <c r="S743" i="2"/>
  <c r="S846" i="2"/>
  <c r="S949" i="2"/>
  <c r="R195" i="2"/>
  <c r="S195" i="2" s="1"/>
  <c r="R347" i="2"/>
  <c r="S347" i="2" s="1"/>
  <c r="R491" i="2"/>
  <c r="S491" i="2" s="1"/>
  <c r="R619" i="2"/>
  <c r="S619" i="2" s="1"/>
  <c r="R32" i="2"/>
  <c r="S32" i="2" s="1"/>
  <c r="R296" i="2"/>
  <c r="S296" i="2" s="1"/>
  <c r="R720" i="2"/>
  <c r="S720" i="2" s="1"/>
  <c r="R848" i="2"/>
  <c r="S848" i="2" s="1"/>
  <c r="R385" i="2"/>
  <c r="S385" i="2" s="1"/>
  <c r="R609" i="2"/>
  <c r="S609" i="2" s="1"/>
  <c r="R138" i="2"/>
  <c r="S138" i="2" s="1"/>
  <c r="R394" i="2"/>
  <c r="S394" i="2" s="1"/>
  <c r="R893" i="2"/>
  <c r="S893" i="2" s="1"/>
  <c r="R774" i="2"/>
  <c r="S774" i="2" s="1"/>
  <c r="R727" i="2"/>
  <c r="S727" i="2" s="1"/>
  <c r="R855" i="2"/>
  <c r="S855" i="2" s="1"/>
  <c r="R983" i="2"/>
  <c r="S983" i="2" s="1"/>
  <c r="R747" i="2"/>
  <c r="S747" i="2" s="1"/>
  <c r="R875" i="2"/>
  <c r="S875" i="2" s="1"/>
  <c r="R914" i="2"/>
  <c r="S914" i="2" s="1"/>
  <c r="R946" i="2"/>
  <c r="S946" i="2" s="1"/>
  <c r="R107" i="2"/>
  <c r="S107" i="2" s="1"/>
  <c r="R339" i="2"/>
  <c r="S339" i="2" s="1"/>
  <c r="R451" i="2"/>
  <c r="S451" i="2" s="1"/>
  <c r="R579" i="2"/>
  <c r="S579" i="2" s="1"/>
  <c r="R699" i="2"/>
  <c r="S699" i="2" s="1"/>
  <c r="R827" i="2"/>
  <c r="S827" i="2" s="1"/>
  <c r="R955" i="2"/>
  <c r="S955" i="2" s="1"/>
  <c r="R43" i="2"/>
  <c r="S43" i="2" s="1"/>
  <c r="R83" i="2"/>
  <c r="S83" i="2" s="1"/>
  <c r="R147" i="2"/>
  <c r="S147" i="2" s="1"/>
  <c r="R203" i="2"/>
  <c r="S203" i="2" s="1"/>
  <c r="R323" i="2"/>
  <c r="S323" i="2" s="1"/>
  <c r="R499" i="2"/>
  <c r="S499" i="2" s="1"/>
  <c r="R627" i="2"/>
  <c r="S627" i="2" s="1"/>
  <c r="R803" i="2"/>
  <c r="S803" i="2" s="1"/>
  <c r="R931" i="2"/>
  <c r="S931" i="2" s="1"/>
  <c r="S833" i="2"/>
  <c r="S154" i="2"/>
  <c r="S333" i="2"/>
  <c r="S536" i="2"/>
  <c r="S911" i="2"/>
  <c r="S909" i="2"/>
  <c r="R9" i="2"/>
  <c r="S9" i="2" s="1"/>
  <c r="R73" i="2"/>
  <c r="S73" i="2" s="1"/>
  <c r="R145" i="2"/>
  <c r="S145" i="2" s="1"/>
  <c r="R209" i="2"/>
  <c r="S209" i="2" s="1"/>
  <c r="R273" i="2"/>
  <c r="S273" i="2" s="1"/>
  <c r="R337" i="2"/>
  <c r="S337" i="2" s="1"/>
  <c r="R401" i="2"/>
  <c r="S401" i="2" s="1"/>
  <c r="R489" i="2"/>
  <c r="S489" i="2" s="1"/>
  <c r="S357" i="2"/>
  <c r="S757" i="2"/>
  <c r="S857" i="2"/>
  <c r="R42" i="2"/>
  <c r="S42" i="2" s="1"/>
  <c r="R106" i="2"/>
  <c r="S106" i="2" s="1"/>
  <c r="R170" i="2"/>
  <c r="S170" i="2" s="1"/>
  <c r="R234" i="2"/>
  <c r="S234" i="2" s="1"/>
  <c r="R298" i="2"/>
  <c r="S298" i="2" s="1"/>
  <c r="R362" i="2"/>
  <c r="S362" i="2" s="1"/>
  <c r="R426" i="2"/>
  <c r="S426" i="2" s="1"/>
  <c r="R978" i="2"/>
  <c r="S978" i="2" s="1"/>
  <c r="R243" i="2"/>
  <c r="S243" i="2" s="1"/>
  <c r="R363" i="2"/>
  <c r="S363" i="2" s="1"/>
  <c r="R475" i="2"/>
  <c r="S475" i="2" s="1"/>
  <c r="R603" i="2"/>
  <c r="S603" i="2" s="1"/>
  <c r="R723" i="2"/>
  <c r="S723" i="2" s="1"/>
  <c r="R851" i="2"/>
  <c r="S851" i="2" s="1"/>
  <c r="R979" i="2"/>
  <c r="S979" i="2" s="1"/>
  <c r="S936" i="2"/>
  <c r="S307" i="2"/>
  <c r="S513" i="2"/>
  <c r="S381" i="2"/>
  <c r="R797" i="2"/>
  <c r="S797" i="2" s="1"/>
  <c r="R806" i="2"/>
  <c r="S806" i="2" s="1"/>
  <c r="S817" i="2"/>
  <c r="S920" i="2"/>
  <c r="S98" i="2"/>
  <c r="S384" i="2"/>
  <c r="S613" i="2"/>
  <c r="S768" i="2"/>
  <c r="S871" i="2"/>
  <c r="S969" i="2"/>
  <c r="S35" i="2"/>
  <c r="S99" i="2"/>
  <c r="S129" i="2"/>
  <c r="S282" i="2"/>
  <c r="S897" i="2"/>
  <c r="R149" i="2"/>
  <c r="S149" i="2" s="1"/>
  <c r="R66" i="2"/>
  <c r="S66" i="2" s="1"/>
  <c r="R573" i="2"/>
  <c r="S573" i="2" s="1"/>
  <c r="R677" i="2"/>
  <c r="S677" i="2" s="1"/>
  <c r="R703" i="2"/>
  <c r="S703" i="2" s="1"/>
  <c r="R959" i="2"/>
  <c r="S959" i="2" s="1"/>
  <c r="R200" i="2"/>
  <c r="S200" i="2" s="1"/>
  <c r="R465" i="2"/>
  <c r="S465" i="2" s="1"/>
  <c r="R506" i="2"/>
  <c r="S506" i="2" s="1"/>
  <c r="R794" i="2"/>
  <c r="S794" i="2" s="1"/>
  <c r="S64" i="2"/>
  <c r="S354" i="2"/>
  <c r="S650" i="2"/>
  <c r="S766" i="2"/>
  <c r="S869" i="2"/>
  <c r="S177" i="2"/>
  <c r="S509" i="2"/>
  <c r="S728" i="2"/>
  <c r="S831" i="2"/>
  <c r="S934" i="2"/>
  <c r="R25" i="2"/>
  <c r="S25" i="2" s="1"/>
  <c r="R89" i="2"/>
  <c r="S89" i="2" s="1"/>
  <c r="R161" i="2"/>
  <c r="S161" i="2" s="1"/>
  <c r="R225" i="2"/>
  <c r="S225" i="2" s="1"/>
  <c r="R289" i="2"/>
  <c r="S289" i="2" s="1"/>
  <c r="R353" i="2"/>
  <c r="S353" i="2" s="1"/>
  <c r="R417" i="2"/>
  <c r="S417" i="2" s="1"/>
  <c r="R505" i="2"/>
  <c r="S505" i="2" s="1"/>
  <c r="S409" i="2"/>
  <c r="S653" i="2"/>
  <c r="S782" i="2"/>
  <c r="S885" i="2"/>
  <c r="R58" i="2"/>
  <c r="S58" i="2" s="1"/>
  <c r="R122" i="2"/>
  <c r="S122" i="2" s="1"/>
  <c r="R186" i="2"/>
  <c r="S186" i="2" s="1"/>
  <c r="R250" i="2"/>
  <c r="S250" i="2" s="1"/>
  <c r="R314" i="2"/>
  <c r="S314" i="2" s="1"/>
  <c r="R378" i="2"/>
  <c r="S378" i="2" s="1"/>
  <c r="R115" i="2"/>
  <c r="S115" i="2" s="1"/>
  <c r="R267" i="2"/>
  <c r="S267" i="2" s="1"/>
  <c r="R395" i="2"/>
  <c r="S395" i="2" s="1"/>
  <c r="R507" i="2"/>
  <c r="S507" i="2" s="1"/>
  <c r="R635" i="2"/>
  <c r="S635" i="2" s="1"/>
  <c r="R755" i="2"/>
  <c r="S755" i="2" s="1"/>
  <c r="R883" i="2"/>
  <c r="S883" i="2" s="1"/>
  <c r="S125" i="2"/>
  <c r="S257" i="2"/>
  <c r="S461" i="2"/>
  <c r="S659" i="2"/>
  <c r="S783" i="2"/>
  <c r="S705" i="2"/>
  <c r="R488" i="2"/>
  <c r="S488" i="2" s="1"/>
  <c r="R925" i="2"/>
  <c r="S925" i="2" s="1"/>
  <c r="R950" i="2"/>
  <c r="S950" i="2" s="1"/>
  <c r="R967" i="2"/>
  <c r="S967" i="2" s="1"/>
  <c r="R981" i="2"/>
  <c r="S981" i="2" s="1"/>
  <c r="S962" i="2"/>
  <c r="S746" i="2"/>
  <c r="S199" i="2"/>
  <c r="S219" i="2"/>
  <c r="S91" i="2"/>
  <c r="S558" i="2"/>
  <c r="S682" i="2"/>
  <c r="S722" i="2"/>
  <c r="S930" i="2"/>
  <c r="S954" i="2"/>
  <c r="S371" i="2"/>
  <c r="S110" i="2"/>
  <c r="S608" i="2"/>
  <c r="S270" i="2"/>
  <c r="S590" i="2"/>
  <c r="S214" i="2"/>
  <c r="S155" i="2"/>
  <c r="S963" i="2"/>
  <c r="S444" i="2"/>
  <c r="S681" i="2"/>
  <c r="S508" i="2"/>
  <c r="S135" i="2"/>
  <c r="S263" i="2"/>
  <c r="S519" i="2"/>
  <c r="S615" i="2"/>
  <c r="S672" i="2"/>
  <c r="S303" i="2"/>
  <c r="S874" i="2"/>
  <c r="S654" i="2"/>
  <c r="S546" i="2"/>
  <c r="S891" i="2"/>
  <c r="S391" i="2"/>
  <c r="S93" i="2"/>
  <c r="S453" i="2"/>
  <c r="S517" i="2"/>
  <c r="S31" i="2"/>
  <c r="S502" i="2"/>
  <c r="S534" i="2"/>
  <c r="S6" i="2"/>
  <c r="M5" i="3" l="1"/>
  <c r="M4" i="3"/>
  <c r="M6" i="3"/>
  <c r="R2" i="6"/>
  <c r="S2" i="2"/>
</calcChain>
</file>

<file path=xl/sharedStrings.xml><?xml version="1.0" encoding="utf-8"?>
<sst xmlns="http://schemas.openxmlformats.org/spreadsheetml/2006/main" count="234" uniqueCount="95">
  <si>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</si>
  <si>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</si>
  <si>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</si>
  <si>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</si>
  <si>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</si>
  <si>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</si>
  <si>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</si>
  <si>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</si>
  <si>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</si>
  <si>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</si>
  <si>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</si>
  <si>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</si>
  <si>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</si>
  <si>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</si>
  <si>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</si>
  <si>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</si>
  <si>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</si>
  <si>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</si>
  <si>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</si>
  <si>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</si>
  <si>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</si>
  <si>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Buy=yes</t>
  </si>
  <si>
    <t>Buy=don't buy</t>
  </si>
  <si>
    <t>Formula Bar-&gt;</t>
  </si>
  <si>
    <t>Intercept</t>
  </si>
  <si>
    <t>Coefficients</t>
  </si>
  <si>
    <t>Choice Buy = Yes</t>
  </si>
  <si>
    <t>Choice Buy = No</t>
  </si>
  <si>
    <t>Exp(Buy)</t>
  </si>
  <si>
    <t>Exp(noBuy)</t>
  </si>
  <si>
    <t>Prob(Buy)</t>
  </si>
  <si>
    <t>Prob(noBuy)</t>
  </si>
  <si>
    <t>Likelihood(Buy)</t>
  </si>
  <si>
    <t>Log Likelihood</t>
  </si>
  <si>
    <t>Total Likelihood</t>
  </si>
  <si>
    <t xml:space="preserve"> </t>
  </si>
  <si>
    <t>Salmon</t>
  </si>
  <si>
    <t>Type</t>
  </si>
  <si>
    <t>Method</t>
  </si>
  <si>
    <t>Price</t>
  </si>
  <si>
    <t>max</t>
  </si>
  <si>
    <t>min</t>
  </si>
  <si>
    <t>Difference(max-min)</t>
  </si>
  <si>
    <t>Importance %</t>
  </si>
  <si>
    <t>Min Price Difference for Tuna to overpower Salmon</t>
  </si>
  <si>
    <t>Part - 1</t>
  </si>
  <si>
    <t>Dollar Value of Tuna Relative to Salmon</t>
  </si>
  <si>
    <t>Points to be added through Price</t>
  </si>
  <si>
    <t>Prices</t>
  </si>
  <si>
    <t>Dollar Value of Halibut Relative to Salmon</t>
  </si>
  <si>
    <t>Halibut</t>
  </si>
  <si>
    <t>Part - 2</t>
  </si>
  <si>
    <t>Part - 3</t>
  </si>
  <si>
    <t>Dollar Value of wild Relative to FarmGMO</t>
  </si>
  <si>
    <t>Min Price Difference for Hallibut to overpower Salmon</t>
  </si>
  <si>
    <t>Dollar Value of farm Relative to FarmGMO</t>
  </si>
  <si>
    <t>Part - 4</t>
  </si>
  <si>
    <t>Solver -&gt;</t>
  </si>
  <si>
    <t>Solver Mockup</t>
  </si>
  <si>
    <t>Product</t>
  </si>
  <si>
    <t>Tuna</t>
  </si>
  <si>
    <t>Wild</t>
  </si>
  <si>
    <t xml:space="preserve">Salmon </t>
  </si>
  <si>
    <t>Farm</t>
  </si>
  <si>
    <t>None</t>
  </si>
  <si>
    <t>---</t>
  </si>
  <si>
    <t>Reference</t>
  </si>
  <si>
    <t>Part-1</t>
  </si>
  <si>
    <t>Utiiity</t>
  </si>
  <si>
    <t>Exponential Utility</t>
  </si>
  <si>
    <t>Logit Probability / Share</t>
  </si>
  <si>
    <t>Part-2</t>
  </si>
  <si>
    <t>Utilities</t>
  </si>
  <si>
    <t>Price of Product 3</t>
  </si>
  <si>
    <t>Product 1</t>
  </si>
  <si>
    <t>Product 2</t>
  </si>
  <si>
    <t>Product 4</t>
  </si>
  <si>
    <t>Utility</t>
  </si>
  <si>
    <t>Product 3 (calc)</t>
  </si>
  <si>
    <t>Percentage Share</t>
  </si>
  <si>
    <t>Percentage change in share</t>
  </si>
  <si>
    <t>Percentage change in Price</t>
  </si>
  <si>
    <t>Cross Elasticity</t>
  </si>
  <si>
    <t>Own Elasticity</t>
  </si>
  <si>
    <t>item</t>
  </si>
  <si>
    <t>Item</t>
  </si>
  <si>
    <t>Salmon should be priced atleast $3.3 dollars more than Tuna so that Tuna is preferred over Salmon</t>
  </si>
  <si>
    <t>Salmon should be priced atleast $4.88 dollars more than Halibut so that Halibu is preferred over Salmon</t>
  </si>
  <si>
    <t>Min Price Difference for farm_gmo to overpower farm</t>
  </si>
  <si>
    <t>Min Price Difference for farm_gmo to overpower wild</t>
  </si>
  <si>
    <r>
      <t xml:space="preserve">farm_gmo  should be priced atleast $23.5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wild so that farm_gmo is preferred over wild</t>
    </r>
  </si>
  <si>
    <t>Method is the most important attribute with an importance of 68%</t>
  </si>
  <si>
    <r>
      <t xml:space="preserve">farm_gmo  should be priced atleast $10.00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farm so that farm_gmo is preferred over farm</t>
    </r>
  </si>
  <si>
    <t>Product 4 share drops from 10.75% to 4.16% if the salmon is raised by farm_gmo method in place of farm method at the same price</t>
  </si>
  <si>
    <t>The share and elasticities are sensible - as the share for product 3 goes down on increasing the price and its elasticity is negative which confirms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</si>
</sst>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%"/>
    <numFmt numFmtId="192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5" borderId="0" xfId="0" applyFont="1" applyFill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0" fillId="0" borderId="0" xfId="0" applyFont="1"/>
    <xf numFmtId="0" fontId="0" fillId="9" borderId="1" xfId="0" applyFill="1" applyBorder="1"/>
    <xf numFmtId="0" fontId="5" fillId="9" borderId="1" xfId="0" applyFont="1" applyFill="1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/>
    </xf>
    <xf numFmtId="10" fontId="0" fillId="7" borderId="9" xfId="1" applyNumberFormat="1" applyFont="1" applyFill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7" borderId="9" xfId="1" applyNumberFormat="1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11" fillId="0" borderId="0" xfId="0" applyFont="1"/>
    <xf numFmtId="0" fontId="2" fillId="10" borderId="1" xfId="0" applyFont="1" applyFill="1" applyBorder="1" applyAlignment="1">
      <alignment horizontal="center"/>
    </xf>
    <xf numFmtId="8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8" fontId="2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8" fontId="2" fillId="1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12" fillId="0" borderId="0" xfId="0" applyFont="1"/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0" fillId="7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0" xfId="0" applyBorder="1"/>
    <xf numFmtId="164" fontId="0" fillId="0" borderId="2" xfId="0" applyNumberFormat="1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24" xfId="0" applyNumberFormat="1" applyBorder="1"/>
    <xf numFmtId="192" fontId="0" fillId="0" borderId="0" xfId="0" applyNumberFormat="1"/>
    <xf numFmtId="0" fontId="13" fillId="0" borderId="0" xfId="0" applyFont="1"/>
    <xf numFmtId="0" fontId="14" fillId="0" borderId="0" xfId="0" applyFont="1"/>
    <xf numFmtId="192" fontId="14" fillId="0" borderId="0" xfId="0" applyNumberFormat="1" applyFont="1"/>
    <xf numFmtId="164" fontId="14" fillId="0" borderId="0" xfId="0" applyNumberFormat="1" applyFont="1"/>
    <xf numFmtId="0" fontId="0" fillId="14" borderId="0" xfId="0" applyFill="1"/>
    <xf numFmtId="10" fontId="0" fillId="7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62E0F-EECF-604E-A72C-60922C425EEF}" name="Table1" displayName="Table1" ref="J5:L8" totalsRowShown="0" headerRowBorderDxfId="28" tableBorderDxfId="29" totalsRowBorderDxfId="27">
  <autoFilter ref="J5:L8" xr:uid="{69062E0F-EECF-604E-A72C-60922C425EEF}"/>
  <tableColumns count="3">
    <tableColumn id="1" xr3:uid="{AA28DDFA-5377-7044-A49F-CDD2CE18A4BD}" name="item" dataDxfId="26"/>
    <tableColumn id="2" xr3:uid="{E102CBD7-FC91-2C49-A6FB-4AD72FBAEA9D}" name="tuna" dataDxfId="25"/>
    <tableColumn id="3" xr3:uid="{7327FCE1-F265-414B-8D88-B4C68999F32E}" name="salmo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2D61E-0CE1-054A-B07B-C0950810D5B1}" name="Table2" displayName="Table2" ref="Q5:S8" totalsRowShown="0" headerRowBorderDxfId="22" tableBorderDxfId="23" totalsRowBorderDxfId="21">
  <autoFilter ref="Q5:S8" xr:uid="{EAA2D61E-0CE1-054A-B07B-C0950810D5B1}"/>
  <tableColumns count="3">
    <tableColumn id="1" xr3:uid="{913DAEF5-E430-BA46-9A76-5AEEFA1D3E47}" name="Item" dataDxfId="20"/>
    <tableColumn id="2" xr3:uid="{572CF85A-4067-DA4F-98CB-E859F3C0C3C7}" name="Halibut" dataDxfId="19"/>
    <tableColumn id="3" xr3:uid="{29159CC8-9C3B-F04E-AD85-85C128955CB5}" name="salmo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39A75-FB9C-8647-9686-10A8B41A201D}" name="Table3" displayName="Table3" ref="J21:L24" totalsRowShown="0" headerRowBorderDxfId="16" tableBorderDxfId="17" totalsRowBorderDxfId="15">
  <autoFilter ref="J21:L24" xr:uid="{65B39A75-FB9C-8647-9686-10A8B41A201D}"/>
  <tableColumns count="3">
    <tableColumn id="1" xr3:uid="{E0B4DAD5-D936-524B-81CA-F838605D0F8C}" name="Item" dataDxfId="14"/>
    <tableColumn id="2" xr3:uid="{2F15B8BD-9CEA-2142-BE05-2B4FCC52DD1A}" name="wild" dataDxfId="13"/>
    <tableColumn id="3" xr3:uid="{044932AE-B4F8-BC42-BF6B-5BF25D3BEFEF}" name="farm_gm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37187-4ACD-5D4D-82CE-5C2C9289EF7A}" name="Table4" displayName="Table4" ref="Q21:S24" totalsRowShown="0" headerRowBorderDxfId="10" tableBorderDxfId="11" totalsRowBorderDxfId="9">
  <autoFilter ref="Q21:S24" xr:uid="{06837187-4ACD-5D4D-82CE-5C2C9289EF7A}"/>
  <tableColumns count="3">
    <tableColumn id="1" xr3:uid="{B73547B4-2AE2-454B-87BF-BFC358AF2C4C}" name="Item" dataDxfId="8"/>
    <tableColumn id="2" xr3:uid="{0E707605-F6D2-BD4E-8455-F126C8BA1B79}" name="farm" dataDxfId="7"/>
    <tableColumn id="3" xr3:uid="{A11C5B62-4C24-F640-9FDD-69689E24F02D}" name="farm_gmo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C1103-1E43-664B-A8DD-04E5B9944889}" name="Table5" displayName="Table5" ref="J37:L40" totalsRowShown="0" headerRowBorderDxfId="4" tableBorderDxfId="5" totalsRowBorderDxfId="3">
  <autoFilter ref="J37:L40" xr:uid="{B39C1103-1E43-664B-A8DD-04E5B9944889}"/>
  <tableColumns count="3">
    <tableColumn id="1" xr3:uid="{B625D1EC-D8A8-FC43-B151-60CE29EF90C7}" name="Item" dataDxfId="2"/>
    <tableColumn id="2" xr3:uid="{4AF72672-AE14-534F-BB80-28872CFE2D63}" name="farm" dataDxfId="1"/>
    <tableColumn id="3" xr3:uid="{1A7FD136-796A-5A4E-8BCB-FB8AE3FC3F42}" name="farm_gm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zoomScale="133" workbookViewId="0">
      <selection activeCell="F6" sqref="F6"/>
    </sheetView>
  </sheetViews>
  <sheetFormatPr baseColWidth="10" defaultColWidth="8.83203125" defaultRowHeight="15" x14ac:dyDescent="0.2"/>
  <cols>
    <col min="6" max="6" width="8.83203125" style="1"/>
    <col min="9" max="9" width="8.83203125" style="1"/>
    <col min="10" max="10" width="12.1640625" bestFit="1" customWidth="1"/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 s="1">
        <v>0</v>
      </c>
      <c r="G2">
        <v>0</v>
      </c>
      <c r="H2">
        <v>1</v>
      </c>
      <c r="I2" s="1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 s="1">
        <v>0</v>
      </c>
      <c r="G3">
        <v>0</v>
      </c>
      <c r="H3">
        <v>0</v>
      </c>
      <c r="I3" s="1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 s="1">
        <v>0</v>
      </c>
      <c r="G4">
        <v>1</v>
      </c>
      <c r="H4">
        <v>0</v>
      </c>
      <c r="I4" s="1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 s="1">
        <v>1</v>
      </c>
      <c r="G5">
        <v>1</v>
      </c>
      <c r="H5">
        <v>0</v>
      </c>
      <c r="I5" s="1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 s="1">
        <v>1</v>
      </c>
      <c r="G6">
        <v>0</v>
      </c>
      <c r="H6">
        <v>0</v>
      </c>
      <c r="I6" s="1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 s="1">
        <v>0</v>
      </c>
      <c r="G7">
        <v>1</v>
      </c>
      <c r="H7">
        <v>0</v>
      </c>
      <c r="I7" s="1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 s="1">
        <v>1</v>
      </c>
      <c r="G8">
        <v>0</v>
      </c>
      <c r="H8">
        <v>1</v>
      </c>
      <c r="I8" s="1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 s="1">
        <v>0</v>
      </c>
      <c r="G9">
        <v>0</v>
      </c>
      <c r="H9">
        <v>0</v>
      </c>
      <c r="I9" s="1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 s="1">
        <v>0</v>
      </c>
      <c r="G10">
        <v>0</v>
      </c>
      <c r="H10">
        <v>1</v>
      </c>
      <c r="I10" s="1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 s="1">
        <v>0</v>
      </c>
      <c r="G11">
        <v>0</v>
      </c>
      <c r="H11">
        <v>1</v>
      </c>
      <c r="I11" s="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 s="1">
        <v>0</v>
      </c>
      <c r="G12">
        <v>0</v>
      </c>
      <c r="H12">
        <v>0</v>
      </c>
      <c r="I12" s="1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 s="1">
        <v>0</v>
      </c>
      <c r="G13">
        <v>1</v>
      </c>
      <c r="H13">
        <v>0</v>
      </c>
      <c r="I13" s="1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 s="1">
        <v>1</v>
      </c>
      <c r="G14">
        <v>1</v>
      </c>
      <c r="H14">
        <v>0</v>
      </c>
      <c r="I14" s="1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 s="1">
        <v>1</v>
      </c>
      <c r="G15">
        <v>0</v>
      </c>
      <c r="H15">
        <v>0</v>
      </c>
      <c r="I15" s="1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 s="1">
        <v>0</v>
      </c>
      <c r="G16">
        <v>1</v>
      </c>
      <c r="H16">
        <v>0</v>
      </c>
      <c r="I16" s="1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 s="1">
        <v>1</v>
      </c>
      <c r="G17">
        <v>0</v>
      </c>
      <c r="H17">
        <v>1</v>
      </c>
      <c r="I17" s="1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 s="1">
        <v>0</v>
      </c>
      <c r="G18">
        <v>0</v>
      </c>
      <c r="H18">
        <v>0</v>
      </c>
      <c r="I18" s="1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 s="1">
        <v>0</v>
      </c>
      <c r="G19">
        <v>0</v>
      </c>
      <c r="H19">
        <v>1</v>
      </c>
      <c r="I19" s="1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 s="1">
        <v>0</v>
      </c>
      <c r="G20">
        <v>0</v>
      </c>
      <c r="H20">
        <v>1</v>
      </c>
      <c r="I20" s="1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 s="1">
        <v>0</v>
      </c>
      <c r="G21">
        <v>0</v>
      </c>
      <c r="H21">
        <v>0</v>
      </c>
      <c r="I21" s="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 s="1">
        <v>0</v>
      </c>
      <c r="G22">
        <v>1</v>
      </c>
      <c r="H22">
        <v>0</v>
      </c>
      <c r="I22" s="1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 s="1">
        <v>1</v>
      </c>
      <c r="G23">
        <v>1</v>
      </c>
      <c r="H23">
        <v>0</v>
      </c>
      <c r="I23" s="1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 s="1">
        <v>1</v>
      </c>
      <c r="G24">
        <v>0</v>
      </c>
      <c r="H24">
        <v>0</v>
      </c>
      <c r="I24" s="1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 s="1">
        <v>0</v>
      </c>
      <c r="G25">
        <v>1</v>
      </c>
      <c r="H25">
        <v>0</v>
      </c>
      <c r="I25" s="1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 s="1">
        <v>1</v>
      </c>
      <c r="G26">
        <v>0</v>
      </c>
      <c r="H26">
        <v>1</v>
      </c>
      <c r="I26" s="1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 s="1">
        <v>0</v>
      </c>
      <c r="G27">
        <v>0</v>
      </c>
      <c r="H27">
        <v>0</v>
      </c>
      <c r="I27" s="1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 s="1">
        <v>0</v>
      </c>
      <c r="G28">
        <v>0</v>
      </c>
      <c r="H28">
        <v>1</v>
      </c>
      <c r="I28" s="1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 s="1">
        <v>0</v>
      </c>
      <c r="G29">
        <v>0</v>
      </c>
      <c r="H29">
        <v>1</v>
      </c>
      <c r="I29" s="1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 s="1">
        <v>0</v>
      </c>
      <c r="G30">
        <v>0</v>
      </c>
      <c r="H30">
        <v>0</v>
      </c>
      <c r="I30" s="1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 s="1">
        <v>0</v>
      </c>
      <c r="G31">
        <v>1</v>
      </c>
      <c r="H31">
        <v>0</v>
      </c>
      <c r="I31" s="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 s="1">
        <v>1</v>
      </c>
      <c r="G32">
        <v>1</v>
      </c>
      <c r="H32">
        <v>0</v>
      </c>
      <c r="I32" s="1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 s="1">
        <v>1</v>
      </c>
      <c r="G33">
        <v>0</v>
      </c>
      <c r="H33">
        <v>0</v>
      </c>
      <c r="I33" s="1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 s="1">
        <v>0</v>
      </c>
      <c r="G34">
        <v>1</v>
      </c>
      <c r="H34">
        <v>0</v>
      </c>
      <c r="I34" s="1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 s="1">
        <v>1</v>
      </c>
      <c r="G35">
        <v>0</v>
      </c>
      <c r="H35">
        <v>1</v>
      </c>
      <c r="I35" s="1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 s="1">
        <v>0</v>
      </c>
      <c r="G36">
        <v>0</v>
      </c>
      <c r="H36">
        <v>0</v>
      </c>
      <c r="I36" s="1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 s="1">
        <v>0</v>
      </c>
      <c r="G37">
        <v>0</v>
      </c>
      <c r="H37">
        <v>1</v>
      </c>
      <c r="I37" s="1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 s="1">
        <v>0</v>
      </c>
      <c r="G38">
        <v>0</v>
      </c>
      <c r="H38">
        <v>1</v>
      </c>
      <c r="I38" s="1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 s="1">
        <v>0</v>
      </c>
      <c r="G39">
        <v>0</v>
      </c>
      <c r="H39">
        <v>0</v>
      </c>
      <c r="I39" s="1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 s="1">
        <v>0</v>
      </c>
      <c r="G40">
        <v>1</v>
      </c>
      <c r="H40">
        <v>0</v>
      </c>
      <c r="I40" s="1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 s="1">
        <v>1</v>
      </c>
      <c r="G41">
        <v>1</v>
      </c>
      <c r="H41">
        <v>0</v>
      </c>
      <c r="I41" s="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 s="1">
        <v>1</v>
      </c>
      <c r="G42">
        <v>0</v>
      </c>
      <c r="H42">
        <v>0</v>
      </c>
      <c r="I42" s="1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 s="1">
        <v>0</v>
      </c>
      <c r="G43">
        <v>1</v>
      </c>
      <c r="H43">
        <v>0</v>
      </c>
      <c r="I43" s="1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 s="1">
        <v>1</v>
      </c>
      <c r="G44">
        <v>0</v>
      </c>
      <c r="H44">
        <v>1</v>
      </c>
      <c r="I44" s="1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 s="1">
        <v>0</v>
      </c>
      <c r="G45">
        <v>0</v>
      </c>
      <c r="H45">
        <v>0</v>
      </c>
      <c r="I45" s="1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 s="1">
        <v>0</v>
      </c>
      <c r="G46">
        <v>0</v>
      </c>
      <c r="H46">
        <v>1</v>
      </c>
      <c r="I46" s="1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 s="1">
        <v>0</v>
      </c>
      <c r="G47">
        <v>0</v>
      </c>
      <c r="H47">
        <v>1</v>
      </c>
      <c r="I47" s="1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 s="1">
        <v>0</v>
      </c>
      <c r="G48">
        <v>0</v>
      </c>
      <c r="H48">
        <v>0</v>
      </c>
      <c r="I48" s="1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 s="1">
        <v>0</v>
      </c>
      <c r="G49">
        <v>1</v>
      </c>
      <c r="H49">
        <v>0</v>
      </c>
      <c r="I49" s="1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 s="1">
        <v>1</v>
      </c>
      <c r="G50">
        <v>1</v>
      </c>
      <c r="H50">
        <v>0</v>
      </c>
      <c r="I50" s="1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 s="1">
        <v>1</v>
      </c>
      <c r="G51">
        <v>0</v>
      </c>
      <c r="H51">
        <v>0</v>
      </c>
      <c r="I51" s="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 s="1">
        <v>0</v>
      </c>
      <c r="G52">
        <v>1</v>
      </c>
      <c r="H52">
        <v>0</v>
      </c>
      <c r="I52" s="1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 s="1">
        <v>1</v>
      </c>
      <c r="G53">
        <v>0</v>
      </c>
      <c r="H53">
        <v>1</v>
      </c>
      <c r="I53" s="1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 s="1">
        <v>0</v>
      </c>
      <c r="G54">
        <v>0</v>
      </c>
      <c r="H54">
        <v>0</v>
      </c>
      <c r="I54" s="1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 s="1">
        <v>0</v>
      </c>
      <c r="G55">
        <v>0</v>
      </c>
      <c r="H55">
        <v>1</v>
      </c>
      <c r="I55" s="1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 s="1">
        <v>0</v>
      </c>
      <c r="G56">
        <v>0</v>
      </c>
      <c r="H56">
        <v>1</v>
      </c>
      <c r="I56" s="1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 s="1">
        <v>0</v>
      </c>
      <c r="G57">
        <v>0</v>
      </c>
      <c r="H57">
        <v>0</v>
      </c>
      <c r="I57" s="1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 s="1">
        <v>0</v>
      </c>
      <c r="G58">
        <v>1</v>
      </c>
      <c r="H58">
        <v>0</v>
      </c>
      <c r="I58" s="1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 s="1">
        <v>1</v>
      </c>
      <c r="G59">
        <v>1</v>
      </c>
      <c r="H59">
        <v>0</v>
      </c>
      <c r="I59" s="1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 s="1">
        <v>1</v>
      </c>
      <c r="G60">
        <v>0</v>
      </c>
      <c r="H60">
        <v>0</v>
      </c>
      <c r="I60" s="1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 s="1">
        <v>0</v>
      </c>
      <c r="G61">
        <v>1</v>
      </c>
      <c r="H61">
        <v>0</v>
      </c>
      <c r="I61" s="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 s="1">
        <v>1</v>
      </c>
      <c r="G62">
        <v>0</v>
      </c>
      <c r="H62">
        <v>1</v>
      </c>
      <c r="I62" s="1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 s="1">
        <v>0</v>
      </c>
      <c r="G63">
        <v>0</v>
      </c>
      <c r="H63">
        <v>0</v>
      </c>
      <c r="I63" s="1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 s="1">
        <v>0</v>
      </c>
      <c r="G64">
        <v>0</v>
      </c>
      <c r="H64">
        <v>1</v>
      </c>
      <c r="I64" s="1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 s="1">
        <v>0</v>
      </c>
      <c r="G65">
        <v>0</v>
      </c>
      <c r="H65">
        <v>1</v>
      </c>
      <c r="I65" s="1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 s="1">
        <v>0</v>
      </c>
      <c r="G66">
        <v>0</v>
      </c>
      <c r="H66">
        <v>0</v>
      </c>
      <c r="I66" s="1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 s="1">
        <v>0</v>
      </c>
      <c r="G67">
        <v>1</v>
      </c>
      <c r="H67">
        <v>0</v>
      </c>
      <c r="I67" s="1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 s="1">
        <v>1</v>
      </c>
      <c r="G68">
        <v>1</v>
      </c>
      <c r="H68">
        <v>0</v>
      </c>
      <c r="I68" s="1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 s="1">
        <v>1</v>
      </c>
      <c r="G69">
        <v>0</v>
      </c>
      <c r="H69">
        <v>0</v>
      </c>
      <c r="I69" s="1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 s="1">
        <v>0</v>
      </c>
      <c r="G70">
        <v>1</v>
      </c>
      <c r="H70">
        <v>0</v>
      </c>
      <c r="I70" s="1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 s="1">
        <v>1</v>
      </c>
      <c r="G71">
        <v>0</v>
      </c>
      <c r="H71">
        <v>1</v>
      </c>
      <c r="I71" s="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 s="1">
        <v>0</v>
      </c>
      <c r="G72">
        <v>0</v>
      </c>
      <c r="H72">
        <v>0</v>
      </c>
      <c r="I72" s="1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 s="1">
        <v>0</v>
      </c>
      <c r="G73">
        <v>0</v>
      </c>
      <c r="H73">
        <v>1</v>
      </c>
      <c r="I73" s="1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 s="1">
        <v>0</v>
      </c>
      <c r="G74">
        <v>0</v>
      </c>
      <c r="H74">
        <v>1</v>
      </c>
      <c r="I74" s="1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 s="1">
        <v>0</v>
      </c>
      <c r="G75">
        <v>0</v>
      </c>
      <c r="H75">
        <v>0</v>
      </c>
      <c r="I75" s="1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 s="1">
        <v>0</v>
      </c>
      <c r="G76">
        <v>1</v>
      </c>
      <c r="H76">
        <v>0</v>
      </c>
      <c r="I76" s="1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 s="1">
        <v>1</v>
      </c>
      <c r="G77">
        <v>1</v>
      </c>
      <c r="H77">
        <v>0</v>
      </c>
      <c r="I77" s="1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 s="1">
        <v>1</v>
      </c>
      <c r="G78">
        <v>0</v>
      </c>
      <c r="H78">
        <v>0</v>
      </c>
      <c r="I78" s="1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 s="1">
        <v>0</v>
      </c>
      <c r="G79">
        <v>1</v>
      </c>
      <c r="H79">
        <v>0</v>
      </c>
      <c r="I79" s="1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 s="1">
        <v>1</v>
      </c>
      <c r="G80">
        <v>0</v>
      </c>
      <c r="H80">
        <v>1</v>
      </c>
      <c r="I80" s="1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 s="1">
        <v>0</v>
      </c>
      <c r="G81">
        <v>0</v>
      </c>
      <c r="H81">
        <v>0</v>
      </c>
      <c r="I81" s="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 s="1">
        <v>0</v>
      </c>
      <c r="G82">
        <v>0</v>
      </c>
      <c r="H82">
        <v>1</v>
      </c>
      <c r="I82" s="1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 s="1">
        <v>0</v>
      </c>
      <c r="G83">
        <v>0</v>
      </c>
      <c r="H83">
        <v>1</v>
      </c>
      <c r="I83" s="1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 s="1">
        <v>0</v>
      </c>
      <c r="G84">
        <v>0</v>
      </c>
      <c r="H84">
        <v>0</v>
      </c>
      <c r="I84" s="1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 s="1">
        <v>0</v>
      </c>
      <c r="G85">
        <v>1</v>
      </c>
      <c r="H85">
        <v>0</v>
      </c>
      <c r="I85" s="1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 s="1">
        <v>1</v>
      </c>
      <c r="G86">
        <v>1</v>
      </c>
      <c r="H86">
        <v>0</v>
      </c>
      <c r="I86" s="1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 s="1">
        <v>1</v>
      </c>
      <c r="G87">
        <v>0</v>
      </c>
      <c r="H87">
        <v>0</v>
      </c>
      <c r="I87" s="1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 s="1">
        <v>0</v>
      </c>
      <c r="G88">
        <v>1</v>
      </c>
      <c r="H88">
        <v>0</v>
      </c>
      <c r="I88" s="1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 s="1">
        <v>1</v>
      </c>
      <c r="G89">
        <v>0</v>
      </c>
      <c r="H89">
        <v>1</v>
      </c>
      <c r="I89" s="1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 s="1">
        <v>0</v>
      </c>
      <c r="G90">
        <v>0</v>
      </c>
      <c r="H90">
        <v>0</v>
      </c>
      <c r="I90" s="1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 s="1">
        <v>0</v>
      </c>
      <c r="G91">
        <v>0</v>
      </c>
      <c r="H91">
        <v>1</v>
      </c>
      <c r="I91" s="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 s="1">
        <v>0</v>
      </c>
      <c r="G92">
        <v>0</v>
      </c>
      <c r="H92">
        <v>1</v>
      </c>
      <c r="I92" s="1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 s="1">
        <v>0</v>
      </c>
      <c r="G93">
        <v>0</v>
      </c>
      <c r="H93">
        <v>0</v>
      </c>
      <c r="I93" s="1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 s="1">
        <v>0</v>
      </c>
      <c r="G94">
        <v>1</v>
      </c>
      <c r="H94">
        <v>0</v>
      </c>
      <c r="I94" s="1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 s="1">
        <v>1</v>
      </c>
      <c r="G95">
        <v>1</v>
      </c>
      <c r="H95">
        <v>0</v>
      </c>
      <c r="I95" s="1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 s="1">
        <v>1</v>
      </c>
      <c r="G96">
        <v>0</v>
      </c>
      <c r="H96">
        <v>0</v>
      </c>
      <c r="I96" s="1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 s="1">
        <v>0</v>
      </c>
      <c r="G97">
        <v>1</v>
      </c>
      <c r="H97">
        <v>0</v>
      </c>
      <c r="I97" s="1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 s="1">
        <v>1</v>
      </c>
      <c r="G98">
        <v>0</v>
      </c>
      <c r="H98">
        <v>1</v>
      </c>
      <c r="I98" s="1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 s="1">
        <v>0</v>
      </c>
      <c r="G99">
        <v>0</v>
      </c>
      <c r="H99">
        <v>0</v>
      </c>
      <c r="I99" s="1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 s="1">
        <v>0</v>
      </c>
      <c r="G100">
        <v>0</v>
      </c>
      <c r="H100">
        <v>1</v>
      </c>
      <c r="I100" s="1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 s="1">
        <v>0</v>
      </c>
      <c r="G101">
        <v>0</v>
      </c>
      <c r="H101">
        <v>1</v>
      </c>
      <c r="I101" s="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 s="1">
        <v>0</v>
      </c>
      <c r="G102">
        <v>0</v>
      </c>
      <c r="H102">
        <v>0</v>
      </c>
      <c r="I102" s="1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 s="1">
        <v>0</v>
      </c>
      <c r="G103">
        <v>1</v>
      </c>
      <c r="H103">
        <v>0</v>
      </c>
      <c r="I103" s="1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 s="1">
        <v>1</v>
      </c>
      <c r="G104">
        <v>1</v>
      </c>
      <c r="H104">
        <v>0</v>
      </c>
      <c r="I104" s="1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 s="1">
        <v>1</v>
      </c>
      <c r="G105">
        <v>0</v>
      </c>
      <c r="H105">
        <v>0</v>
      </c>
      <c r="I105" s="1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 s="1">
        <v>0</v>
      </c>
      <c r="G106">
        <v>1</v>
      </c>
      <c r="H106">
        <v>0</v>
      </c>
      <c r="I106" s="1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 s="1">
        <v>1</v>
      </c>
      <c r="G107">
        <v>0</v>
      </c>
      <c r="H107">
        <v>1</v>
      </c>
      <c r="I107" s="1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 s="1">
        <v>0</v>
      </c>
      <c r="G108">
        <v>0</v>
      </c>
      <c r="H108">
        <v>0</v>
      </c>
      <c r="I108" s="1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 s="1">
        <v>0</v>
      </c>
      <c r="G109">
        <v>0</v>
      </c>
      <c r="H109">
        <v>1</v>
      </c>
      <c r="I109" s="1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 s="1">
        <v>0</v>
      </c>
      <c r="G110">
        <v>0</v>
      </c>
      <c r="H110">
        <v>1</v>
      </c>
      <c r="I110" s="1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 s="1">
        <v>0</v>
      </c>
      <c r="G111">
        <v>0</v>
      </c>
      <c r="H111">
        <v>0</v>
      </c>
      <c r="I111" s="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 s="1">
        <v>0</v>
      </c>
      <c r="G112">
        <v>1</v>
      </c>
      <c r="H112">
        <v>0</v>
      </c>
      <c r="I112" s="1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 s="1">
        <v>1</v>
      </c>
      <c r="G113">
        <v>1</v>
      </c>
      <c r="H113">
        <v>0</v>
      </c>
      <c r="I113" s="1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 s="1">
        <v>1</v>
      </c>
      <c r="G114">
        <v>0</v>
      </c>
      <c r="H114">
        <v>0</v>
      </c>
      <c r="I114" s="1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 s="1">
        <v>0</v>
      </c>
      <c r="G115">
        <v>1</v>
      </c>
      <c r="H115">
        <v>0</v>
      </c>
      <c r="I115" s="1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 s="1">
        <v>1</v>
      </c>
      <c r="G116">
        <v>0</v>
      </c>
      <c r="H116">
        <v>1</v>
      </c>
      <c r="I116" s="1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 s="1">
        <v>0</v>
      </c>
      <c r="G117">
        <v>0</v>
      </c>
      <c r="H117">
        <v>0</v>
      </c>
      <c r="I117" s="1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 s="1">
        <v>0</v>
      </c>
      <c r="G118">
        <v>0</v>
      </c>
      <c r="H118">
        <v>1</v>
      </c>
      <c r="I118" s="1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 s="1">
        <v>0</v>
      </c>
      <c r="G119">
        <v>0</v>
      </c>
      <c r="H119">
        <v>1</v>
      </c>
      <c r="I119" s="1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 s="1">
        <v>0</v>
      </c>
      <c r="G120">
        <v>0</v>
      </c>
      <c r="H120">
        <v>0</v>
      </c>
      <c r="I120" s="1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 s="1">
        <v>0</v>
      </c>
      <c r="G121">
        <v>1</v>
      </c>
      <c r="H121">
        <v>0</v>
      </c>
      <c r="I121" s="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 s="1">
        <v>1</v>
      </c>
      <c r="G122">
        <v>1</v>
      </c>
      <c r="H122">
        <v>0</v>
      </c>
      <c r="I122" s="1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 s="1">
        <v>1</v>
      </c>
      <c r="G123">
        <v>0</v>
      </c>
      <c r="H123">
        <v>0</v>
      </c>
      <c r="I123" s="1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 s="1">
        <v>0</v>
      </c>
      <c r="G124">
        <v>1</v>
      </c>
      <c r="H124">
        <v>0</v>
      </c>
      <c r="I124" s="1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 s="1">
        <v>1</v>
      </c>
      <c r="G125">
        <v>0</v>
      </c>
      <c r="H125">
        <v>1</v>
      </c>
      <c r="I125" s="1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 s="1">
        <v>0</v>
      </c>
      <c r="G126">
        <v>0</v>
      </c>
      <c r="H126">
        <v>0</v>
      </c>
      <c r="I126" s="1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 s="1">
        <v>0</v>
      </c>
      <c r="G127">
        <v>0</v>
      </c>
      <c r="H127">
        <v>1</v>
      </c>
      <c r="I127" s="1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 s="1">
        <v>0</v>
      </c>
      <c r="G128">
        <v>0</v>
      </c>
      <c r="H128">
        <v>1</v>
      </c>
      <c r="I128" s="1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 s="1">
        <v>0</v>
      </c>
      <c r="G129">
        <v>0</v>
      </c>
      <c r="H129">
        <v>0</v>
      </c>
      <c r="I129" s="1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 s="1">
        <v>0</v>
      </c>
      <c r="G130">
        <v>1</v>
      </c>
      <c r="H130">
        <v>0</v>
      </c>
      <c r="I130" s="1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 s="1">
        <v>1</v>
      </c>
      <c r="G131">
        <v>1</v>
      </c>
      <c r="H131">
        <v>0</v>
      </c>
      <c r="I131" s="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 s="1">
        <v>1</v>
      </c>
      <c r="G132">
        <v>0</v>
      </c>
      <c r="H132">
        <v>0</v>
      </c>
      <c r="I132" s="1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 s="1">
        <v>0</v>
      </c>
      <c r="G133">
        <v>1</v>
      </c>
      <c r="H133">
        <v>0</v>
      </c>
      <c r="I133" s="1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 s="1">
        <v>1</v>
      </c>
      <c r="G134">
        <v>0</v>
      </c>
      <c r="H134">
        <v>1</v>
      </c>
      <c r="I134" s="1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 s="1">
        <v>0</v>
      </c>
      <c r="G135">
        <v>0</v>
      </c>
      <c r="H135">
        <v>0</v>
      </c>
      <c r="I135" s="1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 s="1">
        <v>0</v>
      </c>
      <c r="G136">
        <v>0</v>
      </c>
      <c r="H136">
        <v>1</v>
      </c>
      <c r="I136" s="1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 s="1">
        <v>0</v>
      </c>
      <c r="G137">
        <v>0</v>
      </c>
      <c r="H137">
        <v>1</v>
      </c>
      <c r="I137" s="1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 s="1">
        <v>0</v>
      </c>
      <c r="G138">
        <v>0</v>
      </c>
      <c r="H138">
        <v>0</v>
      </c>
      <c r="I138" s="1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 s="1">
        <v>0</v>
      </c>
      <c r="G139">
        <v>1</v>
      </c>
      <c r="H139">
        <v>0</v>
      </c>
      <c r="I139" s="1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 s="1">
        <v>1</v>
      </c>
      <c r="G140">
        <v>1</v>
      </c>
      <c r="H140">
        <v>0</v>
      </c>
      <c r="I140" s="1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 s="1">
        <v>1</v>
      </c>
      <c r="G141">
        <v>0</v>
      </c>
      <c r="H141">
        <v>0</v>
      </c>
      <c r="I141" s="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 s="1">
        <v>0</v>
      </c>
      <c r="G142">
        <v>1</v>
      </c>
      <c r="H142">
        <v>0</v>
      </c>
      <c r="I142" s="1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 s="1">
        <v>1</v>
      </c>
      <c r="G143">
        <v>0</v>
      </c>
      <c r="H143">
        <v>1</v>
      </c>
      <c r="I143" s="1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 s="1">
        <v>0</v>
      </c>
      <c r="G144">
        <v>0</v>
      </c>
      <c r="H144">
        <v>0</v>
      </c>
      <c r="I144" s="1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 s="1">
        <v>0</v>
      </c>
      <c r="G145">
        <v>0</v>
      </c>
      <c r="H145">
        <v>1</v>
      </c>
      <c r="I145" s="1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 s="1">
        <v>0</v>
      </c>
      <c r="G146">
        <v>0</v>
      </c>
      <c r="H146">
        <v>1</v>
      </c>
      <c r="I146" s="1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 s="1">
        <v>0</v>
      </c>
      <c r="G147">
        <v>0</v>
      </c>
      <c r="H147">
        <v>0</v>
      </c>
      <c r="I147" s="1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 s="1">
        <v>0</v>
      </c>
      <c r="G148">
        <v>1</v>
      </c>
      <c r="H148">
        <v>0</v>
      </c>
      <c r="I148" s="1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 s="1">
        <v>1</v>
      </c>
      <c r="G149">
        <v>1</v>
      </c>
      <c r="H149">
        <v>0</v>
      </c>
      <c r="I149" s="1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 s="1">
        <v>1</v>
      </c>
      <c r="G150">
        <v>0</v>
      </c>
      <c r="H150">
        <v>0</v>
      </c>
      <c r="I150" s="1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 s="1">
        <v>0</v>
      </c>
      <c r="G151">
        <v>1</v>
      </c>
      <c r="H151">
        <v>0</v>
      </c>
      <c r="I151" s="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 s="1">
        <v>1</v>
      </c>
      <c r="G152">
        <v>0</v>
      </c>
      <c r="H152">
        <v>1</v>
      </c>
      <c r="I152" s="1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 s="1">
        <v>0</v>
      </c>
      <c r="G153">
        <v>0</v>
      </c>
      <c r="H153">
        <v>0</v>
      </c>
      <c r="I153" s="1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 s="1">
        <v>0</v>
      </c>
      <c r="G154">
        <v>0</v>
      </c>
      <c r="H154">
        <v>1</v>
      </c>
      <c r="I154" s="1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 s="1">
        <v>0</v>
      </c>
      <c r="G155">
        <v>0</v>
      </c>
      <c r="H155">
        <v>1</v>
      </c>
      <c r="I155" s="1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 s="1">
        <v>0</v>
      </c>
      <c r="G156">
        <v>0</v>
      </c>
      <c r="H156">
        <v>0</v>
      </c>
      <c r="I156" s="1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 s="1">
        <v>0</v>
      </c>
      <c r="G157">
        <v>1</v>
      </c>
      <c r="H157">
        <v>0</v>
      </c>
      <c r="I157" s="1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 s="1">
        <v>1</v>
      </c>
      <c r="G158">
        <v>1</v>
      </c>
      <c r="H158">
        <v>0</v>
      </c>
      <c r="I158" s="1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 s="1">
        <v>1</v>
      </c>
      <c r="G159">
        <v>0</v>
      </c>
      <c r="H159">
        <v>0</v>
      </c>
      <c r="I159" s="1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 s="1">
        <v>0</v>
      </c>
      <c r="G160">
        <v>1</v>
      </c>
      <c r="H160">
        <v>0</v>
      </c>
      <c r="I160" s="1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 s="1">
        <v>1</v>
      </c>
      <c r="G161">
        <v>0</v>
      </c>
      <c r="H161">
        <v>1</v>
      </c>
      <c r="I161" s="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 s="1">
        <v>0</v>
      </c>
      <c r="G162">
        <v>0</v>
      </c>
      <c r="H162">
        <v>0</v>
      </c>
      <c r="I162" s="1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 s="1">
        <v>0</v>
      </c>
      <c r="G163">
        <v>0</v>
      </c>
      <c r="H163">
        <v>1</v>
      </c>
      <c r="I163" s="1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 s="1">
        <v>0</v>
      </c>
      <c r="G164">
        <v>0</v>
      </c>
      <c r="H164">
        <v>1</v>
      </c>
      <c r="I164" s="1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 s="1">
        <v>0</v>
      </c>
      <c r="G165">
        <v>0</v>
      </c>
      <c r="H165">
        <v>0</v>
      </c>
      <c r="I165" s="1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 s="1">
        <v>0</v>
      </c>
      <c r="G166">
        <v>1</v>
      </c>
      <c r="H166">
        <v>0</v>
      </c>
      <c r="I166" s="1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 s="1">
        <v>1</v>
      </c>
      <c r="G167">
        <v>1</v>
      </c>
      <c r="H167">
        <v>0</v>
      </c>
      <c r="I167" s="1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 s="1">
        <v>1</v>
      </c>
      <c r="G168">
        <v>0</v>
      </c>
      <c r="H168">
        <v>0</v>
      </c>
      <c r="I168" s="1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 s="1">
        <v>0</v>
      </c>
      <c r="G169">
        <v>1</v>
      </c>
      <c r="H169">
        <v>0</v>
      </c>
      <c r="I169" s="1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 s="1">
        <v>1</v>
      </c>
      <c r="G170">
        <v>0</v>
      </c>
      <c r="H170">
        <v>1</v>
      </c>
      <c r="I170" s="1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 s="1">
        <v>0</v>
      </c>
      <c r="G171">
        <v>0</v>
      </c>
      <c r="H171">
        <v>0</v>
      </c>
      <c r="I171" s="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 s="1">
        <v>0</v>
      </c>
      <c r="G172">
        <v>0</v>
      </c>
      <c r="H172">
        <v>1</v>
      </c>
      <c r="I172" s="1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 s="1">
        <v>0</v>
      </c>
      <c r="G173">
        <v>0</v>
      </c>
      <c r="H173">
        <v>1</v>
      </c>
      <c r="I173" s="1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 s="1">
        <v>0</v>
      </c>
      <c r="G174">
        <v>0</v>
      </c>
      <c r="H174">
        <v>0</v>
      </c>
      <c r="I174" s="1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 s="1">
        <v>0</v>
      </c>
      <c r="G175">
        <v>1</v>
      </c>
      <c r="H175">
        <v>0</v>
      </c>
      <c r="I175" s="1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 s="1">
        <v>1</v>
      </c>
      <c r="G176">
        <v>1</v>
      </c>
      <c r="H176">
        <v>0</v>
      </c>
      <c r="I176" s="1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 s="1">
        <v>1</v>
      </c>
      <c r="G177">
        <v>0</v>
      </c>
      <c r="H177">
        <v>0</v>
      </c>
      <c r="I177" s="1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 s="1">
        <v>0</v>
      </c>
      <c r="G178">
        <v>1</v>
      </c>
      <c r="H178">
        <v>0</v>
      </c>
      <c r="I178" s="1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 s="1">
        <v>1</v>
      </c>
      <c r="G179">
        <v>0</v>
      </c>
      <c r="H179">
        <v>1</v>
      </c>
      <c r="I179" s="1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 s="1">
        <v>0</v>
      </c>
      <c r="G180">
        <v>0</v>
      </c>
      <c r="H180">
        <v>0</v>
      </c>
      <c r="I180" s="1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 s="1">
        <v>0</v>
      </c>
      <c r="G181">
        <v>0</v>
      </c>
      <c r="H181">
        <v>1</v>
      </c>
      <c r="I181" s="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 s="1">
        <v>0</v>
      </c>
      <c r="G182">
        <v>0</v>
      </c>
      <c r="H182">
        <v>1</v>
      </c>
      <c r="I182" s="1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 s="1">
        <v>0</v>
      </c>
      <c r="G183">
        <v>0</v>
      </c>
      <c r="H183">
        <v>0</v>
      </c>
      <c r="I183" s="1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 s="1">
        <v>0</v>
      </c>
      <c r="G184">
        <v>1</v>
      </c>
      <c r="H184">
        <v>0</v>
      </c>
      <c r="I184" s="1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 s="1">
        <v>1</v>
      </c>
      <c r="G185">
        <v>1</v>
      </c>
      <c r="H185">
        <v>0</v>
      </c>
      <c r="I185" s="1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 s="1">
        <v>1</v>
      </c>
      <c r="G186">
        <v>0</v>
      </c>
      <c r="H186">
        <v>0</v>
      </c>
      <c r="I186" s="1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 s="1">
        <v>0</v>
      </c>
      <c r="G187">
        <v>1</v>
      </c>
      <c r="H187">
        <v>0</v>
      </c>
      <c r="I187" s="1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 s="1">
        <v>1</v>
      </c>
      <c r="G188">
        <v>0</v>
      </c>
      <c r="H188">
        <v>1</v>
      </c>
      <c r="I188" s="1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 s="1">
        <v>0</v>
      </c>
      <c r="G189">
        <v>0</v>
      </c>
      <c r="H189">
        <v>0</v>
      </c>
      <c r="I189" s="1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 s="1">
        <v>0</v>
      </c>
      <c r="G190">
        <v>0</v>
      </c>
      <c r="H190">
        <v>1</v>
      </c>
      <c r="I190" s="1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 s="1">
        <v>0</v>
      </c>
      <c r="G191">
        <v>0</v>
      </c>
      <c r="H191">
        <v>1</v>
      </c>
      <c r="I191" s="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 s="1">
        <v>0</v>
      </c>
      <c r="G192">
        <v>0</v>
      </c>
      <c r="H192">
        <v>0</v>
      </c>
      <c r="I192" s="1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 s="1">
        <v>0</v>
      </c>
      <c r="G193">
        <v>1</v>
      </c>
      <c r="H193">
        <v>0</v>
      </c>
      <c r="I193" s="1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 s="1">
        <v>1</v>
      </c>
      <c r="G194">
        <v>1</v>
      </c>
      <c r="H194">
        <v>0</v>
      </c>
      <c r="I194" s="1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 s="1">
        <v>1</v>
      </c>
      <c r="G195">
        <v>0</v>
      </c>
      <c r="H195">
        <v>0</v>
      </c>
      <c r="I195" s="1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 s="1">
        <v>0</v>
      </c>
      <c r="G196">
        <v>1</v>
      </c>
      <c r="H196">
        <v>0</v>
      </c>
      <c r="I196" s="1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 s="1">
        <v>1</v>
      </c>
      <c r="G197">
        <v>0</v>
      </c>
      <c r="H197">
        <v>1</v>
      </c>
      <c r="I197" s="1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 s="1">
        <v>0</v>
      </c>
      <c r="G198">
        <v>0</v>
      </c>
      <c r="H198">
        <v>0</v>
      </c>
      <c r="I198" s="1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 s="1">
        <v>0</v>
      </c>
      <c r="G199">
        <v>0</v>
      </c>
      <c r="H199">
        <v>1</v>
      </c>
      <c r="I199" s="1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 s="1">
        <v>0</v>
      </c>
      <c r="G200">
        <v>0</v>
      </c>
      <c r="H200">
        <v>1</v>
      </c>
      <c r="I200" s="1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 s="1">
        <v>0</v>
      </c>
      <c r="G201">
        <v>0</v>
      </c>
      <c r="H201">
        <v>0</v>
      </c>
      <c r="I201" s="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 s="1">
        <v>0</v>
      </c>
      <c r="G202">
        <v>1</v>
      </c>
      <c r="H202">
        <v>0</v>
      </c>
      <c r="I202" s="1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 s="1">
        <v>1</v>
      </c>
      <c r="G203">
        <v>1</v>
      </c>
      <c r="H203">
        <v>0</v>
      </c>
      <c r="I203" s="1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 s="1">
        <v>1</v>
      </c>
      <c r="G204">
        <v>0</v>
      </c>
      <c r="H204">
        <v>0</v>
      </c>
      <c r="I204" s="1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 s="1">
        <v>0</v>
      </c>
      <c r="G205">
        <v>1</v>
      </c>
      <c r="H205">
        <v>0</v>
      </c>
      <c r="I205" s="1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 s="1">
        <v>1</v>
      </c>
      <c r="G206">
        <v>0</v>
      </c>
      <c r="H206">
        <v>1</v>
      </c>
      <c r="I206" s="1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 s="1">
        <v>0</v>
      </c>
      <c r="G207">
        <v>0</v>
      </c>
      <c r="H207">
        <v>0</v>
      </c>
      <c r="I207" s="1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 s="1">
        <v>0</v>
      </c>
      <c r="G208">
        <v>0</v>
      </c>
      <c r="H208">
        <v>1</v>
      </c>
      <c r="I208" s="1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 s="1">
        <v>0</v>
      </c>
      <c r="G209">
        <v>0</v>
      </c>
      <c r="H209">
        <v>1</v>
      </c>
      <c r="I209" s="1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 s="1">
        <v>0</v>
      </c>
      <c r="G210">
        <v>0</v>
      </c>
      <c r="H210">
        <v>0</v>
      </c>
      <c r="I210" s="1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 s="1">
        <v>0</v>
      </c>
      <c r="G211">
        <v>1</v>
      </c>
      <c r="H211">
        <v>0</v>
      </c>
      <c r="I211" s="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 s="1">
        <v>1</v>
      </c>
      <c r="G212">
        <v>1</v>
      </c>
      <c r="H212">
        <v>0</v>
      </c>
      <c r="I212" s="1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 s="1">
        <v>1</v>
      </c>
      <c r="G213">
        <v>0</v>
      </c>
      <c r="H213">
        <v>0</v>
      </c>
      <c r="I213" s="1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 s="1">
        <v>0</v>
      </c>
      <c r="G214">
        <v>1</v>
      </c>
      <c r="H214">
        <v>0</v>
      </c>
      <c r="I214" s="1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 s="1">
        <v>1</v>
      </c>
      <c r="G215">
        <v>0</v>
      </c>
      <c r="H215">
        <v>1</v>
      </c>
      <c r="I215" s="1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 s="1">
        <v>0</v>
      </c>
      <c r="G216">
        <v>0</v>
      </c>
      <c r="H216">
        <v>0</v>
      </c>
      <c r="I216" s="1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 s="1">
        <v>0</v>
      </c>
      <c r="G217">
        <v>0</v>
      </c>
      <c r="H217">
        <v>1</v>
      </c>
      <c r="I217" s="1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 s="1">
        <v>0</v>
      </c>
      <c r="G218">
        <v>0</v>
      </c>
      <c r="H218">
        <v>1</v>
      </c>
      <c r="I218" s="1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 s="1">
        <v>0</v>
      </c>
      <c r="G219">
        <v>0</v>
      </c>
      <c r="H219">
        <v>0</v>
      </c>
      <c r="I219" s="1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 s="1">
        <v>0</v>
      </c>
      <c r="G220">
        <v>1</v>
      </c>
      <c r="H220">
        <v>0</v>
      </c>
      <c r="I220" s="1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 s="1">
        <v>1</v>
      </c>
      <c r="G221">
        <v>1</v>
      </c>
      <c r="H221">
        <v>0</v>
      </c>
      <c r="I221" s="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 s="1">
        <v>1</v>
      </c>
      <c r="G222">
        <v>0</v>
      </c>
      <c r="H222">
        <v>0</v>
      </c>
      <c r="I222" s="1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 s="1">
        <v>0</v>
      </c>
      <c r="G223">
        <v>1</v>
      </c>
      <c r="H223">
        <v>0</v>
      </c>
      <c r="I223" s="1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 s="1">
        <v>1</v>
      </c>
      <c r="G224">
        <v>0</v>
      </c>
      <c r="H224">
        <v>1</v>
      </c>
      <c r="I224" s="1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 s="1">
        <v>0</v>
      </c>
      <c r="G225">
        <v>0</v>
      </c>
      <c r="H225">
        <v>0</v>
      </c>
      <c r="I225" s="1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 s="1">
        <v>0</v>
      </c>
      <c r="G226">
        <v>0</v>
      </c>
      <c r="H226">
        <v>1</v>
      </c>
      <c r="I226" s="1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 s="1">
        <v>0</v>
      </c>
      <c r="G227">
        <v>0</v>
      </c>
      <c r="H227">
        <v>1</v>
      </c>
      <c r="I227" s="1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 s="1">
        <v>0</v>
      </c>
      <c r="G228">
        <v>0</v>
      </c>
      <c r="H228">
        <v>0</v>
      </c>
      <c r="I228" s="1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 s="1">
        <v>0</v>
      </c>
      <c r="G229">
        <v>1</v>
      </c>
      <c r="H229">
        <v>0</v>
      </c>
      <c r="I229" s="1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 s="1">
        <v>1</v>
      </c>
      <c r="G230">
        <v>1</v>
      </c>
      <c r="H230">
        <v>0</v>
      </c>
      <c r="I230" s="1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 s="1">
        <v>1</v>
      </c>
      <c r="G231">
        <v>0</v>
      </c>
      <c r="H231">
        <v>0</v>
      </c>
      <c r="I231" s="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 s="1">
        <v>0</v>
      </c>
      <c r="G232">
        <v>1</v>
      </c>
      <c r="H232">
        <v>0</v>
      </c>
      <c r="I232" s="1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 s="1">
        <v>1</v>
      </c>
      <c r="G233">
        <v>0</v>
      </c>
      <c r="H233">
        <v>1</v>
      </c>
      <c r="I233" s="1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 s="1">
        <v>0</v>
      </c>
      <c r="G234">
        <v>0</v>
      </c>
      <c r="H234">
        <v>0</v>
      </c>
      <c r="I234" s="1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 s="1">
        <v>0</v>
      </c>
      <c r="G235">
        <v>0</v>
      </c>
      <c r="H235">
        <v>1</v>
      </c>
      <c r="I235" s="1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 s="1">
        <v>0</v>
      </c>
      <c r="G236">
        <v>0</v>
      </c>
      <c r="H236">
        <v>1</v>
      </c>
      <c r="I236" s="1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 s="1">
        <v>0</v>
      </c>
      <c r="G237">
        <v>0</v>
      </c>
      <c r="H237">
        <v>0</v>
      </c>
      <c r="I237" s="1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 s="1">
        <v>0</v>
      </c>
      <c r="G238">
        <v>1</v>
      </c>
      <c r="H238">
        <v>0</v>
      </c>
      <c r="I238" s="1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 s="1">
        <v>1</v>
      </c>
      <c r="G239">
        <v>1</v>
      </c>
      <c r="H239">
        <v>0</v>
      </c>
      <c r="I239" s="1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 s="1">
        <v>1</v>
      </c>
      <c r="G240">
        <v>0</v>
      </c>
      <c r="H240">
        <v>0</v>
      </c>
      <c r="I240" s="1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 s="1">
        <v>0</v>
      </c>
      <c r="G241">
        <v>1</v>
      </c>
      <c r="H241">
        <v>0</v>
      </c>
      <c r="I241" s="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 s="1">
        <v>1</v>
      </c>
      <c r="G242">
        <v>0</v>
      </c>
      <c r="H242">
        <v>1</v>
      </c>
      <c r="I242" s="1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 s="1">
        <v>0</v>
      </c>
      <c r="G243">
        <v>0</v>
      </c>
      <c r="H243">
        <v>0</v>
      </c>
      <c r="I243" s="1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 s="1">
        <v>0</v>
      </c>
      <c r="G244">
        <v>0</v>
      </c>
      <c r="H244">
        <v>1</v>
      </c>
      <c r="I244" s="1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 s="1">
        <v>0</v>
      </c>
      <c r="G245">
        <v>0</v>
      </c>
      <c r="H245">
        <v>1</v>
      </c>
      <c r="I245" s="1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 s="1">
        <v>0</v>
      </c>
      <c r="G246">
        <v>0</v>
      </c>
      <c r="H246">
        <v>0</v>
      </c>
      <c r="I246" s="1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 s="1">
        <v>0</v>
      </c>
      <c r="G247">
        <v>1</v>
      </c>
      <c r="H247">
        <v>0</v>
      </c>
      <c r="I247" s="1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 s="1">
        <v>1</v>
      </c>
      <c r="G248">
        <v>1</v>
      </c>
      <c r="H248">
        <v>0</v>
      </c>
      <c r="I248" s="1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 s="1">
        <v>1</v>
      </c>
      <c r="G249">
        <v>0</v>
      </c>
      <c r="H249">
        <v>0</v>
      </c>
      <c r="I249" s="1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 s="1">
        <v>0</v>
      </c>
      <c r="G250">
        <v>1</v>
      </c>
      <c r="H250">
        <v>0</v>
      </c>
      <c r="I250" s="1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 s="1">
        <v>1</v>
      </c>
      <c r="G251">
        <v>0</v>
      </c>
      <c r="H251">
        <v>1</v>
      </c>
      <c r="I251" s="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 s="1">
        <v>0</v>
      </c>
      <c r="G252">
        <v>0</v>
      </c>
      <c r="H252">
        <v>0</v>
      </c>
      <c r="I252" s="1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 s="1">
        <v>0</v>
      </c>
      <c r="G253">
        <v>0</v>
      </c>
      <c r="H253">
        <v>1</v>
      </c>
      <c r="I253" s="1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 s="1">
        <v>0</v>
      </c>
      <c r="G254">
        <v>0</v>
      </c>
      <c r="H254">
        <v>1</v>
      </c>
      <c r="I254" s="1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 s="1">
        <v>0</v>
      </c>
      <c r="G255">
        <v>0</v>
      </c>
      <c r="H255">
        <v>0</v>
      </c>
      <c r="I255" s="1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 s="1">
        <v>0</v>
      </c>
      <c r="G256">
        <v>1</v>
      </c>
      <c r="H256">
        <v>0</v>
      </c>
      <c r="I256" s="1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 s="1">
        <v>1</v>
      </c>
      <c r="G257">
        <v>1</v>
      </c>
      <c r="H257">
        <v>0</v>
      </c>
      <c r="I257" s="1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 s="1">
        <v>1</v>
      </c>
      <c r="G258">
        <v>0</v>
      </c>
      <c r="H258">
        <v>0</v>
      </c>
      <c r="I258" s="1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 s="1">
        <v>0</v>
      </c>
      <c r="G259">
        <v>1</v>
      </c>
      <c r="H259">
        <v>0</v>
      </c>
      <c r="I259" s="1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 s="1">
        <v>1</v>
      </c>
      <c r="G260">
        <v>0</v>
      </c>
      <c r="H260">
        <v>1</v>
      </c>
      <c r="I260" s="1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 s="1">
        <v>0</v>
      </c>
      <c r="G261">
        <v>0</v>
      </c>
      <c r="H261">
        <v>0</v>
      </c>
      <c r="I261" s="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 s="1">
        <v>0</v>
      </c>
      <c r="G262">
        <v>0</v>
      </c>
      <c r="H262">
        <v>1</v>
      </c>
      <c r="I262" s="1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 s="1">
        <v>0</v>
      </c>
      <c r="G263">
        <v>0</v>
      </c>
      <c r="H263">
        <v>1</v>
      </c>
      <c r="I263" s="1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 s="1">
        <v>0</v>
      </c>
      <c r="G264">
        <v>0</v>
      </c>
      <c r="H264">
        <v>0</v>
      </c>
      <c r="I264" s="1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 s="1">
        <v>0</v>
      </c>
      <c r="G265">
        <v>1</v>
      </c>
      <c r="H265">
        <v>0</v>
      </c>
      <c r="I265" s="1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 s="1">
        <v>1</v>
      </c>
      <c r="G266">
        <v>1</v>
      </c>
      <c r="H266">
        <v>0</v>
      </c>
      <c r="I266" s="1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 s="1">
        <v>1</v>
      </c>
      <c r="G267">
        <v>0</v>
      </c>
      <c r="H267">
        <v>0</v>
      </c>
      <c r="I267" s="1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 s="1">
        <v>0</v>
      </c>
      <c r="G268">
        <v>1</v>
      </c>
      <c r="H268">
        <v>0</v>
      </c>
      <c r="I268" s="1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 s="1">
        <v>1</v>
      </c>
      <c r="G269">
        <v>0</v>
      </c>
      <c r="H269">
        <v>1</v>
      </c>
      <c r="I269" s="1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 s="1">
        <v>0</v>
      </c>
      <c r="G270">
        <v>0</v>
      </c>
      <c r="H270">
        <v>0</v>
      </c>
      <c r="I270" s="1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 s="1">
        <v>0</v>
      </c>
      <c r="G271">
        <v>0</v>
      </c>
      <c r="H271">
        <v>1</v>
      </c>
      <c r="I271" s="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 s="1">
        <v>0</v>
      </c>
      <c r="G272">
        <v>0</v>
      </c>
      <c r="H272">
        <v>1</v>
      </c>
      <c r="I272" s="1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 s="1">
        <v>0</v>
      </c>
      <c r="G273">
        <v>0</v>
      </c>
      <c r="H273">
        <v>0</v>
      </c>
      <c r="I273" s="1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 s="1">
        <v>0</v>
      </c>
      <c r="G274">
        <v>1</v>
      </c>
      <c r="H274">
        <v>0</v>
      </c>
      <c r="I274" s="1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 s="1">
        <v>1</v>
      </c>
      <c r="G275">
        <v>1</v>
      </c>
      <c r="H275">
        <v>0</v>
      </c>
      <c r="I275" s="1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 s="1">
        <v>1</v>
      </c>
      <c r="G276">
        <v>0</v>
      </c>
      <c r="H276">
        <v>0</v>
      </c>
      <c r="I276" s="1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 s="1">
        <v>0</v>
      </c>
      <c r="G277">
        <v>1</v>
      </c>
      <c r="H277">
        <v>0</v>
      </c>
      <c r="I277" s="1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 s="1">
        <v>1</v>
      </c>
      <c r="G278">
        <v>0</v>
      </c>
      <c r="H278">
        <v>1</v>
      </c>
      <c r="I278" s="1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 s="1">
        <v>0</v>
      </c>
      <c r="G279">
        <v>0</v>
      </c>
      <c r="H279">
        <v>0</v>
      </c>
      <c r="I279" s="1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 s="1">
        <v>0</v>
      </c>
      <c r="G280">
        <v>0</v>
      </c>
      <c r="H280">
        <v>1</v>
      </c>
      <c r="I280" s="1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 s="1">
        <v>0</v>
      </c>
      <c r="G281">
        <v>0</v>
      </c>
      <c r="H281">
        <v>1</v>
      </c>
      <c r="I281" s="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 s="1">
        <v>0</v>
      </c>
      <c r="G282">
        <v>0</v>
      </c>
      <c r="H282">
        <v>0</v>
      </c>
      <c r="I282" s="1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 s="1">
        <v>0</v>
      </c>
      <c r="G283">
        <v>1</v>
      </c>
      <c r="H283">
        <v>0</v>
      </c>
      <c r="I283" s="1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 s="1">
        <v>1</v>
      </c>
      <c r="G284">
        <v>1</v>
      </c>
      <c r="H284">
        <v>0</v>
      </c>
      <c r="I284" s="1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 s="1">
        <v>1</v>
      </c>
      <c r="G285">
        <v>0</v>
      </c>
      <c r="H285">
        <v>0</v>
      </c>
      <c r="I285" s="1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 s="1">
        <v>0</v>
      </c>
      <c r="G286">
        <v>1</v>
      </c>
      <c r="H286">
        <v>0</v>
      </c>
      <c r="I286" s="1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 s="1">
        <v>1</v>
      </c>
      <c r="G287">
        <v>0</v>
      </c>
      <c r="H287">
        <v>1</v>
      </c>
      <c r="I287" s="1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 s="1">
        <v>0</v>
      </c>
      <c r="G288">
        <v>0</v>
      </c>
      <c r="H288">
        <v>0</v>
      </c>
      <c r="I288" s="1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 s="1">
        <v>0</v>
      </c>
      <c r="G289">
        <v>0</v>
      </c>
      <c r="H289">
        <v>1</v>
      </c>
      <c r="I289" s="1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 s="1">
        <v>0</v>
      </c>
      <c r="G290">
        <v>0</v>
      </c>
      <c r="H290">
        <v>1</v>
      </c>
      <c r="I290" s="1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 s="1">
        <v>0</v>
      </c>
      <c r="G291">
        <v>0</v>
      </c>
      <c r="H291">
        <v>0</v>
      </c>
      <c r="I291" s="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 s="1">
        <v>0</v>
      </c>
      <c r="G292">
        <v>1</v>
      </c>
      <c r="H292">
        <v>0</v>
      </c>
      <c r="I292" s="1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 s="1">
        <v>1</v>
      </c>
      <c r="G293">
        <v>1</v>
      </c>
      <c r="H293">
        <v>0</v>
      </c>
      <c r="I293" s="1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 s="1">
        <v>1</v>
      </c>
      <c r="G294">
        <v>0</v>
      </c>
      <c r="H294">
        <v>0</v>
      </c>
      <c r="I294" s="1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 s="1">
        <v>0</v>
      </c>
      <c r="G295">
        <v>1</v>
      </c>
      <c r="H295">
        <v>0</v>
      </c>
      <c r="I295" s="1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 s="1">
        <v>1</v>
      </c>
      <c r="G296">
        <v>0</v>
      </c>
      <c r="H296">
        <v>1</v>
      </c>
      <c r="I296" s="1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 s="1">
        <v>0</v>
      </c>
      <c r="G297">
        <v>0</v>
      </c>
      <c r="H297">
        <v>0</v>
      </c>
      <c r="I297" s="1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 s="1">
        <v>0</v>
      </c>
      <c r="G298">
        <v>0</v>
      </c>
      <c r="H298">
        <v>1</v>
      </c>
      <c r="I298" s="1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 s="1">
        <v>0</v>
      </c>
      <c r="G299">
        <v>0</v>
      </c>
      <c r="H299">
        <v>1</v>
      </c>
      <c r="I299" s="1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 s="1">
        <v>0</v>
      </c>
      <c r="G300">
        <v>0</v>
      </c>
      <c r="H300">
        <v>0</v>
      </c>
      <c r="I300" s="1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 s="1">
        <v>0</v>
      </c>
      <c r="G301">
        <v>1</v>
      </c>
      <c r="H301">
        <v>0</v>
      </c>
      <c r="I301" s="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 s="1">
        <v>1</v>
      </c>
      <c r="G302">
        <v>1</v>
      </c>
      <c r="H302">
        <v>0</v>
      </c>
      <c r="I302" s="1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 s="1">
        <v>1</v>
      </c>
      <c r="G303">
        <v>0</v>
      </c>
      <c r="H303">
        <v>0</v>
      </c>
      <c r="I303" s="1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 s="1">
        <v>0</v>
      </c>
      <c r="G304">
        <v>1</v>
      </c>
      <c r="H304">
        <v>0</v>
      </c>
      <c r="I304" s="1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 s="1">
        <v>1</v>
      </c>
      <c r="G305">
        <v>0</v>
      </c>
      <c r="H305">
        <v>1</v>
      </c>
      <c r="I305" s="1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 s="1">
        <v>0</v>
      </c>
      <c r="G306">
        <v>0</v>
      </c>
      <c r="H306">
        <v>0</v>
      </c>
      <c r="I306" s="1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 s="1">
        <v>0</v>
      </c>
      <c r="G307">
        <v>0</v>
      </c>
      <c r="H307">
        <v>1</v>
      </c>
      <c r="I307" s="1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 s="1">
        <v>0</v>
      </c>
      <c r="G308">
        <v>0</v>
      </c>
      <c r="H308">
        <v>1</v>
      </c>
      <c r="I308" s="1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 s="1">
        <v>0</v>
      </c>
      <c r="G309">
        <v>0</v>
      </c>
      <c r="H309">
        <v>0</v>
      </c>
      <c r="I309" s="1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 s="1">
        <v>0</v>
      </c>
      <c r="G310">
        <v>1</v>
      </c>
      <c r="H310">
        <v>0</v>
      </c>
      <c r="I310" s="1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 s="1">
        <v>1</v>
      </c>
      <c r="G311">
        <v>1</v>
      </c>
      <c r="H311">
        <v>0</v>
      </c>
      <c r="I311" s="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 s="1">
        <v>1</v>
      </c>
      <c r="G312">
        <v>0</v>
      </c>
      <c r="H312">
        <v>0</v>
      </c>
      <c r="I312" s="1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 s="1">
        <v>0</v>
      </c>
      <c r="G313">
        <v>1</v>
      </c>
      <c r="H313">
        <v>0</v>
      </c>
      <c r="I313" s="1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 s="1">
        <v>1</v>
      </c>
      <c r="G314">
        <v>0</v>
      </c>
      <c r="H314">
        <v>1</v>
      </c>
      <c r="I314" s="1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 s="1">
        <v>0</v>
      </c>
      <c r="G315">
        <v>0</v>
      </c>
      <c r="H315">
        <v>0</v>
      </c>
      <c r="I315" s="1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 s="1">
        <v>0</v>
      </c>
      <c r="G316">
        <v>0</v>
      </c>
      <c r="H316">
        <v>1</v>
      </c>
      <c r="I316" s="1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 s="1">
        <v>0</v>
      </c>
      <c r="G317">
        <v>0</v>
      </c>
      <c r="H317">
        <v>1</v>
      </c>
      <c r="I317" s="1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 s="1">
        <v>0</v>
      </c>
      <c r="G318">
        <v>0</v>
      </c>
      <c r="H318">
        <v>0</v>
      </c>
      <c r="I318" s="1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 s="1">
        <v>0</v>
      </c>
      <c r="G319">
        <v>1</v>
      </c>
      <c r="H319">
        <v>0</v>
      </c>
      <c r="I319" s="1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 s="1">
        <v>1</v>
      </c>
      <c r="G320">
        <v>1</v>
      </c>
      <c r="H320">
        <v>0</v>
      </c>
      <c r="I320" s="1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 s="1">
        <v>1</v>
      </c>
      <c r="G321">
        <v>0</v>
      </c>
      <c r="H321">
        <v>0</v>
      </c>
      <c r="I321" s="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 s="1">
        <v>0</v>
      </c>
      <c r="G322">
        <v>1</v>
      </c>
      <c r="H322">
        <v>0</v>
      </c>
      <c r="I322" s="1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 s="1">
        <v>1</v>
      </c>
      <c r="G323">
        <v>0</v>
      </c>
      <c r="H323">
        <v>1</v>
      </c>
      <c r="I323" s="1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 s="1">
        <v>0</v>
      </c>
      <c r="G324">
        <v>0</v>
      </c>
      <c r="H324">
        <v>0</v>
      </c>
      <c r="I324" s="1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 s="1">
        <v>0</v>
      </c>
      <c r="G325">
        <v>0</v>
      </c>
      <c r="H325">
        <v>1</v>
      </c>
      <c r="I325" s="1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 s="1">
        <v>0</v>
      </c>
      <c r="G326">
        <v>0</v>
      </c>
      <c r="H326">
        <v>1</v>
      </c>
      <c r="I326" s="1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 s="1">
        <v>0</v>
      </c>
      <c r="G327">
        <v>0</v>
      </c>
      <c r="H327">
        <v>0</v>
      </c>
      <c r="I327" s="1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 s="1">
        <v>0</v>
      </c>
      <c r="G328">
        <v>1</v>
      </c>
      <c r="H328">
        <v>0</v>
      </c>
      <c r="I328" s="1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 s="1">
        <v>1</v>
      </c>
      <c r="G329">
        <v>1</v>
      </c>
      <c r="H329">
        <v>0</v>
      </c>
      <c r="I329" s="1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 s="1">
        <v>1</v>
      </c>
      <c r="G330">
        <v>0</v>
      </c>
      <c r="H330">
        <v>0</v>
      </c>
      <c r="I330" s="1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 s="1">
        <v>0</v>
      </c>
      <c r="G331">
        <v>1</v>
      </c>
      <c r="H331">
        <v>0</v>
      </c>
      <c r="I331" s="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 s="1">
        <v>1</v>
      </c>
      <c r="G332">
        <v>0</v>
      </c>
      <c r="H332">
        <v>1</v>
      </c>
      <c r="I332" s="1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 s="1">
        <v>0</v>
      </c>
      <c r="G333">
        <v>0</v>
      </c>
      <c r="H333">
        <v>0</v>
      </c>
      <c r="I333" s="1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 s="1">
        <v>0</v>
      </c>
      <c r="G334">
        <v>0</v>
      </c>
      <c r="H334">
        <v>1</v>
      </c>
      <c r="I334" s="1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 s="1">
        <v>0</v>
      </c>
      <c r="G335">
        <v>0</v>
      </c>
      <c r="H335">
        <v>1</v>
      </c>
      <c r="I335" s="1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 s="1">
        <v>0</v>
      </c>
      <c r="G336">
        <v>0</v>
      </c>
      <c r="H336">
        <v>0</v>
      </c>
      <c r="I336" s="1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 s="1">
        <v>0</v>
      </c>
      <c r="G337">
        <v>1</v>
      </c>
      <c r="H337">
        <v>0</v>
      </c>
      <c r="I337" s="1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 s="1">
        <v>1</v>
      </c>
      <c r="G338">
        <v>1</v>
      </c>
      <c r="H338">
        <v>0</v>
      </c>
      <c r="I338" s="1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 s="1">
        <v>1</v>
      </c>
      <c r="G339">
        <v>0</v>
      </c>
      <c r="H339">
        <v>0</v>
      </c>
      <c r="I339" s="1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 s="1">
        <v>0</v>
      </c>
      <c r="G340">
        <v>1</v>
      </c>
      <c r="H340">
        <v>0</v>
      </c>
      <c r="I340" s="1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 s="1">
        <v>1</v>
      </c>
      <c r="G341">
        <v>0</v>
      </c>
      <c r="H341">
        <v>1</v>
      </c>
      <c r="I341" s="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 s="1">
        <v>0</v>
      </c>
      <c r="G342">
        <v>0</v>
      </c>
      <c r="H342">
        <v>0</v>
      </c>
      <c r="I342" s="1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 s="1">
        <v>0</v>
      </c>
      <c r="G343">
        <v>0</v>
      </c>
      <c r="H343">
        <v>1</v>
      </c>
      <c r="I343" s="1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 s="1">
        <v>0</v>
      </c>
      <c r="G344">
        <v>0</v>
      </c>
      <c r="H344">
        <v>1</v>
      </c>
      <c r="I344" s="1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 s="1">
        <v>0</v>
      </c>
      <c r="G345">
        <v>0</v>
      </c>
      <c r="H345">
        <v>0</v>
      </c>
      <c r="I345" s="1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 s="1">
        <v>0</v>
      </c>
      <c r="G346">
        <v>1</v>
      </c>
      <c r="H346">
        <v>0</v>
      </c>
      <c r="I346" s="1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 s="1">
        <v>1</v>
      </c>
      <c r="G347">
        <v>1</v>
      </c>
      <c r="H347">
        <v>0</v>
      </c>
      <c r="I347" s="1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 s="1">
        <v>1</v>
      </c>
      <c r="G348">
        <v>0</v>
      </c>
      <c r="H348">
        <v>0</v>
      </c>
      <c r="I348" s="1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 s="1">
        <v>0</v>
      </c>
      <c r="G349">
        <v>1</v>
      </c>
      <c r="H349">
        <v>0</v>
      </c>
      <c r="I349" s="1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 s="1">
        <v>1</v>
      </c>
      <c r="G350">
        <v>0</v>
      </c>
      <c r="H350">
        <v>1</v>
      </c>
      <c r="I350" s="1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 s="1">
        <v>0</v>
      </c>
      <c r="G351">
        <v>0</v>
      </c>
      <c r="H351">
        <v>0</v>
      </c>
      <c r="I351" s="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 s="1">
        <v>0</v>
      </c>
      <c r="G352">
        <v>0</v>
      </c>
      <c r="H352">
        <v>1</v>
      </c>
      <c r="I352" s="1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 s="1">
        <v>0</v>
      </c>
      <c r="G353">
        <v>0</v>
      </c>
      <c r="H353">
        <v>1</v>
      </c>
      <c r="I353" s="1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 s="1">
        <v>0</v>
      </c>
      <c r="G354">
        <v>0</v>
      </c>
      <c r="H354">
        <v>0</v>
      </c>
      <c r="I354" s="1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 s="1">
        <v>0</v>
      </c>
      <c r="G355">
        <v>1</v>
      </c>
      <c r="H355">
        <v>0</v>
      </c>
      <c r="I355" s="1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 s="1">
        <v>1</v>
      </c>
      <c r="G356">
        <v>1</v>
      </c>
      <c r="H356">
        <v>0</v>
      </c>
      <c r="I356" s="1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 s="1">
        <v>1</v>
      </c>
      <c r="G357">
        <v>0</v>
      </c>
      <c r="H357">
        <v>0</v>
      </c>
      <c r="I357" s="1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 s="1">
        <v>0</v>
      </c>
      <c r="G358">
        <v>1</v>
      </c>
      <c r="H358">
        <v>0</v>
      </c>
      <c r="I358" s="1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 s="1">
        <v>1</v>
      </c>
      <c r="G359">
        <v>0</v>
      </c>
      <c r="H359">
        <v>1</v>
      </c>
      <c r="I359" s="1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 s="1">
        <v>0</v>
      </c>
      <c r="G360">
        <v>0</v>
      </c>
      <c r="H360">
        <v>0</v>
      </c>
      <c r="I360" s="1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 s="1">
        <v>0</v>
      </c>
      <c r="G361">
        <v>0</v>
      </c>
      <c r="H361">
        <v>1</v>
      </c>
      <c r="I361" s="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 s="1">
        <v>0</v>
      </c>
      <c r="G362">
        <v>0</v>
      </c>
      <c r="H362">
        <v>1</v>
      </c>
      <c r="I362" s="1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 s="1">
        <v>0</v>
      </c>
      <c r="G363">
        <v>0</v>
      </c>
      <c r="H363">
        <v>0</v>
      </c>
      <c r="I363" s="1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 s="1">
        <v>0</v>
      </c>
      <c r="G364">
        <v>1</v>
      </c>
      <c r="H364">
        <v>0</v>
      </c>
      <c r="I364" s="1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 s="1">
        <v>1</v>
      </c>
      <c r="G365">
        <v>1</v>
      </c>
      <c r="H365">
        <v>0</v>
      </c>
      <c r="I365" s="1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 s="1">
        <v>1</v>
      </c>
      <c r="G366">
        <v>0</v>
      </c>
      <c r="H366">
        <v>0</v>
      </c>
      <c r="I366" s="1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 s="1">
        <v>0</v>
      </c>
      <c r="G367">
        <v>1</v>
      </c>
      <c r="H367">
        <v>0</v>
      </c>
      <c r="I367" s="1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 s="1">
        <v>1</v>
      </c>
      <c r="G368">
        <v>0</v>
      </c>
      <c r="H368">
        <v>1</v>
      </c>
      <c r="I368" s="1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 s="1">
        <v>0</v>
      </c>
      <c r="G369">
        <v>0</v>
      </c>
      <c r="H369">
        <v>0</v>
      </c>
      <c r="I369" s="1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 s="1">
        <v>0</v>
      </c>
      <c r="G370">
        <v>0</v>
      </c>
      <c r="H370">
        <v>1</v>
      </c>
      <c r="I370" s="1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 s="1">
        <v>0</v>
      </c>
      <c r="G371">
        <v>0</v>
      </c>
      <c r="H371">
        <v>1</v>
      </c>
      <c r="I371" s="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 s="1">
        <v>0</v>
      </c>
      <c r="G372">
        <v>0</v>
      </c>
      <c r="H372">
        <v>0</v>
      </c>
      <c r="I372" s="1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 s="1">
        <v>0</v>
      </c>
      <c r="G373">
        <v>1</v>
      </c>
      <c r="H373">
        <v>0</v>
      </c>
      <c r="I373" s="1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 s="1">
        <v>1</v>
      </c>
      <c r="G374">
        <v>1</v>
      </c>
      <c r="H374">
        <v>0</v>
      </c>
      <c r="I374" s="1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 s="1">
        <v>1</v>
      </c>
      <c r="G375">
        <v>0</v>
      </c>
      <c r="H375">
        <v>0</v>
      </c>
      <c r="I375" s="1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 s="1">
        <v>0</v>
      </c>
      <c r="G376">
        <v>1</v>
      </c>
      <c r="H376">
        <v>0</v>
      </c>
      <c r="I376" s="1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 s="1">
        <v>1</v>
      </c>
      <c r="G377">
        <v>0</v>
      </c>
      <c r="H377">
        <v>1</v>
      </c>
      <c r="I377" s="1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 s="1">
        <v>0</v>
      </c>
      <c r="G378">
        <v>0</v>
      </c>
      <c r="H378">
        <v>0</v>
      </c>
      <c r="I378" s="1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 s="1">
        <v>0</v>
      </c>
      <c r="G379">
        <v>0</v>
      </c>
      <c r="H379">
        <v>1</v>
      </c>
      <c r="I379" s="1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 s="1">
        <v>0</v>
      </c>
      <c r="G380">
        <v>0</v>
      </c>
      <c r="H380">
        <v>1</v>
      </c>
      <c r="I380" s="1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 s="1">
        <v>0</v>
      </c>
      <c r="G381">
        <v>0</v>
      </c>
      <c r="H381">
        <v>0</v>
      </c>
      <c r="I381" s="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 s="1">
        <v>0</v>
      </c>
      <c r="G382">
        <v>1</v>
      </c>
      <c r="H382">
        <v>0</v>
      </c>
      <c r="I382" s="1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 s="1">
        <v>1</v>
      </c>
      <c r="G383">
        <v>1</v>
      </c>
      <c r="H383">
        <v>0</v>
      </c>
      <c r="I383" s="1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 s="1">
        <v>1</v>
      </c>
      <c r="G384">
        <v>0</v>
      </c>
      <c r="H384">
        <v>0</v>
      </c>
      <c r="I384" s="1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 s="1">
        <v>0</v>
      </c>
      <c r="G385">
        <v>1</v>
      </c>
      <c r="H385">
        <v>0</v>
      </c>
      <c r="I385" s="1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 s="1">
        <v>1</v>
      </c>
      <c r="G386">
        <v>0</v>
      </c>
      <c r="H386">
        <v>1</v>
      </c>
      <c r="I386" s="1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 s="1">
        <v>0</v>
      </c>
      <c r="G387">
        <v>0</v>
      </c>
      <c r="H387">
        <v>0</v>
      </c>
      <c r="I387" s="1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 s="1">
        <v>0</v>
      </c>
      <c r="G388">
        <v>0</v>
      </c>
      <c r="H388">
        <v>1</v>
      </c>
      <c r="I388" s="1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 s="1">
        <v>0</v>
      </c>
      <c r="G389">
        <v>0</v>
      </c>
      <c r="H389">
        <v>1</v>
      </c>
      <c r="I389" s="1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 s="1">
        <v>0</v>
      </c>
      <c r="G390">
        <v>0</v>
      </c>
      <c r="H390">
        <v>0</v>
      </c>
      <c r="I390" s="1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 s="1">
        <v>0</v>
      </c>
      <c r="G391">
        <v>1</v>
      </c>
      <c r="H391">
        <v>0</v>
      </c>
      <c r="I391" s="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 s="1">
        <v>1</v>
      </c>
      <c r="G392">
        <v>1</v>
      </c>
      <c r="H392">
        <v>0</v>
      </c>
      <c r="I392" s="1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 s="1">
        <v>1</v>
      </c>
      <c r="G393">
        <v>0</v>
      </c>
      <c r="H393">
        <v>0</v>
      </c>
      <c r="I393" s="1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 s="1">
        <v>0</v>
      </c>
      <c r="G394">
        <v>1</v>
      </c>
      <c r="H394">
        <v>0</v>
      </c>
      <c r="I394" s="1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 s="1">
        <v>1</v>
      </c>
      <c r="G395">
        <v>0</v>
      </c>
      <c r="H395">
        <v>1</v>
      </c>
      <c r="I395" s="1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 s="1">
        <v>0</v>
      </c>
      <c r="G396">
        <v>0</v>
      </c>
      <c r="H396">
        <v>0</v>
      </c>
      <c r="I396" s="1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 s="1">
        <v>0</v>
      </c>
      <c r="G397">
        <v>0</v>
      </c>
      <c r="H397">
        <v>1</v>
      </c>
      <c r="I397" s="1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 s="1">
        <v>0</v>
      </c>
      <c r="G398">
        <v>0</v>
      </c>
      <c r="H398">
        <v>1</v>
      </c>
      <c r="I398" s="1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 s="1">
        <v>0</v>
      </c>
      <c r="G399">
        <v>0</v>
      </c>
      <c r="H399">
        <v>0</v>
      </c>
      <c r="I399" s="1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 s="1">
        <v>0</v>
      </c>
      <c r="G400">
        <v>1</v>
      </c>
      <c r="H400">
        <v>0</v>
      </c>
      <c r="I400" s="1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 s="1">
        <v>1</v>
      </c>
      <c r="G401">
        <v>1</v>
      </c>
      <c r="H401">
        <v>0</v>
      </c>
      <c r="I401" s="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 s="1">
        <v>1</v>
      </c>
      <c r="G402">
        <v>0</v>
      </c>
      <c r="H402">
        <v>0</v>
      </c>
      <c r="I402" s="1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 s="1">
        <v>0</v>
      </c>
      <c r="G403">
        <v>1</v>
      </c>
      <c r="H403">
        <v>0</v>
      </c>
      <c r="I403" s="1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 s="1">
        <v>1</v>
      </c>
      <c r="G404">
        <v>0</v>
      </c>
      <c r="H404">
        <v>1</v>
      </c>
      <c r="I404" s="1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 s="1">
        <v>0</v>
      </c>
      <c r="G405">
        <v>0</v>
      </c>
      <c r="H405">
        <v>0</v>
      </c>
      <c r="I405" s="1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 s="1">
        <v>0</v>
      </c>
      <c r="G406">
        <v>0</v>
      </c>
      <c r="H406">
        <v>1</v>
      </c>
      <c r="I406" s="1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 s="1">
        <v>0</v>
      </c>
      <c r="G407">
        <v>0</v>
      </c>
      <c r="H407">
        <v>1</v>
      </c>
      <c r="I407" s="1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 s="1">
        <v>0</v>
      </c>
      <c r="G408">
        <v>0</v>
      </c>
      <c r="H408">
        <v>0</v>
      </c>
      <c r="I408" s="1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 s="1">
        <v>0</v>
      </c>
      <c r="G409">
        <v>1</v>
      </c>
      <c r="H409">
        <v>0</v>
      </c>
      <c r="I409" s="1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 s="1">
        <v>1</v>
      </c>
      <c r="G410">
        <v>1</v>
      </c>
      <c r="H410">
        <v>0</v>
      </c>
      <c r="I410" s="1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 s="1">
        <v>1</v>
      </c>
      <c r="G411">
        <v>0</v>
      </c>
      <c r="H411">
        <v>0</v>
      </c>
      <c r="I411" s="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 s="1">
        <v>0</v>
      </c>
      <c r="G412">
        <v>1</v>
      </c>
      <c r="H412">
        <v>0</v>
      </c>
      <c r="I412" s="1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 s="1">
        <v>1</v>
      </c>
      <c r="G413">
        <v>0</v>
      </c>
      <c r="H413">
        <v>1</v>
      </c>
      <c r="I413" s="1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 s="1">
        <v>0</v>
      </c>
      <c r="G414">
        <v>0</v>
      </c>
      <c r="H414">
        <v>0</v>
      </c>
      <c r="I414" s="1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 s="1">
        <v>0</v>
      </c>
      <c r="G415">
        <v>0</v>
      </c>
      <c r="H415">
        <v>1</v>
      </c>
      <c r="I415" s="1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 s="1">
        <v>0</v>
      </c>
      <c r="G416">
        <v>0</v>
      </c>
      <c r="H416">
        <v>1</v>
      </c>
      <c r="I416" s="1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 s="1">
        <v>0</v>
      </c>
      <c r="G417">
        <v>0</v>
      </c>
      <c r="H417">
        <v>0</v>
      </c>
      <c r="I417" s="1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 s="1">
        <v>0</v>
      </c>
      <c r="G418">
        <v>1</v>
      </c>
      <c r="H418">
        <v>0</v>
      </c>
      <c r="I418" s="1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 s="1">
        <v>1</v>
      </c>
      <c r="G419">
        <v>1</v>
      </c>
      <c r="H419">
        <v>0</v>
      </c>
      <c r="I419" s="1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 s="1">
        <v>1</v>
      </c>
      <c r="G420">
        <v>0</v>
      </c>
      <c r="H420">
        <v>0</v>
      </c>
      <c r="I420" s="1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 s="1">
        <v>0</v>
      </c>
      <c r="G421">
        <v>1</v>
      </c>
      <c r="H421">
        <v>0</v>
      </c>
      <c r="I421" s="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 s="1">
        <v>1</v>
      </c>
      <c r="G422">
        <v>0</v>
      </c>
      <c r="H422">
        <v>1</v>
      </c>
      <c r="I422" s="1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 s="1">
        <v>0</v>
      </c>
      <c r="G423">
        <v>0</v>
      </c>
      <c r="H423">
        <v>0</v>
      </c>
      <c r="I423" s="1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 s="1">
        <v>0</v>
      </c>
      <c r="G424">
        <v>0</v>
      </c>
      <c r="H424">
        <v>1</v>
      </c>
      <c r="I424" s="1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 s="1">
        <v>0</v>
      </c>
      <c r="G425">
        <v>0</v>
      </c>
      <c r="H425">
        <v>1</v>
      </c>
      <c r="I425" s="1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 s="1">
        <v>0</v>
      </c>
      <c r="G426">
        <v>0</v>
      </c>
      <c r="H426">
        <v>0</v>
      </c>
      <c r="I426" s="1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 s="1">
        <v>0</v>
      </c>
      <c r="G427">
        <v>1</v>
      </c>
      <c r="H427">
        <v>0</v>
      </c>
      <c r="I427" s="1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 s="1">
        <v>1</v>
      </c>
      <c r="G428">
        <v>1</v>
      </c>
      <c r="H428">
        <v>0</v>
      </c>
      <c r="I428" s="1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 s="1">
        <v>1</v>
      </c>
      <c r="G429">
        <v>0</v>
      </c>
      <c r="H429">
        <v>0</v>
      </c>
      <c r="I429" s="1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 s="1">
        <v>0</v>
      </c>
      <c r="G430">
        <v>1</v>
      </c>
      <c r="H430">
        <v>0</v>
      </c>
      <c r="I430" s="1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 s="1">
        <v>1</v>
      </c>
      <c r="G431">
        <v>0</v>
      </c>
      <c r="H431">
        <v>1</v>
      </c>
      <c r="I431" s="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 s="1">
        <v>0</v>
      </c>
      <c r="G432">
        <v>0</v>
      </c>
      <c r="H432">
        <v>0</v>
      </c>
      <c r="I432" s="1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 s="1">
        <v>0</v>
      </c>
      <c r="G433">
        <v>0</v>
      </c>
      <c r="H433">
        <v>1</v>
      </c>
      <c r="I433" s="1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 s="1">
        <v>0</v>
      </c>
      <c r="G434">
        <v>0</v>
      </c>
      <c r="H434">
        <v>1</v>
      </c>
      <c r="I434" s="1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 s="1">
        <v>0</v>
      </c>
      <c r="G435">
        <v>0</v>
      </c>
      <c r="H435">
        <v>0</v>
      </c>
      <c r="I435" s="1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 s="1">
        <v>0</v>
      </c>
      <c r="G436">
        <v>1</v>
      </c>
      <c r="H436">
        <v>0</v>
      </c>
      <c r="I436" s="1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 s="1">
        <v>1</v>
      </c>
      <c r="G437">
        <v>1</v>
      </c>
      <c r="H437">
        <v>0</v>
      </c>
      <c r="I437" s="1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 s="1">
        <v>1</v>
      </c>
      <c r="G438">
        <v>0</v>
      </c>
      <c r="H438">
        <v>0</v>
      </c>
      <c r="I438" s="1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 s="1">
        <v>0</v>
      </c>
      <c r="G439">
        <v>1</v>
      </c>
      <c r="H439">
        <v>0</v>
      </c>
      <c r="I439" s="1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 s="1">
        <v>1</v>
      </c>
      <c r="G440">
        <v>0</v>
      </c>
      <c r="H440">
        <v>1</v>
      </c>
      <c r="I440" s="1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 s="1">
        <v>0</v>
      </c>
      <c r="G441">
        <v>0</v>
      </c>
      <c r="H441">
        <v>0</v>
      </c>
      <c r="I441" s="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 s="1">
        <v>0</v>
      </c>
      <c r="G442">
        <v>0</v>
      </c>
      <c r="H442">
        <v>1</v>
      </c>
      <c r="I442" s="1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 s="1">
        <v>0</v>
      </c>
      <c r="G443">
        <v>0</v>
      </c>
      <c r="H443">
        <v>1</v>
      </c>
      <c r="I443" s="1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 s="1">
        <v>0</v>
      </c>
      <c r="G444">
        <v>0</v>
      </c>
      <c r="H444">
        <v>0</v>
      </c>
      <c r="I444" s="1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 s="1">
        <v>0</v>
      </c>
      <c r="G445">
        <v>1</v>
      </c>
      <c r="H445">
        <v>0</v>
      </c>
      <c r="I445" s="1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 s="1">
        <v>1</v>
      </c>
      <c r="G446">
        <v>1</v>
      </c>
      <c r="H446">
        <v>0</v>
      </c>
      <c r="I446" s="1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 s="1">
        <v>1</v>
      </c>
      <c r="G447">
        <v>0</v>
      </c>
      <c r="H447">
        <v>0</v>
      </c>
      <c r="I447" s="1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 s="1">
        <v>0</v>
      </c>
      <c r="G448">
        <v>1</v>
      </c>
      <c r="H448">
        <v>0</v>
      </c>
      <c r="I448" s="1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 s="1">
        <v>1</v>
      </c>
      <c r="G449">
        <v>0</v>
      </c>
      <c r="H449">
        <v>1</v>
      </c>
      <c r="I449" s="1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 s="1">
        <v>0</v>
      </c>
      <c r="G450">
        <v>0</v>
      </c>
      <c r="H450">
        <v>0</v>
      </c>
      <c r="I450" s="1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 s="1">
        <v>0</v>
      </c>
      <c r="G451">
        <v>0</v>
      </c>
      <c r="H451">
        <v>1</v>
      </c>
      <c r="I451" s="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 s="1">
        <v>0</v>
      </c>
      <c r="G452">
        <v>0</v>
      </c>
      <c r="H452">
        <v>1</v>
      </c>
      <c r="I452" s="1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 s="1">
        <v>0</v>
      </c>
      <c r="G453">
        <v>0</v>
      </c>
      <c r="H453">
        <v>0</v>
      </c>
      <c r="I453" s="1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 s="1">
        <v>0</v>
      </c>
      <c r="G454">
        <v>1</v>
      </c>
      <c r="H454">
        <v>0</v>
      </c>
      <c r="I454" s="1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 s="1">
        <v>1</v>
      </c>
      <c r="G455">
        <v>1</v>
      </c>
      <c r="H455">
        <v>0</v>
      </c>
      <c r="I455" s="1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 s="1">
        <v>1</v>
      </c>
      <c r="G456">
        <v>0</v>
      </c>
      <c r="H456">
        <v>0</v>
      </c>
      <c r="I456" s="1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 s="1">
        <v>0</v>
      </c>
      <c r="G457">
        <v>1</v>
      </c>
      <c r="H457">
        <v>0</v>
      </c>
      <c r="I457" s="1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 s="1">
        <v>1</v>
      </c>
      <c r="G458">
        <v>0</v>
      </c>
      <c r="H458">
        <v>1</v>
      </c>
      <c r="I458" s="1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 s="1">
        <v>0</v>
      </c>
      <c r="G459">
        <v>0</v>
      </c>
      <c r="H459">
        <v>0</v>
      </c>
      <c r="I459" s="1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 s="1">
        <v>0</v>
      </c>
      <c r="G460">
        <v>0</v>
      </c>
      <c r="H460">
        <v>1</v>
      </c>
      <c r="I460" s="1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 s="1">
        <v>0</v>
      </c>
      <c r="G461">
        <v>0</v>
      </c>
      <c r="H461">
        <v>1</v>
      </c>
      <c r="I461" s="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 s="1">
        <v>0</v>
      </c>
      <c r="G462">
        <v>0</v>
      </c>
      <c r="H462">
        <v>0</v>
      </c>
      <c r="I462" s="1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 s="1">
        <v>0</v>
      </c>
      <c r="G463">
        <v>1</v>
      </c>
      <c r="H463">
        <v>0</v>
      </c>
      <c r="I463" s="1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 s="1">
        <v>1</v>
      </c>
      <c r="G464">
        <v>1</v>
      </c>
      <c r="H464">
        <v>0</v>
      </c>
      <c r="I464" s="1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 s="1">
        <v>1</v>
      </c>
      <c r="G465">
        <v>0</v>
      </c>
      <c r="H465">
        <v>0</v>
      </c>
      <c r="I465" s="1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 s="1">
        <v>0</v>
      </c>
      <c r="G466">
        <v>1</v>
      </c>
      <c r="H466">
        <v>0</v>
      </c>
      <c r="I466" s="1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 s="1">
        <v>1</v>
      </c>
      <c r="G467">
        <v>0</v>
      </c>
      <c r="H467">
        <v>1</v>
      </c>
      <c r="I467" s="1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 s="1">
        <v>0</v>
      </c>
      <c r="G468">
        <v>0</v>
      </c>
      <c r="H468">
        <v>0</v>
      </c>
      <c r="I468" s="1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 s="1">
        <v>0</v>
      </c>
      <c r="G469">
        <v>0</v>
      </c>
      <c r="H469">
        <v>1</v>
      </c>
      <c r="I469" s="1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 s="1">
        <v>0</v>
      </c>
      <c r="G470">
        <v>0</v>
      </c>
      <c r="H470">
        <v>1</v>
      </c>
      <c r="I470" s="1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 s="1">
        <v>0</v>
      </c>
      <c r="G471">
        <v>0</v>
      </c>
      <c r="H471">
        <v>0</v>
      </c>
      <c r="I471" s="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 s="1">
        <v>0</v>
      </c>
      <c r="G472">
        <v>1</v>
      </c>
      <c r="H472">
        <v>0</v>
      </c>
      <c r="I472" s="1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 s="1">
        <v>1</v>
      </c>
      <c r="G473">
        <v>1</v>
      </c>
      <c r="H473">
        <v>0</v>
      </c>
      <c r="I473" s="1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 s="1">
        <v>1</v>
      </c>
      <c r="G474">
        <v>0</v>
      </c>
      <c r="H474">
        <v>0</v>
      </c>
      <c r="I474" s="1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 s="1">
        <v>0</v>
      </c>
      <c r="G475">
        <v>1</v>
      </c>
      <c r="H475">
        <v>0</v>
      </c>
      <c r="I475" s="1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 s="1">
        <v>1</v>
      </c>
      <c r="G476">
        <v>0</v>
      </c>
      <c r="H476">
        <v>1</v>
      </c>
      <c r="I476" s="1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 s="1">
        <v>0</v>
      </c>
      <c r="G477">
        <v>0</v>
      </c>
      <c r="H477">
        <v>0</v>
      </c>
      <c r="I477" s="1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 s="1">
        <v>0</v>
      </c>
      <c r="G478">
        <v>0</v>
      </c>
      <c r="H478">
        <v>1</v>
      </c>
      <c r="I478" s="1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 s="1">
        <v>0</v>
      </c>
      <c r="G479">
        <v>0</v>
      </c>
      <c r="H479">
        <v>1</v>
      </c>
      <c r="I479" s="1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 s="1">
        <v>0</v>
      </c>
      <c r="G480">
        <v>0</v>
      </c>
      <c r="H480">
        <v>0</v>
      </c>
      <c r="I480" s="1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 s="1">
        <v>0</v>
      </c>
      <c r="G481">
        <v>1</v>
      </c>
      <c r="H481">
        <v>0</v>
      </c>
      <c r="I481" s="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 s="1">
        <v>1</v>
      </c>
      <c r="G482">
        <v>1</v>
      </c>
      <c r="H482">
        <v>0</v>
      </c>
      <c r="I482" s="1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 s="1">
        <v>1</v>
      </c>
      <c r="G483">
        <v>0</v>
      </c>
      <c r="H483">
        <v>0</v>
      </c>
      <c r="I483" s="1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 s="1">
        <v>0</v>
      </c>
      <c r="G484">
        <v>1</v>
      </c>
      <c r="H484">
        <v>0</v>
      </c>
      <c r="I484" s="1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 s="1">
        <v>1</v>
      </c>
      <c r="G485">
        <v>0</v>
      </c>
      <c r="H485">
        <v>1</v>
      </c>
      <c r="I485" s="1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 s="1">
        <v>0</v>
      </c>
      <c r="G486">
        <v>0</v>
      </c>
      <c r="H486">
        <v>0</v>
      </c>
      <c r="I486" s="1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 s="1">
        <v>0</v>
      </c>
      <c r="G487">
        <v>0</v>
      </c>
      <c r="H487">
        <v>1</v>
      </c>
      <c r="I487" s="1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 s="1">
        <v>0</v>
      </c>
      <c r="G488">
        <v>0</v>
      </c>
      <c r="H488">
        <v>1</v>
      </c>
      <c r="I488" s="1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 s="1">
        <v>0</v>
      </c>
      <c r="G489">
        <v>0</v>
      </c>
      <c r="H489">
        <v>0</v>
      </c>
      <c r="I489" s="1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 s="1">
        <v>0</v>
      </c>
      <c r="G490">
        <v>1</v>
      </c>
      <c r="H490">
        <v>0</v>
      </c>
      <c r="I490" s="1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 s="1">
        <v>1</v>
      </c>
      <c r="G491">
        <v>1</v>
      </c>
      <c r="H491">
        <v>0</v>
      </c>
      <c r="I491" s="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 s="1">
        <v>1</v>
      </c>
      <c r="G492">
        <v>0</v>
      </c>
      <c r="H492">
        <v>0</v>
      </c>
      <c r="I492" s="1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 s="1">
        <v>0</v>
      </c>
      <c r="G493">
        <v>1</v>
      </c>
      <c r="H493">
        <v>0</v>
      </c>
      <c r="I493" s="1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 s="1">
        <v>1</v>
      </c>
      <c r="G494">
        <v>0</v>
      </c>
      <c r="H494">
        <v>1</v>
      </c>
      <c r="I494" s="1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 s="1">
        <v>0</v>
      </c>
      <c r="G495">
        <v>0</v>
      </c>
      <c r="H495">
        <v>0</v>
      </c>
      <c r="I495" s="1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 s="1">
        <v>0</v>
      </c>
      <c r="G496">
        <v>0</v>
      </c>
      <c r="H496">
        <v>1</v>
      </c>
      <c r="I496" s="1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 s="1">
        <v>0</v>
      </c>
      <c r="G497">
        <v>0</v>
      </c>
      <c r="H497">
        <v>1</v>
      </c>
      <c r="I497" s="1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 s="1">
        <v>0</v>
      </c>
      <c r="G498">
        <v>0</v>
      </c>
      <c r="H498">
        <v>0</v>
      </c>
      <c r="I498" s="1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 s="1">
        <v>0</v>
      </c>
      <c r="G499">
        <v>1</v>
      </c>
      <c r="H499">
        <v>0</v>
      </c>
      <c r="I499" s="1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 s="1">
        <v>1</v>
      </c>
      <c r="G500">
        <v>1</v>
      </c>
      <c r="H500">
        <v>0</v>
      </c>
      <c r="I500" s="1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 s="1">
        <v>1</v>
      </c>
      <c r="G501">
        <v>0</v>
      </c>
      <c r="H501">
        <v>0</v>
      </c>
      <c r="I501" s="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 s="1">
        <v>0</v>
      </c>
      <c r="G502">
        <v>1</v>
      </c>
      <c r="H502">
        <v>0</v>
      </c>
      <c r="I502" s="1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 s="1">
        <v>1</v>
      </c>
      <c r="G503">
        <v>0</v>
      </c>
      <c r="H503">
        <v>1</v>
      </c>
      <c r="I503" s="1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 s="1">
        <v>0</v>
      </c>
      <c r="G504">
        <v>0</v>
      </c>
      <c r="H504">
        <v>0</v>
      </c>
      <c r="I504" s="1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 s="1">
        <v>0</v>
      </c>
      <c r="G505">
        <v>0</v>
      </c>
      <c r="H505">
        <v>1</v>
      </c>
      <c r="I505" s="1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 s="1">
        <v>0</v>
      </c>
      <c r="G506">
        <v>0</v>
      </c>
      <c r="H506">
        <v>1</v>
      </c>
      <c r="I506" s="1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 s="1">
        <v>0</v>
      </c>
      <c r="G507">
        <v>0</v>
      </c>
      <c r="H507">
        <v>0</v>
      </c>
      <c r="I507" s="1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 s="1">
        <v>0</v>
      </c>
      <c r="G508">
        <v>1</v>
      </c>
      <c r="H508">
        <v>0</v>
      </c>
      <c r="I508" s="1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 s="1">
        <v>1</v>
      </c>
      <c r="G509">
        <v>1</v>
      </c>
      <c r="H509">
        <v>0</v>
      </c>
      <c r="I509" s="1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 s="1">
        <v>1</v>
      </c>
      <c r="G510">
        <v>0</v>
      </c>
      <c r="H510">
        <v>0</v>
      </c>
      <c r="I510" s="1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 s="1">
        <v>0</v>
      </c>
      <c r="G511">
        <v>1</v>
      </c>
      <c r="H511">
        <v>0</v>
      </c>
      <c r="I511" s="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 s="1">
        <v>1</v>
      </c>
      <c r="G512">
        <v>0</v>
      </c>
      <c r="H512">
        <v>1</v>
      </c>
      <c r="I512" s="1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 s="1">
        <v>0</v>
      </c>
      <c r="G513">
        <v>0</v>
      </c>
      <c r="H513">
        <v>0</v>
      </c>
      <c r="I513" s="1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 s="1">
        <v>0</v>
      </c>
      <c r="G514">
        <v>0</v>
      </c>
      <c r="H514">
        <v>1</v>
      </c>
      <c r="I514" s="1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 s="1">
        <v>0</v>
      </c>
      <c r="G515">
        <v>0</v>
      </c>
      <c r="H515">
        <v>1</v>
      </c>
      <c r="I515" s="1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 s="1">
        <v>0</v>
      </c>
      <c r="G516">
        <v>0</v>
      </c>
      <c r="H516">
        <v>0</v>
      </c>
      <c r="I516" s="1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 s="1">
        <v>0</v>
      </c>
      <c r="G517">
        <v>1</v>
      </c>
      <c r="H517">
        <v>0</v>
      </c>
      <c r="I517" s="1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 s="1">
        <v>1</v>
      </c>
      <c r="G518">
        <v>1</v>
      </c>
      <c r="H518">
        <v>0</v>
      </c>
      <c r="I518" s="1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 s="1">
        <v>1</v>
      </c>
      <c r="G519">
        <v>0</v>
      </c>
      <c r="H519">
        <v>0</v>
      </c>
      <c r="I519" s="1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 s="1">
        <v>0</v>
      </c>
      <c r="G520">
        <v>1</v>
      </c>
      <c r="H520">
        <v>0</v>
      </c>
      <c r="I520" s="1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 s="1">
        <v>1</v>
      </c>
      <c r="G521">
        <v>0</v>
      </c>
      <c r="H521">
        <v>1</v>
      </c>
      <c r="I521" s="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 s="1">
        <v>0</v>
      </c>
      <c r="G522">
        <v>0</v>
      </c>
      <c r="H522">
        <v>0</v>
      </c>
      <c r="I522" s="1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 s="1">
        <v>0</v>
      </c>
      <c r="G523">
        <v>0</v>
      </c>
      <c r="H523">
        <v>1</v>
      </c>
      <c r="I523" s="1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 s="1">
        <v>0</v>
      </c>
      <c r="G524">
        <v>0</v>
      </c>
      <c r="H524">
        <v>1</v>
      </c>
      <c r="I524" s="1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 s="1">
        <v>0</v>
      </c>
      <c r="G525">
        <v>0</v>
      </c>
      <c r="H525">
        <v>0</v>
      </c>
      <c r="I525" s="1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 s="1">
        <v>0</v>
      </c>
      <c r="G526">
        <v>1</v>
      </c>
      <c r="H526">
        <v>0</v>
      </c>
      <c r="I526" s="1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 s="1">
        <v>1</v>
      </c>
      <c r="G527">
        <v>1</v>
      </c>
      <c r="H527">
        <v>0</v>
      </c>
      <c r="I527" s="1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 s="1">
        <v>1</v>
      </c>
      <c r="G528">
        <v>0</v>
      </c>
      <c r="H528">
        <v>0</v>
      </c>
      <c r="I528" s="1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 s="1">
        <v>0</v>
      </c>
      <c r="G529">
        <v>1</v>
      </c>
      <c r="H529">
        <v>0</v>
      </c>
      <c r="I529" s="1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 s="1">
        <v>1</v>
      </c>
      <c r="G530">
        <v>0</v>
      </c>
      <c r="H530">
        <v>1</v>
      </c>
      <c r="I530" s="1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 s="1">
        <v>0</v>
      </c>
      <c r="G531">
        <v>0</v>
      </c>
      <c r="H531">
        <v>0</v>
      </c>
      <c r="I531" s="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 s="1">
        <v>0</v>
      </c>
      <c r="G532">
        <v>0</v>
      </c>
      <c r="H532">
        <v>1</v>
      </c>
      <c r="I532" s="1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 s="1">
        <v>0</v>
      </c>
      <c r="G533">
        <v>0</v>
      </c>
      <c r="H533">
        <v>1</v>
      </c>
      <c r="I533" s="1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 s="1">
        <v>0</v>
      </c>
      <c r="G534">
        <v>0</v>
      </c>
      <c r="H534">
        <v>0</v>
      </c>
      <c r="I534" s="1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 s="1">
        <v>0</v>
      </c>
      <c r="G535">
        <v>1</v>
      </c>
      <c r="H535">
        <v>0</v>
      </c>
      <c r="I535" s="1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 s="1">
        <v>1</v>
      </c>
      <c r="G536">
        <v>1</v>
      </c>
      <c r="H536">
        <v>0</v>
      </c>
      <c r="I536" s="1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 s="1">
        <v>1</v>
      </c>
      <c r="G537">
        <v>0</v>
      </c>
      <c r="H537">
        <v>0</v>
      </c>
      <c r="I537" s="1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 s="1">
        <v>0</v>
      </c>
      <c r="G538">
        <v>1</v>
      </c>
      <c r="H538">
        <v>0</v>
      </c>
      <c r="I538" s="1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 s="1">
        <v>1</v>
      </c>
      <c r="G539">
        <v>0</v>
      </c>
      <c r="H539">
        <v>1</v>
      </c>
      <c r="I539" s="1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 s="1">
        <v>0</v>
      </c>
      <c r="G540">
        <v>0</v>
      </c>
      <c r="H540">
        <v>0</v>
      </c>
      <c r="I540" s="1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 s="1">
        <v>0</v>
      </c>
      <c r="G541">
        <v>0</v>
      </c>
      <c r="H541">
        <v>1</v>
      </c>
      <c r="I541" s="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 s="1">
        <v>0</v>
      </c>
      <c r="G542">
        <v>0</v>
      </c>
      <c r="H542">
        <v>1</v>
      </c>
      <c r="I542" s="1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 s="1">
        <v>0</v>
      </c>
      <c r="G543">
        <v>0</v>
      </c>
      <c r="H543">
        <v>0</v>
      </c>
      <c r="I543" s="1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 s="1">
        <v>0</v>
      </c>
      <c r="G544">
        <v>1</v>
      </c>
      <c r="H544">
        <v>0</v>
      </c>
      <c r="I544" s="1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 s="1">
        <v>1</v>
      </c>
      <c r="G545">
        <v>1</v>
      </c>
      <c r="H545">
        <v>0</v>
      </c>
      <c r="I545" s="1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 s="1">
        <v>1</v>
      </c>
      <c r="G546">
        <v>0</v>
      </c>
      <c r="H546">
        <v>0</v>
      </c>
      <c r="I546" s="1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 s="1">
        <v>0</v>
      </c>
      <c r="G547">
        <v>1</v>
      </c>
      <c r="H547">
        <v>0</v>
      </c>
      <c r="I547" s="1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 s="1">
        <v>1</v>
      </c>
      <c r="G548">
        <v>0</v>
      </c>
      <c r="H548">
        <v>1</v>
      </c>
      <c r="I548" s="1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 s="1">
        <v>0</v>
      </c>
      <c r="G549">
        <v>0</v>
      </c>
      <c r="H549">
        <v>0</v>
      </c>
      <c r="I549" s="1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 s="1">
        <v>0</v>
      </c>
      <c r="G550">
        <v>0</v>
      </c>
      <c r="H550">
        <v>1</v>
      </c>
      <c r="I550" s="1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 s="1">
        <v>0</v>
      </c>
      <c r="G551">
        <v>0</v>
      </c>
      <c r="H551">
        <v>1</v>
      </c>
      <c r="I551" s="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 s="1">
        <v>0</v>
      </c>
      <c r="G552">
        <v>0</v>
      </c>
      <c r="H552">
        <v>0</v>
      </c>
      <c r="I552" s="1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 s="1">
        <v>0</v>
      </c>
      <c r="G553">
        <v>1</v>
      </c>
      <c r="H553">
        <v>0</v>
      </c>
      <c r="I553" s="1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 s="1">
        <v>1</v>
      </c>
      <c r="G554">
        <v>1</v>
      </c>
      <c r="H554">
        <v>0</v>
      </c>
      <c r="I554" s="1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 s="1">
        <v>1</v>
      </c>
      <c r="G555">
        <v>0</v>
      </c>
      <c r="H555">
        <v>0</v>
      </c>
      <c r="I555" s="1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 s="1">
        <v>0</v>
      </c>
      <c r="G556">
        <v>1</v>
      </c>
      <c r="H556">
        <v>0</v>
      </c>
      <c r="I556" s="1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 s="1">
        <v>1</v>
      </c>
      <c r="G557">
        <v>0</v>
      </c>
      <c r="H557">
        <v>1</v>
      </c>
      <c r="I557" s="1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 s="1">
        <v>0</v>
      </c>
      <c r="G558">
        <v>0</v>
      </c>
      <c r="H558">
        <v>0</v>
      </c>
      <c r="I558" s="1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 s="1">
        <v>0</v>
      </c>
      <c r="G559">
        <v>0</v>
      </c>
      <c r="H559">
        <v>1</v>
      </c>
      <c r="I559" s="1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 s="1">
        <v>0</v>
      </c>
      <c r="G560">
        <v>0</v>
      </c>
      <c r="H560">
        <v>1</v>
      </c>
      <c r="I560" s="1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 s="1">
        <v>0</v>
      </c>
      <c r="G561">
        <v>0</v>
      </c>
      <c r="H561">
        <v>0</v>
      </c>
      <c r="I561" s="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 s="1">
        <v>0</v>
      </c>
      <c r="G562">
        <v>1</v>
      </c>
      <c r="H562">
        <v>0</v>
      </c>
      <c r="I562" s="1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 s="1">
        <v>1</v>
      </c>
      <c r="G563">
        <v>1</v>
      </c>
      <c r="H563">
        <v>0</v>
      </c>
      <c r="I563" s="1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 s="1">
        <v>1</v>
      </c>
      <c r="G564">
        <v>0</v>
      </c>
      <c r="H564">
        <v>0</v>
      </c>
      <c r="I564" s="1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 s="1">
        <v>0</v>
      </c>
      <c r="G565">
        <v>1</v>
      </c>
      <c r="H565">
        <v>0</v>
      </c>
      <c r="I565" s="1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 s="1">
        <v>1</v>
      </c>
      <c r="G566">
        <v>0</v>
      </c>
      <c r="H566">
        <v>1</v>
      </c>
      <c r="I566" s="1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 s="1">
        <v>0</v>
      </c>
      <c r="G567">
        <v>0</v>
      </c>
      <c r="H567">
        <v>0</v>
      </c>
      <c r="I567" s="1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 s="1">
        <v>0</v>
      </c>
      <c r="G568">
        <v>0</v>
      </c>
      <c r="H568">
        <v>1</v>
      </c>
      <c r="I568" s="1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 s="1">
        <v>0</v>
      </c>
      <c r="G569">
        <v>0</v>
      </c>
      <c r="H569">
        <v>1</v>
      </c>
      <c r="I569" s="1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 s="1">
        <v>0</v>
      </c>
      <c r="G570">
        <v>0</v>
      </c>
      <c r="H570">
        <v>0</v>
      </c>
      <c r="I570" s="1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 s="1">
        <v>0</v>
      </c>
      <c r="G571">
        <v>1</v>
      </c>
      <c r="H571">
        <v>0</v>
      </c>
      <c r="I571" s="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 s="1">
        <v>1</v>
      </c>
      <c r="G572">
        <v>1</v>
      </c>
      <c r="H572">
        <v>0</v>
      </c>
      <c r="I572" s="1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 s="1">
        <v>1</v>
      </c>
      <c r="G573">
        <v>0</v>
      </c>
      <c r="H573">
        <v>0</v>
      </c>
      <c r="I573" s="1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 s="1">
        <v>0</v>
      </c>
      <c r="G574">
        <v>1</v>
      </c>
      <c r="H574">
        <v>0</v>
      </c>
      <c r="I574" s="1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 s="1">
        <v>1</v>
      </c>
      <c r="G575">
        <v>0</v>
      </c>
      <c r="H575">
        <v>1</v>
      </c>
      <c r="I575" s="1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 s="1">
        <v>0</v>
      </c>
      <c r="G576">
        <v>0</v>
      </c>
      <c r="H576">
        <v>0</v>
      </c>
      <c r="I576" s="1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 s="1">
        <v>0</v>
      </c>
      <c r="G577">
        <v>0</v>
      </c>
      <c r="H577">
        <v>1</v>
      </c>
      <c r="I577" s="1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 s="1">
        <v>0</v>
      </c>
      <c r="G578">
        <v>0</v>
      </c>
      <c r="H578">
        <v>1</v>
      </c>
      <c r="I578" s="1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 s="1">
        <v>0</v>
      </c>
      <c r="G579">
        <v>0</v>
      </c>
      <c r="H579">
        <v>0</v>
      </c>
      <c r="I579" s="1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 s="1">
        <v>0</v>
      </c>
      <c r="G580">
        <v>1</v>
      </c>
      <c r="H580">
        <v>0</v>
      </c>
      <c r="I580" s="1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 s="1">
        <v>1</v>
      </c>
      <c r="G581">
        <v>1</v>
      </c>
      <c r="H581">
        <v>0</v>
      </c>
      <c r="I581" s="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 s="1">
        <v>1</v>
      </c>
      <c r="G582">
        <v>0</v>
      </c>
      <c r="H582">
        <v>0</v>
      </c>
      <c r="I582" s="1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 s="1">
        <v>0</v>
      </c>
      <c r="G583">
        <v>1</v>
      </c>
      <c r="H583">
        <v>0</v>
      </c>
      <c r="I583" s="1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 s="1">
        <v>1</v>
      </c>
      <c r="G584">
        <v>0</v>
      </c>
      <c r="H584">
        <v>1</v>
      </c>
      <c r="I584" s="1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 s="1">
        <v>0</v>
      </c>
      <c r="G585">
        <v>0</v>
      </c>
      <c r="H585">
        <v>0</v>
      </c>
      <c r="I585" s="1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 s="1">
        <v>0</v>
      </c>
      <c r="G586">
        <v>0</v>
      </c>
      <c r="H586">
        <v>1</v>
      </c>
      <c r="I586" s="1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 s="1">
        <v>0</v>
      </c>
      <c r="G587">
        <v>0</v>
      </c>
      <c r="H587">
        <v>1</v>
      </c>
      <c r="I587" s="1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 s="1">
        <v>0</v>
      </c>
      <c r="G588">
        <v>0</v>
      </c>
      <c r="H588">
        <v>0</v>
      </c>
      <c r="I588" s="1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 s="1">
        <v>0</v>
      </c>
      <c r="G589">
        <v>1</v>
      </c>
      <c r="H589">
        <v>0</v>
      </c>
      <c r="I589" s="1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 s="1">
        <v>1</v>
      </c>
      <c r="G590">
        <v>1</v>
      </c>
      <c r="H590">
        <v>0</v>
      </c>
      <c r="I590" s="1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 s="1">
        <v>1</v>
      </c>
      <c r="G591">
        <v>0</v>
      </c>
      <c r="H591">
        <v>0</v>
      </c>
      <c r="I591" s="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 s="1">
        <v>0</v>
      </c>
      <c r="G592">
        <v>1</v>
      </c>
      <c r="H592">
        <v>0</v>
      </c>
      <c r="I592" s="1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 s="1">
        <v>1</v>
      </c>
      <c r="G593">
        <v>0</v>
      </c>
      <c r="H593">
        <v>1</v>
      </c>
      <c r="I593" s="1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 s="1">
        <v>0</v>
      </c>
      <c r="G594">
        <v>0</v>
      </c>
      <c r="H594">
        <v>0</v>
      </c>
      <c r="I594" s="1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 s="1">
        <v>0</v>
      </c>
      <c r="G595">
        <v>0</v>
      </c>
      <c r="H595">
        <v>1</v>
      </c>
      <c r="I595" s="1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 s="1">
        <v>0</v>
      </c>
      <c r="G596">
        <v>0</v>
      </c>
      <c r="H596">
        <v>1</v>
      </c>
      <c r="I596" s="1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 s="1">
        <v>0</v>
      </c>
      <c r="G597">
        <v>0</v>
      </c>
      <c r="H597">
        <v>0</v>
      </c>
      <c r="I597" s="1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 s="1">
        <v>0</v>
      </c>
      <c r="G598">
        <v>1</v>
      </c>
      <c r="H598">
        <v>0</v>
      </c>
      <c r="I598" s="1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 s="1">
        <v>1</v>
      </c>
      <c r="G599">
        <v>1</v>
      </c>
      <c r="H599">
        <v>0</v>
      </c>
      <c r="I599" s="1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 s="1">
        <v>1</v>
      </c>
      <c r="G600">
        <v>0</v>
      </c>
      <c r="H600">
        <v>0</v>
      </c>
      <c r="I600" s="1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 s="1">
        <v>0</v>
      </c>
      <c r="G601">
        <v>1</v>
      </c>
      <c r="H601">
        <v>0</v>
      </c>
      <c r="I601" s="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 s="1">
        <v>1</v>
      </c>
      <c r="G602">
        <v>0</v>
      </c>
      <c r="H602">
        <v>1</v>
      </c>
      <c r="I602" s="1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 s="1">
        <v>0</v>
      </c>
      <c r="G603">
        <v>0</v>
      </c>
      <c r="H603">
        <v>0</v>
      </c>
      <c r="I603" s="1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 s="1">
        <v>0</v>
      </c>
      <c r="G604">
        <v>0</v>
      </c>
      <c r="H604">
        <v>1</v>
      </c>
      <c r="I604" s="1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 s="1">
        <v>0</v>
      </c>
      <c r="G605">
        <v>0</v>
      </c>
      <c r="H605">
        <v>1</v>
      </c>
      <c r="I605" s="1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 s="1">
        <v>0</v>
      </c>
      <c r="G606">
        <v>0</v>
      </c>
      <c r="H606">
        <v>0</v>
      </c>
      <c r="I606" s="1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 s="1">
        <v>0</v>
      </c>
      <c r="G607">
        <v>1</v>
      </c>
      <c r="H607">
        <v>0</v>
      </c>
      <c r="I607" s="1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 s="1">
        <v>1</v>
      </c>
      <c r="G608">
        <v>1</v>
      </c>
      <c r="H608">
        <v>0</v>
      </c>
      <c r="I608" s="1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 s="1">
        <v>1</v>
      </c>
      <c r="G609">
        <v>0</v>
      </c>
      <c r="H609">
        <v>0</v>
      </c>
      <c r="I609" s="1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 s="1">
        <v>0</v>
      </c>
      <c r="G610">
        <v>1</v>
      </c>
      <c r="H610">
        <v>0</v>
      </c>
      <c r="I610" s="1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 s="1">
        <v>1</v>
      </c>
      <c r="G611">
        <v>0</v>
      </c>
      <c r="H611">
        <v>1</v>
      </c>
      <c r="I611" s="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 s="1">
        <v>0</v>
      </c>
      <c r="G612">
        <v>0</v>
      </c>
      <c r="H612">
        <v>0</v>
      </c>
      <c r="I612" s="1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 s="1">
        <v>0</v>
      </c>
      <c r="G613">
        <v>0</v>
      </c>
      <c r="H613">
        <v>1</v>
      </c>
      <c r="I613" s="1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 s="1">
        <v>0</v>
      </c>
      <c r="G614">
        <v>0</v>
      </c>
      <c r="H614">
        <v>1</v>
      </c>
      <c r="I614" s="1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 s="1">
        <v>0</v>
      </c>
      <c r="G615">
        <v>0</v>
      </c>
      <c r="H615">
        <v>0</v>
      </c>
      <c r="I615" s="1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 s="1">
        <v>0</v>
      </c>
      <c r="G616">
        <v>1</v>
      </c>
      <c r="H616">
        <v>0</v>
      </c>
      <c r="I616" s="1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 s="1">
        <v>1</v>
      </c>
      <c r="G617">
        <v>1</v>
      </c>
      <c r="H617">
        <v>0</v>
      </c>
      <c r="I617" s="1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 s="1">
        <v>1</v>
      </c>
      <c r="G618">
        <v>0</v>
      </c>
      <c r="H618">
        <v>0</v>
      </c>
      <c r="I618" s="1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 s="1">
        <v>0</v>
      </c>
      <c r="G619">
        <v>1</v>
      </c>
      <c r="H619">
        <v>0</v>
      </c>
      <c r="I619" s="1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 s="1">
        <v>1</v>
      </c>
      <c r="G620">
        <v>0</v>
      </c>
      <c r="H620">
        <v>1</v>
      </c>
      <c r="I620" s="1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 s="1">
        <v>0</v>
      </c>
      <c r="G621">
        <v>0</v>
      </c>
      <c r="H621">
        <v>0</v>
      </c>
      <c r="I621" s="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 s="1">
        <v>0</v>
      </c>
      <c r="G622">
        <v>0</v>
      </c>
      <c r="H622">
        <v>1</v>
      </c>
      <c r="I622" s="1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 s="1">
        <v>0</v>
      </c>
      <c r="G623">
        <v>0</v>
      </c>
      <c r="H623">
        <v>1</v>
      </c>
      <c r="I623" s="1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 s="1">
        <v>0</v>
      </c>
      <c r="G624">
        <v>0</v>
      </c>
      <c r="H624">
        <v>0</v>
      </c>
      <c r="I624" s="1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 s="1">
        <v>0</v>
      </c>
      <c r="G625">
        <v>1</v>
      </c>
      <c r="H625">
        <v>0</v>
      </c>
      <c r="I625" s="1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 s="1">
        <v>1</v>
      </c>
      <c r="G626">
        <v>1</v>
      </c>
      <c r="H626">
        <v>0</v>
      </c>
      <c r="I626" s="1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 s="1">
        <v>1</v>
      </c>
      <c r="G627">
        <v>0</v>
      </c>
      <c r="H627">
        <v>0</v>
      </c>
      <c r="I627" s="1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 s="1">
        <v>0</v>
      </c>
      <c r="G628">
        <v>1</v>
      </c>
      <c r="H628">
        <v>0</v>
      </c>
      <c r="I628" s="1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 s="1">
        <v>1</v>
      </c>
      <c r="G629">
        <v>0</v>
      </c>
      <c r="H629">
        <v>1</v>
      </c>
      <c r="I629" s="1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 s="1">
        <v>0</v>
      </c>
      <c r="G630">
        <v>0</v>
      </c>
      <c r="H630">
        <v>0</v>
      </c>
      <c r="I630" s="1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 s="1">
        <v>0</v>
      </c>
      <c r="G631">
        <v>0</v>
      </c>
      <c r="H631">
        <v>1</v>
      </c>
      <c r="I631" s="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 s="1">
        <v>0</v>
      </c>
      <c r="G632">
        <v>0</v>
      </c>
      <c r="H632">
        <v>1</v>
      </c>
      <c r="I632" s="1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 s="1">
        <v>0</v>
      </c>
      <c r="G633">
        <v>0</v>
      </c>
      <c r="H633">
        <v>0</v>
      </c>
      <c r="I633" s="1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 s="1">
        <v>0</v>
      </c>
      <c r="G634">
        <v>1</v>
      </c>
      <c r="H634">
        <v>0</v>
      </c>
      <c r="I634" s="1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 s="1">
        <v>1</v>
      </c>
      <c r="G635">
        <v>1</v>
      </c>
      <c r="H635">
        <v>0</v>
      </c>
      <c r="I635" s="1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 s="1">
        <v>1</v>
      </c>
      <c r="G636">
        <v>0</v>
      </c>
      <c r="H636">
        <v>0</v>
      </c>
      <c r="I636" s="1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 s="1">
        <v>0</v>
      </c>
      <c r="G637">
        <v>1</v>
      </c>
      <c r="H637">
        <v>0</v>
      </c>
      <c r="I637" s="1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 s="1">
        <v>1</v>
      </c>
      <c r="G638">
        <v>0</v>
      </c>
      <c r="H638">
        <v>1</v>
      </c>
      <c r="I638" s="1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 s="1">
        <v>0</v>
      </c>
      <c r="G639">
        <v>0</v>
      </c>
      <c r="H639">
        <v>0</v>
      </c>
      <c r="I639" s="1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 s="1">
        <v>0</v>
      </c>
      <c r="G640">
        <v>0</v>
      </c>
      <c r="H640">
        <v>1</v>
      </c>
      <c r="I640" s="1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 s="1">
        <v>0</v>
      </c>
      <c r="G641">
        <v>0</v>
      </c>
      <c r="H641">
        <v>1</v>
      </c>
      <c r="I641" s="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 s="1">
        <v>0</v>
      </c>
      <c r="G642">
        <v>0</v>
      </c>
      <c r="H642">
        <v>0</v>
      </c>
      <c r="I642" s="1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 s="1">
        <v>0</v>
      </c>
      <c r="G643">
        <v>1</v>
      </c>
      <c r="H643">
        <v>0</v>
      </c>
      <c r="I643" s="1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 s="1">
        <v>1</v>
      </c>
      <c r="G644">
        <v>1</v>
      </c>
      <c r="H644">
        <v>0</v>
      </c>
      <c r="I644" s="1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 s="1">
        <v>1</v>
      </c>
      <c r="G645">
        <v>0</v>
      </c>
      <c r="H645">
        <v>0</v>
      </c>
      <c r="I645" s="1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 s="1">
        <v>0</v>
      </c>
      <c r="G646">
        <v>1</v>
      </c>
      <c r="H646">
        <v>0</v>
      </c>
      <c r="I646" s="1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 s="1">
        <v>1</v>
      </c>
      <c r="G647">
        <v>0</v>
      </c>
      <c r="H647">
        <v>1</v>
      </c>
      <c r="I647" s="1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 s="1">
        <v>0</v>
      </c>
      <c r="G648">
        <v>0</v>
      </c>
      <c r="H648">
        <v>0</v>
      </c>
      <c r="I648" s="1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 s="1">
        <v>0</v>
      </c>
      <c r="G649">
        <v>0</v>
      </c>
      <c r="H649">
        <v>1</v>
      </c>
      <c r="I649" s="1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 s="1">
        <v>0</v>
      </c>
      <c r="G650">
        <v>0</v>
      </c>
      <c r="H650">
        <v>1</v>
      </c>
      <c r="I650" s="1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 s="1">
        <v>0</v>
      </c>
      <c r="G651">
        <v>0</v>
      </c>
      <c r="H651">
        <v>0</v>
      </c>
      <c r="I651" s="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 s="1">
        <v>0</v>
      </c>
      <c r="G652">
        <v>1</v>
      </c>
      <c r="H652">
        <v>0</v>
      </c>
      <c r="I652" s="1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 s="1">
        <v>1</v>
      </c>
      <c r="G653">
        <v>1</v>
      </c>
      <c r="H653">
        <v>0</v>
      </c>
      <c r="I653" s="1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 s="1">
        <v>1</v>
      </c>
      <c r="G654">
        <v>0</v>
      </c>
      <c r="H654">
        <v>0</v>
      </c>
      <c r="I654" s="1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 s="1">
        <v>0</v>
      </c>
      <c r="G655">
        <v>1</v>
      </c>
      <c r="H655">
        <v>0</v>
      </c>
      <c r="I655" s="1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 s="1">
        <v>1</v>
      </c>
      <c r="G656">
        <v>0</v>
      </c>
      <c r="H656">
        <v>1</v>
      </c>
      <c r="I656" s="1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 s="1">
        <v>0</v>
      </c>
      <c r="G657">
        <v>0</v>
      </c>
      <c r="H657">
        <v>0</v>
      </c>
      <c r="I657" s="1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 s="1">
        <v>0</v>
      </c>
      <c r="G658">
        <v>0</v>
      </c>
      <c r="H658">
        <v>1</v>
      </c>
      <c r="I658" s="1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 s="1">
        <v>0</v>
      </c>
      <c r="G659">
        <v>0</v>
      </c>
      <c r="H659">
        <v>1</v>
      </c>
      <c r="I659" s="1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 s="1">
        <v>0</v>
      </c>
      <c r="G660">
        <v>0</v>
      </c>
      <c r="H660">
        <v>0</v>
      </c>
      <c r="I660" s="1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 s="1">
        <v>0</v>
      </c>
      <c r="G661">
        <v>1</v>
      </c>
      <c r="H661">
        <v>0</v>
      </c>
      <c r="I661" s="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 s="1">
        <v>1</v>
      </c>
      <c r="G662">
        <v>1</v>
      </c>
      <c r="H662">
        <v>0</v>
      </c>
      <c r="I662" s="1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 s="1">
        <v>1</v>
      </c>
      <c r="G663">
        <v>0</v>
      </c>
      <c r="H663">
        <v>0</v>
      </c>
      <c r="I663" s="1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 s="1">
        <v>0</v>
      </c>
      <c r="G664">
        <v>1</v>
      </c>
      <c r="H664">
        <v>0</v>
      </c>
      <c r="I664" s="1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 s="1">
        <v>1</v>
      </c>
      <c r="G665">
        <v>0</v>
      </c>
      <c r="H665">
        <v>1</v>
      </c>
      <c r="I665" s="1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 s="1">
        <v>0</v>
      </c>
      <c r="G666">
        <v>0</v>
      </c>
      <c r="H666">
        <v>0</v>
      </c>
      <c r="I666" s="1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 s="1">
        <v>0</v>
      </c>
      <c r="G667">
        <v>0</v>
      </c>
      <c r="H667">
        <v>1</v>
      </c>
      <c r="I667" s="1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 s="1">
        <v>0</v>
      </c>
      <c r="G668">
        <v>0</v>
      </c>
      <c r="H668">
        <v>1</v>
      </c>
      <c r="I668" s="1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 s="1">
        <v>0</v>
      </c>
      <c r="G669">
        <v>0</v>
      </c>
      <c r="H669">
        <v>0</v>
      </c>
      <c r="I669" s="1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 s="1">
        <v>0</v>
      </c>
      <c r="G670">
        <v>1</v>
      </c>
      <c r="H670">
        <v>0</v>
      </c>
      <c r="I670" s="1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 s="1">
        <v>1</v>
      </c>
      <c r="G672">
        <v>0</v>
      </c>
      <c r="H672">
        <v>0</v>
      </c>
      <c r="I672" s="1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 s="1">
        <v>0</v>
      </c>
      <c r="G673">
        <v>1</v>
      </c>
      <c r="H673">
        <v>0</v>
      </c>
      <c r="I673" s="1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 s="1">
        <v>1</v>
      </c>
      <c r="G674">
        <v>0</v>
      </c>
      <c r="H674">
        <v>1</v>
      </c>
      <c r="I674" s="1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 s="1">
        <v>0</v>
      </c>
      <c r="G675">
        <v>0</v>
      </c>
      <c r="H675">
        <v>0</v>
      </c>
      <c r="I675" s="1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 s="1">
        <v>0</v>
      </c>
      <c r="G676">
        <v>0</v>
      </c>
      <c r="H676">
        <v>1</v>
      </c>
      <c r="I676" s="1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 s="1">
        <v>0</v>
      </c>
      <c r="G677">
        <v>0</v>
      </c>
      <c r="H677">
        <v>1</v>
      </c>
      <c r="I677" s="1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 s="1">
        <v>0</v>
      </c>
      <c r="G678">
        <v>0</v>
      </c>
      <c r="H678">
        <v>0</v>
      </c>
      <c r="I678" s="1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 s="1">
        <v>0</v>
      </c>
      <c r="G679">
        <v>1</v>
      </c>
      <c r="H679">
        <v>0</v>
      </c>
      <c r="I679" s="1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 s="1">
        <v>1</v>
      </c>
      <c r="G680">
        <v>1</v>
      </c>
      <c r="H680">
        <v>0</v>
      </c>
      <c r="I680" s="1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 s="1">
        <v>1</v>
      </c>
      <c r="G681">
        <v>0</v>
      </c>
      <c r="H681">
        <v>0</v>
      </c>
      <c r="I681" s="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 s="1">
        <v>0</v>
      </c>
      <c r="G682">
        <v>1</v>
      </c>
      <c r="H682">
        <v>0</v>
      </c>
      <c r="I682" s="1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 s="1">
        <v>1</v>
      </c>
      <c r="G683">
        <v>0</v>
      </c>
      <c r="H683">
        <v>1</v>
      </c>
      <c r="I683" s="1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 s="1">
        <v>0</v>
      </c>
      <c r="G684">
        <v>0</v>
      </c>
      <c r="H684">
        <v>0</v>
      </c>
      <c r="I684" s="1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 s="1">
        <v>0</v>
      </c>
      <c r="G685">
        <v>0</v>
      </c>
      <c r="H685">
        <v>1</v>
      </c>
      <c r="I685" s="1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 s="1">
        <v>0</v>
      </c>
      <c r="G686">
        <v>0</v>
      </c>
      <c r="H686">
        <v>1</v>
      </c>
      <c r="I686" s="1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 s="1">
        <v>0</v>
      </c>
      <c r="G687">
        <v>0</v>
      </c>
      <c r="H687">
        <v>0</v>
      </c>
      <c r="I687" s="1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 s="1">
        <v>0</v>
      </c>
      <c r="G688">
        <v>1</v>
      </c>
      <c r="H688">
        <v>0</v>
      </c>
      <c r="I688" s="1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 s="1">
        <v>1</v>
      </c>
      <c r="G689">
        <v>1</v>
      </c>
      <c r="H689">
        <v>0</v>
      </c>
      <c r="I689" s="1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 s="1">
        <v>1</v>
      </c>
      <c r="G690">
        <v>0</v>
      </c>
      <c r="H690">
        <v>0</v>
      </c>
      <c r="I690" s="1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 s="1">
        <v>0</v>
      </c>
      <c r="G691">
        <v>1</v>
      </c>
      <c r="H691">
        <v>0</v>
      </c>
      <c r="I691" s="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 s="1">
        <v>1</v>
      </c>
      <c r="G692">
        <v>0</v>
      </c>
      <c r="H692">
        <v>1</v>
      </c>
      <c r="I692" s="1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 s="1">
        <v>0</v>
      </c>
      <c r="G693">
        <v>0</v>
      </c>
      <c r="H693">
        <v>0</v>
      </c>
      <c r="I693" s="1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 s="1">
        <v>0</v>
      </c>
      <c r="G694">
        <v>0</v>
      </c>
      <c r="H694">
        <v>1</v>
      </c>
      <c r="I694" s="1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 s="1">
        <v>0</v>
      </c>
      <c r="G695">
        <v>0</v>
      </c>
      <c r="H695">
        <v>1</v>
      </c>
      <c r="I695" s="1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 s="1">
        <v>0</v>
      </c>
      <c r="G696">
        <v>0</v>
      </c>
      <c r="H696">
        <v>0</v>
      </c>
      <c r="I696" s="1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 s="1">
        <v>0</v>
      </c>
      <c r="G697">
        <v>1</v>
      </c>
      <c r="H697">
        <v>0</v>
      </c>
      <c r="I697" s="1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 s="1">
        <v>1</v>
      </c>
      <c r="G698">
        <v>1</v>
      </c>
      <c r="H698">
        <v>0</v>
      </c>
      <c r="I698" s="1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 s="1">
        <v>1</v>
      </c>
      <c r="G699">
        <v>0</v>
      </c>
      <c r="H699">
        <v>0</v>
      </c>
      <c r="I699" s="1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 s="1">
        <v>0</v>
      </c>
      <c r="G700">
        <v>1</v>
      </c>
      <c r="H700">
        <v>0</v>
      </c>
      <c r="I700" s="1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 s="1">
        <v>1</v>
      </c>
      <c r="G701">
        <v>0</v>
      </c>
      <c r="H701">
        <v>1</v>
      </c>
      <c r="I701" s="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 s="1">
        <v>0</v>
      </c>
      <c r="G702">
        <v>0</v>
      </c>
      <c r="H702">
        <v>0</v>
      </c>
      <c r="I702" s="1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 s="1">
        <v>0</v>
      </c>
      <c r="G703">
        <v>0</v>
      </c>
      <c r="H703">
        <v>1</v>
      </c>
      <c r="I703" s="1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 s="1">
        <v>0</v>
      </c>
      <c r="G704">
        <v>0</v>
      </c>
      <c r="H704">
        <v>1</v>
      </c>
      <c r="I704" s="1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 s="1">
        <v>0</v>
      </c>
      <c r="G705">
        <v>0</v>
      </c>
      <c r="H705">
        <v>0</v>
      </c>
      <c r="I705" s="1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 s="1">
        <v>0</v>
      </c>
      <c r="G706">
        <v>1</v>
      </c>
      <c r="H706">
        <v>0</v>
      </c>
      <c r="I706" s="1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 s="1">
        <v>1</v>
      </c>
      <c r="G707">
        <v>1</v>
      </c>
      <c r="H707">
        <v>0</v>
      </c>
      <c r="I707" s="1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 s="1">
        <v>1</v>
      </c>
      <c r="G708">
        <v>0</v>
      </c>
      <c r="H708">
        <v>0</v>
      </c>
      <c r="I708" s="1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 s="1">
        <v>0</v>
      </c>
      <c r="G709">
        <v>1</v>
      </c>
      <c r="H709">
        <v>0</v>
      </c>
      <c r="I709" s="1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 s="1">
        <v>1</v>
      </c>
      <c r="G710">
        <v>0</v>
      </c>
      <c r="H710">
        <v>1</v>
      </c>
      <c r="I710" s="1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 s="1">
        <v>0</v>
      </c>
      <c r="G711">
        <v>0</v>
      </c>
      <c r="H711">
        <v>0</v>
      </c>
      <c r="I711" s="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 s="1">
        <v>0</v>
      </c>
      <c r="G712">
        <v>0</v>
      </c>
      <c r="H712">
        <v>1</v>
      </c>
      <c r="I712" s="1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 s="1">
        <v>0</v>
      </c>
      <c r="G713">
        <v>0</v>
      </c>
      <c r="H713">
        <v>1</v>
      </c>
      <c r="I713" s="1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 s="1">
        <v>0</v>
      </c>
      <c r="G714">
        <v>0</v>
      </c>
      <c r="H714">
        <v>0</v>
      </c>
      <c r="I714" s="1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 s="1">
        <v>0</v>
      </c>
      <c r="G715">
        <v>1</v>
      </c>
      <c r="H715">
        <v>0</v>
      </c>
      <c r="I715" s="1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 s="1">
        <v>1</v>
      </c>
      <c r="G716">
        <v>1</v>
      </c>
      <c r="H716">
        <v>0</v>
      </c>
      <c r="I716" s="1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 s="1">
        <v>1</v>
      </c>
      <c r="G717">
        <v>0</v>
      </c>
      <c r="H717">
        <v>0</v>
      </c>
      <c r="I717" s="1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 s="1">
        <v>0</v>
      </c>
      <c r="G718">
        <v>1</v>
      </c>
      <c r="H718">
        <v>0</v>
      </c>
      <c r="I718" s="1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 s="1">
        <v>1</v>
      </c>
      <c r="G719">
        <v>0</v>
      </c>
      <c r="H719">
        <v>1</v>
      </c>
      <c r="I719" s="1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 s="1">
        <v>0</v>
      </c>
      <c r="G720">
        <v>0</v>
      </c>
      <c r="H720">
        <v>0</v>
      </c>
      <c r="I720" s="1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 s="1">
        <v>0</v>
      </c>
      <c r="G721">
        <v>0</v>
      </c>
      <c r="H721">
        <v>1</v>
      </c>
      <c r="I721" s="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 s="1">
        <v>0</v>
      </c>
      <c r="G722">
        <v>0</v>
      </c>
      <c r="H722">
        <v>1</v>
      </c>
      <c r="I722" s="1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 s="1">
        <v>0</v>
      </c>
      <c r="G723">
        <v>0</v>
      </c>
      <c r="H723">
        <v>0</v>
      </c>
      <c r="I723" s="1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 s="1">
        <v>0</v>
      </c>
      <c r="G724">
        <v>1</v>
      </c>
      <c r="H724">
        <v>0</v>
      </c>
      <c r="I724" s="1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 s="1">
        <v>1</v>
      </c>
      <c r="G725">
        <v>1</v>
      </c>
      <c r="H725">
        <v>0</v>
      </c>
      <c r="I725" s="1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 s="1">
        <v>1</v>
      </c>
      <c r="G726">
        <v>0</v>
      </c>
      <c r="H726">
        <v>0</v>
      </c>
      <c r="I726" s="1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 s="1">
        <v>0</v>
      </c>
      <c r="G727">
        <v>1</v>
      </c>
      <c r="H727">
        <v>0</v>
      </c>
      <c r="I727" s="1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 s="1">
        <v>1</v>
      </c>
      <c r="G728">
        <v>0</v>
      </c>
      <c r="H728">
        <v>1</v>
      </c>
      <c r="I728" s="1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 s="1">
        <v>0</v>
      </c>
      <c r="G729">
        <v>0</v>
      </c>
      <c r="H729">
        <v>0</v>
      </c>
      <c r="I729" s="1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 s="1">
        <v>0</v>
      </c>
      <c r="G730">
        <v>0</v>
      </c>
      <c r="H730">
        <v>1</v>
      </c>
      <c r="I730" s="1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 s="1">
        <v>0</v>
      </c>
      <c r="G731">
        <v>0</v>
      </c>
      <c r="H731">
        <v>1</v>
      </c>
      <c r="I731" s="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 s="1">
        <v>0</v>
      </c>
      <c r="G732">
        <v>0</v>
      </c>
      <c r="H732">
        <v>0</v>
      </c>
      <c r="I732" s="1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 s="1">
        <v>0</v>
      </c>
      <c r="G733">
        <v>1</v>
      </c>
      <c r="H733">
        <v>0</v>
      </c>
      <c r="I733" s="1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 s="1">
        <v>1</v>
      </c>
      <c r="G734">
        <v>1</v>
      </c>
      <c r="H734">
        <v>0</v>
      </c>
      <c r="I734" s="1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 s="1">
        <v>1</v>
      </c>
      <c r="G735">
        <v>0</v>
      </c>
      <c r="H735">
        <v>0</v>
      </c>
      <c r="I735" s="1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 s="1">
        <v>0</v>
      </c>
      <c r="G736">
        <v>1</v>
      </c>
      <c r="H736">
        <v>0</v>
      </c>
      <c r="I736" s="1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 s="1">
        <v>1</v>
      </c>
      <c r="G737">
        <v>0</v>
      </c>
      <c r="H737">
        <v>1</v>
      </c>
      <c r="I737" s="1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 s="1">
        <v>0</v>
      </c>
      <c r="G738">
        <v>0</v>
      </c>
      <c r="H738">
        <v>0</v>
      </c>
      <c r="I738" s="1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 s="1">
        <v>0</v>
      </c>
      <c r="G739">
        <v>0</v>
      </c>
      <c r="H739">
        <v>1</v>
      </c>
      <c r="I739" s="1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 s="1">
        <v>0</v>
      </c>
      <c r="G740">
        <v>0</v>
      </c>
      <c r="H740">
        <v>1</v>
      </c>
      <c r="I740" s="1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 s="1">
        <v>0</v>
      </c>
      <c r="G741">
        <v>0</v>
      </c>
      <c r="H741">
        <v>0</v>
      </c>
      <c r="I741" s="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 s="1">
        <v>0</v>
      </c>
      <c r="G742">
        <v>1</v>
      </c>
      <c r="H742">
        <v>0</v>
      </c>
      <c r="I742" s="1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 s="1">
        <v>1</v>
      </c>
      <c r="G743">
        <v>1</v>
      </c>
      <c r="H743">
        <v>0</v>
      </c>
      <c r="I743" s="1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 s="1">
        <v>1</v>
      </c>
      <c r="G744">
        <v>0</v>
      </c>
      <c r="H744">
        <v>0</v>
      </c>
      <c r="I744" s="1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 s="1">
        <v>0</v>
      </c>
      <c r="G745">
        <v>1</v>
      </c>
      <c r="H745">
        <v>0</v>
      </c>
      <c r="I745" s="1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 s="1">
        <v>1</v>
      </c>
      <c r="G746">
        <v>0</v>
      </c>
      <c r="H746">
        <v>1</v>
      </c>
      <c r="I746" s="1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 s="1">
        <v>0</v>
      </c>
      <c r="G747">
        <v>0</v>
      </c>
      <c r="H747">
        <v>0</v>
      </c>
      <c r="I747" s="1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 s="1">
        <v>0</v>
      </c>
      <c r="G748">
        <v>0</v>
      </c>
      <c r="H748">
        <v>1</v>
      </c>
      <c r="I748" s="1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 s="1">
        <v>0</v>
      </c>
      <c r="G749">
        <v>0</v>
      </c>
      <c r="H749">
        <v>1</v>
      </c>
      <c r="I749" s="1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 s="1">
        <v>0</v>
      </c>
      <c r="G750">
        <v>0</v>
      </c>
      <c r="H750">
        <v>0</v>
      </c>
      <c r="I750" s="1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 s="1">
        <v>0</v>
      </c>
      <c r="G751">
        <v>1</v>
      </c>
      <c r="H751">
        <v>0</v>
      </c>
      <c r="I751" s="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 s="1">
        <v>1</v>
      </c>
      <c r="G752">
        <v>1</v>
      </c>
      <c r="H752">
        <v>0</v>
      </c>
      <c r="I752" s="1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 s="1">
        <v>1</v>
      </c>
      <c r="G753">
        <v>0</v>
      </c>
      <c r="H753">
        <v>0</v>
      </c>
      <c r="I753" s="1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 s="1">
        <v>0</v>
      </c>
      <c r="G754">
        <v>1</v>
      </c>
      <c r="H754">
        <v>0</v>
      </c>
      <c r="I754" s="1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 s="1">
        <v>1</v>
      </c>
      <c r="G755">
        <v>0</v>
      </c>
      <c r="H755">
        <v>1</v>
      </c>
      <c r="I755" s="1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 s="1">
        <v>0</v>
      </c>
      <c r="G756">
        <v>0</v>
      </c>
      <c r="H756">
        <v>0</v>
      </c>
      <c r="I756" s="1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 s="1">
        <v>0</v>
      </c>
      <c r="G757">
        <v>0</v>
      </c>
      <c r="H757">
        <v>1</v>
      </c>
      <c r="I757" s="1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 s="1">
        <v>0</v>
      </c>
      <c r="G758">
        <v>0</v>
      </c>
      <c r="H758">
        <v>1</v>
      </c>
      <c r="I758" s="1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 s="1">
        <v>0</v>
      </c>
      <c r="G759">
        <v>0</v>
      </c>
      <c r="H759">
        <v>0</v>
      </c>
      <c r="I759" s="1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 s="1">
        <v>0</v>
      </c>
      <c r="G760">
        <v>1</v>
      </c>
      <c r="H760">
        <v>0</v>
      </c>
      <c r="I760" s="1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 s="1">
        <v>1</v>
      </c>
      <c r="G761">
        <v>1</v>
      </c>
      <c r="H761">
        <v>0</v>
      </c>
      <c r="I761" s="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 s="1">
        <v>1</v>
      </c>
      <c r="G762">
        <v>0</v>
      </c>
      <c r="H762">
        <v>0</v>
      </c>
      <c r="I762" s="1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 s="1">
        <v>0</v>
      </c>
      <c r="G763">
        <v>1</v>
      </c>
      <c r="H763">
        <v>0</v>
      </c>
      <c r="I763" s="1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 s="1">
        <v>1</v>
      </c>
      <c r="G764">
        <v>0</v>
      </c>
      <c r="H764">
        <v>1</v>
      </c>
      <c r="I764" s="1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 s="1">
        <v>0</v>
      </c>
      <c r="G765">
        <v>0</v>
      </c>
      <c r="H765">
        <v>0</v>
      </c>
      <c r="I765" s="1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 s="1">
        <v>0</v>
      </c>
      <c r="G766">
        <v>0</v>
      </c>
      <c r="H766">
        <v>1</v>
      </c>
      <c r="I766" s="1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 s="1">
        <v>0</v>
      </c>
      <c r="G767">
        <v>0</v>
      </c>
      <c r="H767">
        <v>1</v>
      </c>
      <c r="I767" s="1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 s="1">
        <v>0</v>
      </c>
      <c r="G768">
        <v>0</v>
      </c>
      <c r="H768">
        <v>0</v>
      </c>
      <c r="I768" s="1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 s="1">
        <v>0</v>
      </c>
      <c r="G769">
        <v>1</v>
      </c>
      <c r="H769">
        <v>0</v>
      </c>
      <c r="I769" s="1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 s="1">
        <v>1</v>
      </c>
      <c r="G770">
        <v>1</v>
      </c>
      <c r="H770">
        <v>0</v>
      </c>
      <c r="I770" s="1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 s="1">
        <v>1</v>
      </c>
      <c r="G771">
        <v>0</v>
      </c>
      <c r="H771">
        <v>0</v>
      </c>
      <c r="I771" s="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 s="1">
        <v>0</v>
      </c>
      <c r="G772">
        <v>1</v>
      </c>
      <c r="H772">
        <v>0</v>
      </c>
      <c r="I772" s="1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 s="1">
        <v>1</v>
      </c>
      <c r="G773">
        <v>0</v>
      </c>
      <c r="H773">
        <v>1</v>
      </c>
      <c r="I773" s="1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 s="1">
        <v>0</v>
      </c>
      <c r="G774">
        <v>0</v>
      </c>
      <c r="H774">
        <v>0</v>
      </c>
      <c r="I774" s="1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 s="1">
        <v>0</v>
      </c>
      <c r="G775">
        <v>0</v>
      </c>
      <c r="H775">
        <v>1</v>
      </c>
      <c r="I775" s="1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 s="1">
        <v>0</v>
      </c>
      <c r="G776">
        <v>0</v>
      </c>
      <c r="H776">
        <v>1</v>
      </c>
      <c r="I776" s="1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 s="1">
        <v>0</v>
      </c>
      <c r="G777">
        <v>0</v>
      </c>
      <c r="H777">
        <v>0</v>
      </c>
      <c r="I777" s="1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 s="1">
        <v>0</v>
      </c>
      <c r="G778">
        <v>1</v>
      </c>
      <c r="H778">
        <v>0</v>
      </c>
      <c r="I778" s="1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 s="1">
        <v>1</v>
      </c>
      <c r="G779">
        <v>1</v>
      </c>
      <c r="H779">
        <v>0</v>
      </c>
      <c r="I779" s="1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 s="1">
        <v>1</v>
      </c>
      <c r="G780">
        <v>0</v>
      </c>
      <c r="H780">
        <v>0</v>
      </c>
      <c r="I780" s="1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 s="1">
        <v>0</v>
      </c>
      <c r="G781">
        <v>1</v>
      </c>
      <c r="H781">
        <v>0</v>
      </c>
      <c r="I781" s="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 s="1">
        <v>1</v>
      </c>
      <c r="G782">
        <v>0</v>
      </c>
      <c r="H782">
        <v>1</v>
      </c>
      <c r="I782" s="1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 s="1">
        <v>0</v>
      </c>
      <c r="G783">
        <v>0</v>
      </c>
      <c r="H783">
        <v>0</v>
      </c>
      <c r="I783" s="1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 s="1">
        <v>0</v>
      </c>
      <c r="G784">
        <v>0</v>
      </c>
      <c r="H784">
        <v>1</v>
      </c>
      <c r="I784" s="1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 s="1">
        <v>0</v>
      </c>
      <c r="G785">
        <v>0</v>
      </c>
      <c r="H785">
        <v>1</v>
      </c>
      <c r="I785" s="1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 s="1">
        <v>0</v>
      </c>
      <c r="G786">
        <v>0</v>
      </c>
      <c r="H786">
        <v>0</v>
      </c>
      <c r="I786" s="1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 s="1">
        <v>0</v>
      </c>
      <c r="G787">
        <v>1</v>
      </c>
      <c r="H787">
        <v>0</v>
      </c>
      <c r="I787" s="1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 s="1">
        <v>1</v>
      </c>
      <c r="G788">
        <v>1</v>
      </c>
      <c r="H788">
        <v>0</v>
      </c>
      <c r="I788" s="1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 s="1">
        <v>1</v>
      </c>
      <c r="G789">
        <v>0</v>
      </c>
      <c r="H789">
        <v>0</v>
      </c>
      <c r="I789" s="1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 s="1">
        <v>0</v>
      </c>
      <c r="G790">
        <v>1</v>
      </c>
      <c r="H790">
        <v>0</v>
      </c>
      <c r="I790" s="1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 s="1">
        <v>1</v>
      </c>
      <c r="G791">
        <v>0</v>
      </c>
      <c r="H791">
        <v>1</v>
      </c>
      <c r="I791" s="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 s="1">
        <v>0</v>
      </c>
      <c r="G792">
        <v>0</v>
      </c>
      <c r="H792">
        <v>0</v>
      </c>
      <c r="I792" s="1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 s="1">
        <v>0</v>
      </c>
      <c r="G793">
        <v>0</v>
      </c>
      <c r="H793">
        <v>1</v>
      </c>
      <c r="I793" s="1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 s="1">
        <v>0</v>
      </c>
      <c r="G794">
        <v>0</v>
      </c>
      <c r="H794">
        <v>1</v>
      </c>
      <c r="I794" s="1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 s="1">
        <v>0</v>
      </c>
      <c r="G795">
        <v>0</v>
      </c>
      <c r="H795">
        <v>0</v>
      </c>
      <c r="I795" s="1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 s="1">
        <v>0</v>
      </c>
      <c r="G796">
        <v>1</v>
      </c>
      <c r="H796">
        <v>0</v>
      </c>
      <c r="I796" s="1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 s="1">
        <v>1</v>
      </c>
      <c r="G797">
        <v>1</v>
      </c>
      <c r="H797">
        <v>0</v>
      </c>
      <c r="I797" s="1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 s="1">
        <v>1</v>
      </c>
      <c r="G798">
        <v>0</v>
      </c>
      <c r="H798">
        <v>0</v>
      </c>
      <c r="I798" s="1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 s="1">
        <v>0</v>
      </c>
      <c r="G799">
        <v>1</v>
      </c>
      <c r="H799">
        <v>0</v>
      </c>
      <c r="I799" s="1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 s="1">
        <v>1</v>
      </c>
      <c r="G800">
        <v>0</v>
      </c>
      <c r="H800">
        <v>1</v>
      </c>
      <c r="I800" s="1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 s="1">
        <v>0</v>
      </c>
      <c r="G801">
        <v>0</v>
      </c>
      <c r="H801">
        <v>0</v>
      </c>
      <c r="I801" s="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 s="1">
        <v>0</v>
      </c>
      <c r="G802">
        <v>0</v>
      </c>
      <c r="H802">
        <v>1</v>
      </c>
      <c r="I802" s="1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 s="1">
        <v>0</v>
      </c>
      <c r="G803">
        <v>0</v>
      </c>
      <c r="H803">
        <v>1</v>
      </c>
      <c r="I803" s="1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 s="1">
        <v>0</v>
      </c>
      <c r="G804">
        <v>0</v>
      </c>
      <c r="H804">
        <v>0</v>
      </c>
      <c r="I804" s="1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 s="1">
        <v>0</v>
      </c>
      <c r="G805">
        <v>1</v>
      </c>
      <c r="H805">
        <v>0</v>
      </c>
      <c r="I805" s="1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 s="1">
        <v>1</v>
      </c>
      <c r="G806">
        <v>1</v>
      </c>
      <c r="H806">
        <v>0</v>
      </c>
      <c r="I806" s="1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 s="1">
        <v>1</v>
      </c>
      <c r="G807">
        <v>0</v>
      </c>
      <c r="H807">
        <v>0</v>
      </c>
      <c r="I807" s="1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 s="1">
        <v>0</v>
      </c>
      <c r="G808">
        <v>1</v>
      </c>
      <c r="H808">
        <v>0</v>
      </c>
      <c r="I808" s="1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 s="1">
        <v>1</v>
      </c>
      <c r="G809">
        <v>0</v>
      </c>
      <c r="H809">
        <v>1</v>
      </c>
      <c r="I809" s="1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 s="1">
        <v>0</v>
      </c>
      <c r="G810">
        <v>0</v>
      </c>
      <c r="H810">
        <v>0</v>
      </c>
      <c r="I810" s="1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 s="1">
        <v>0</v>
      </c>
      <c r="G811">
        <v>0</v>
      </c>
      <c r="H811">
        <v>1</v>
      </c>
      <c r="I811" s="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 s="1">
        <v>0</v>
      </c>
      <c r="G812">
        <v>0</v>
      </c>
      <c r="H812">
        <v>1</v>
      </c>
      <c r="I812" s="1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 s="1">
        <v>0</v>
      </c>
      <c r="G813">
        <v>0</v>
      </c>
      <c r="H813">
        <v>0</v>
      </c>
      <c r="I813" s="1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 s="1">
        <v>0</v>
      </c>
      <c r="G814">
        <v>1</v>
      </c>
      <c r="H814">
        <v>0</v>
      </c>
      <c r="I814" s="1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 s="1">
        <v>1</v>
      </c>
      <c r="G815">
        <v>1</v>
      </c>
      <c r="H815">
        <v>0</v>
      </c>
      <c r="I815" s="1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 s="1">
        <v>1</v>
      </c>
      <c r="G816">
        <v>0</v>
      </c>
      <c r="H816">
        <v>0</v>
      </c>
      <c r="I816" s="1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 s="1">
        <v>0</v>
      </c>
      <c r="G817">
        <v>1</v>
      </c>
      <c r="H817">
        <v>0</v>
      </c>
      <c r="I817" s="1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 s="1">
        <v>1</v>
      </c>
      <c r="G818">
        <v>0</v>
      </c>
      <c r="H818">
        <v>1</v>
      </c>
      <c r="I818" s="1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 s="1">
        <v>0</v>
      </c>
      <c r="G819">
        <v>0</v>
      </c>
      <c r="H819">
        <v>0</v>
      </c>
      <c r="I819" s="1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 s="1">
        <v>0</v>
      </c>
      <c r="G820">
        <v>0</v>
      </c>
      <c r="H820">
        <v>1</v>
      </c>
      <c r="I820" s="1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 s="1">
        <v>0</v>
      </c>
      <c r="G821">
        <v>0</v>
      </c>
      <c r="H821">
        <v>1</v>
      </c>
      <c r="I821" s="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 s="1">
        <v>0</v>
      </c>
      <c r="G822">
        <v>0</v>
      </c>
      <c r="H822">
        <v>0</v>
      </c>
      <c r="I822" s="1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 s="1">
        <v>0</v>
      </c>
      <c r="G823">
        <v>1</v>
      </c>
      <c r="H823">
        <v>0</v>
      </c>
      <c r="I823" s="1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 s="1">
        <v>1</v>
      </c>
      <c r="G824">
        <v>1</v>
      </c>
      <c r="H824">
        <v>0</v>
      </c>
      <c r="I824" s="1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 s="1">
        <v>1</v>
      </c>
      <c r="G825">
        <v>0</v>
      </c>
      <c r="H825">
        <v>0</v>
      </c>
      <c r="I825" s="1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 s="1">
        <v>0</v>
      </c>
      <c r="G826">
        <v>1</v>
      </c>
      <c r="H826">
        <v>0</v>
      </c>
      <c r="I826" s="1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 s="1">
        <v>1</v>
      </c>
      <c r="G827">
        <v>0</v>
      </c>
      <c r="H827">
        <v>1</v>
      </c>
      <c r="I827" s="1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 s="1">
        <v>0</v>
      </c>
      <c r="G828">
        <v>0</v>
      </c>
      <c r="H828">
        <v>0</v>
      </c>
      <c r="I828" s="1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 s="1">
        <v>0</v>
      </c>
      <c r="G829">
        <v>0</v>
      </c>
      <c r="H829">
        <v>1</v>
      </c>
      <c r="I829" s="1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 s="1">
        <v>0</v>
      </c>
      <c r="G830">
        <v>0</v>
      </c>
      <c r="H830">
        <v>1</v>
      </c>
      <c r="I830" s="1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 s="1">
        <v>0</v>
      </c>
      <c r="G831">
        <v>0</v>
      </c>
      <c r="H831">
        <v>0</v>
      </c>
      <c r="I831" s="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 s="1">
        <v>0</v>
      </c>
      <c r="G832">
        <v>1</v>
      </c>
      <c r="H832">
        <v>0</v>
      </c>
      <c r="I832" s="1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 s="1">
        <v>1</v>
      </c>
      <c r="G833">
        <v>1</v>
      </c>
      <c r="H833">
        <v>0</v>
      </c>
      <c r="I833" s="1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 s="1">
        <v>1</v>
      </c>
      <c r="G834">
        <v>0</v>
      </c>
      <c r="H834">
        <v>0</v>
      </c>
      <c r="I834" s="1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 s="1">
        <v>0</v>
      </c>
      <c r="G835">
        <v>1</v>
      </c>
      <c r="H835">
        <v>0</v>
      </c>
      <c r="I835" s="1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 s="1">
        <v>1</v>
      </c>
      <c r="G836">
        <v>0</v>
      </c>
      <c r="H836">
        <v>1</v>
      </c>
      <c r="I836" s="1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 s="1">
        <v>0</v>
      </c>
      <c r="G837">
        <v>0</v>
      </c>
      <c r="H837">
        <v>0</v>
      </c>
      <c r="I837" s="1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 s="1">
        <v>0</v>
      </c>
      <c r="G838">
        <v>0</v>
      </c>
      <c r="H838">
        <v>1</v>
      </c>
      <c r="I838" s="1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 s="1">
        <v>0</v>
      </c>
      <c r="G839">
        <v>0</v>
      </c>
      <c r="H839">
        <v>1</v>
      </c>
      <c r="I839" s="1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 s="1">
        <v>0</v>
      </c>
      <c r="G840">
        <v>0</v>
      </c>
      <c r="H840">
        <v>0</v>
      </c>
      <c r="I840" s="1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 s="1">
        <v>0</v>
      </c>
      <c r="G841">
        <v>1</v>
      </c>
      <c r="H841">
        <v>0</v>
      </c>
      <c r="I841" s="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 s="1">
        <v>1</v>
      </c>
      <c r="G842">
        <v>1</v>
      </c>
      <c r="H842">
        <v>0</v>
      </c>
      <c r="I842" s="1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 s="1">
        <v>1</v>
      </c>
      <c r="G843">
        <v>0</v>
      </c>
      <c r="H843">
        <v>0</v>
      </c>
      <c r="I843" s="1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 s="1">
        <v>0</v>
      </c>
      <c r="G844">
        <v>1</v>
      </c>
      <c r="H844">
        <v>0</v>
      </c>
      <c r="I844" s="1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 s="1">
        <v>1</v>
      </c>
      <c r="G845">
        <v>0</v>
      </c>
      <c r="H845">
        <v>1</v>
      </c>
      <c r="I845" s="1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 s="1">
        <v>0</v>
      </c>
      <c r="G846">
        <v>0</v>
      </c>
      <c r="H846">
        <v>0</v>
      </c>
      <c r="I846" s="1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 s="1">
        <v>0</v>
      </c>
      <c r="G847">
        <v>0</v>
      </c>
      <c r="H847">
        <v>1</v>
      </c>
      <c r="I847" s="1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 s="1">
        <v>0</v>
      </c>
      <c r="G848">
        <v>0</v>
      </c>
      <c r="H848">
        <v>1</v>
      </c>
      <c r="I848" s="1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 s="1">
        <v>0</v>
      </c>
      <c r="G849">
        <v>0</v>
      </c>
      <c r="H849">
        <v>0</v>
      </c>
      <c r="I849" s="1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 s="1">
        <v>0</v>
      </c>
      <c r="G850">
        <v>1</v>
      </c>
      <c r="H850">
        <v>0</v>
      </c>
      <c r="I850" s="1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 s="1">
        <v>1</v>
      </c>
      <c r="G851">
        <v>1</v>
      </c>
      <c r="H851">
        <v>0</v>
      </c>
      <c r="I851" s="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 s="1">
        <v>1</v>
      </c>
      <c r="G852">
        <v>0</v>
      </c>
      <c r="H852">
        <v>0</v>
      </c>
      <c r="I852" s="1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 s="1">
        <v>0</v>
      </c>
      <c r="G853">
        <v>1</v>
      </c>
      <c r="H853">
        <v>0</v>
      </c>
      <c r="I853" s="1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 s="1">
        <v>1</v>
      </c>
      <c r="G854">
        <v>0</v>
      </c>
      <c r="H854">
        <v>1</v>
      </c>
      <c r="I854" s="1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 s="1">
        <v>0</v>
      </c>
      <c r="G855">
        <v>0</v>
      </c>
      <c r="H855">
        <v>0</v>
      </c>
      <c r="I855" s="1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 s="1">
        <v>0</v>
      </c>
      <c r="G856">
        <v>0</v>
      </c>
      <c r="H856">
        <v>1</v>
      </c>
      <c r="I856" s="1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 s="1">
        <v>0</v>
      </c>
      <c r="G857">
        <v>0</v>
      </c>
      <c r="H857">
        <v>1</v>
      </c>
      <c r="I857" s="1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 s="1">
        <v>0</v>
      </c>
      <c r="G858">
        <v>0</v>
      </c>
      <c r="H858">
        <v>0</v>
      </c>
      <c r="I858" s="1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 s="1">
        <v>0</v>
      </c>
      <c r="G859">
        <v>1</v>
      </c>
      <c r="H859">
        <v>0</v>
      </c>
      <c r="I859" s="1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 s="1">
        <v>1</v>
      </c>
      <c r="G860">
        <v>1</v>
      </c>
      <c r="H860">
        <v>0</v>
      </c>
      <c r="I860" s="1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 s="1">
        <v>1</v>
      </c>
      <c r="G861">
        <v>0</v>
      </c>
      <c r="H861">
        <v>0</v>
      </c>
      <c r="I861" s="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 s="1">
        <v>0</v>
      </c>
      <c r="G862">
        <v>1</v>
      </c>
      <c r="H862">
        <v>0</v>
      </c>
      <c r="I862" s="1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 s="1">
        <v>1</v>
      </c>
      <c r="G863">
        <v>0</v>
      </c>
      <c r="H863">
        <v>1</v>
      </c>
      <c r="I863" s="1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 s="1">
        <v>0</v>
      </c>
      <c r="G864">
        <v>0</v>
      </c>
      <c r="H864">
        <v>0</v>
      </c>
      <c r="I864" s="1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 s="1">
        <v>0</v>
      </c>
      <c r="G865">
        <v>0</v>
      </c>
      <c r="H865">
        <v>1</v>
      </c>
      <c r="I865" s="1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 s="1">
        <v>0</v>
      </c>
      <c r="G866">
        <v>0</v>
      </c>
      <c r="H866">
        <v>1</v>
      </c>
      <c r="I866" s="1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 s="1">
        <v>0</v>
      </c>
      <c r="G867">
        <v>0</v>
      </c>
      <c r="H867">
        <v>0</v>
      </c>
      <c r="I867" s="1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 s="1">
        <v>0</v>
      </c>
      <c r="G868">
        <v>1</v>
      </c>
      <c r="H868">
        <v>0</v>
      </c>
      <c r="I868" s="1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 s="1">
        <v>1</v>
      </c>
      <c r="G869">
        <v>1</v>
      </c>
      <c r="H869">
        <v>0</v>
      </c>
      <c r="I869" s="1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 s="1">
        <v>1</v>
      </c>
      <c r="G870">
        <v>0</v>
      </c>
      <c r="H870">
        <v>0</v>
      </c>
      <c r="I870" s="1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 s="1">
        <v>0</v>
      </c>
      <c r="G871">
        <v>1</v>
      </c>
      <c r="H871">
        <v>0</v>
      </c>
      <c r="I871" s="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 s="1">
        <v>1</v>
      </c>
      <c r="G872">
        <v>0</v>
      </c>
      <c r="H872">
        <v>1</v>
      </c>
      <c r="I872" s="1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 s="1">
        <v>0</v>
      </c>
      <c r="G873">
        <v>0</v>
      </c>
      <c r="H873">
        <v>0</v>
      </c>
      <c r="I873" s="1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 s="1">
        <v>0</v>
      </c>
      <c r="G874">
        <v>0</v>
      </c>
      <c r="H874">
        <v>1</v>
      </c>
      <c r="I874" s="1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 s="1">
        <v>0</v>
      </c>
      <c r="G875">
        <v>0</v>
      </c>
      <c r="H875">
        <v>1</v>
      </c>
      <c r="I875" s="1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 s="1">
        <v>0</v>
      </c>
      <c r="G876">
        <v>0</v>
      </c>
      <c r="H876">
        <v>0</v>
      </c>
      <c r="I876" s="1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 s="1">
        <v>0</v>
      </c>
      <c r="G877">
        <v>1</v>
      </c>
      <c r="H877">
        <v>0</v>
      </c>
      <c r="I877" s="1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 s="1">
        <v>1</v>
      </c>
      <c r="G878">
        <v>1</v>
      </c>
      <c r="H878">
        <v>0</v>
      </c>
      <c r="I878" s="1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 s="1">
        <v>1</v>
      </c>
      <c r="G879">
        <v>0</v>
      </c>
      <c r="H879">
        <v>0</v>
      </c>
      <c r="I879" s="1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 s="1">
        <v>0</v>
      </c>
      <c r="G880">
        <v>1</v>
      </c>
      <c r="H880">
        <v>0</v>
      </c>
      <c r="I880" s="1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 s="1">
        <v>1</v>
      </c>
      <c r="G881">
        <v>0</v>
      </c>
      <c r="H881">
        <v>1</v>
      </c>
      <c r="I881" s="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 s="1">
        <v>0</v>
      </c>
      <c r="G882">
        <v>0</v>
      </c>
      <c r="H882">
        <v>0</v>
      </c>
      <c r="I882" s="1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 s="1">
        <v>0</v>
      </c>
      <c r="G883">
        <v>0</v>
      </c>
      <c r="H883">
        <v>1</v>
      </c>
      <c r="I883" s="1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 s="1">
        <v>0</v>
      </c>
      <c r="G884">
        <v>0</v>
      </c>
      <c r="H884">
        <v>1</v>
      </c>
      <c r="I884" s="1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 s="1">
        <v>0</v>
      </c>
      <c r="G885">
        <v>0</v>
      </c>
      <c r="H885">
        <v>0</v>
      </c>
      <c r="I885" s="1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 s="1">
        <v>0</v>
      </c>
      <c r="G886">
        <v>1</v>
      </c>
      <c r="H886">
        <v>0</v>
      </c>
      <c r="I886" s="1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 s="1">
        <v>1</v>
      </c>
      <c r="G887">
        <v>1</v>
      </c>
      <c r="H887">
        <v>0</v>
      </c>
      <c r="I887" s="1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 s="1">
        <v>1</v>
      </c>
      <c r="G888">
        <v>0</v>
      </c>
      <c r="H888">
        <v>0</v>
      </c>
      <c r="I888" s="1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 s="1">
        <v>0</v>
      </c>
      <c r="G889">
        <v>1</v>
      </c>
      <c r="H889">
        <v>0</v>
      </c>
      <c r="I889" s="1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 s="1">
        <v>1</v>
      </c>
      <c r="G890">
        <v>0</v>
      </c>
      <c r="H890">
        <v>1</v>
      </c>
      <c r="I890" s="1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 s="1">
        <v>0</v>
      </c>
      <c r="G891">
        <v>0</v>
      </c>
      <c r="H891">
        <v>0</v>
      </c>
      <c r="I891" s="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 s="1">
        <v>0</v>
      </c>
      <c r="G892">
        <v>0</v>
      </c>
      <c r="H892">
        <v>1</v>
      </c>
      <c r="I892" s="1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 s="1">
        <v>0</v>
      </c>
      <c r="G893">
        <v>0</v>
      </c>
      <c r="H893">
        <v>1</v>
      </c>
      <c r="I893" s="1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 s="1">
        <v>0</v>
      </c>
      <c r="G894">
        <v>0</v>
      </c>
      <c r="H894">
        <v>0</v>
      </c>
      <c r="I894" s="1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 s="1">
        <v>0</v>
      </c>
      <c r="G895">
        <v>1</v>
      </c>
      <c r="H895">
        <v>0</v>
      </c>
      <c r="I895" s="1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 s="1">
        <v>1</v>
      </c>
      <c r="G896">
        <v>1</v>
      </c>
      <c r="H896">
        <v>0</v>
      </c>
      <c r="I896" s="1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 s="1">
        <v>1</v>
      </c>
      <c r="G897">
        <v>0</v>
      </c>
      <c r="H897">
        <v>0</v>
      </c>
      <c r="I897" s="1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 s="1">
        <v>0</v>
      </c>
      <c r="G898">
        <v>1</v>
      </c>
      <c r="H898">
        <v>0</v>
      </c>
      <c r="I898" s="1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 s="1">
        <v>1</v>
      </c>
      <c r="G899">
        <v>0</v>
      </c>
      <c r="H899">
        <v>1</v>
      </c>
      <c r="I899" s="1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 s="1">
        <v>0</v>
      </c>
      <c r="G900">
        <v>0</v>
      </c>
      <c r="H900">
        <v>0</v>
      </c>
      <c r="I900" s="1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 s="1">
        <v>0</v>
      </c>
      <c r="G901">
        <v>0</v>
      </c>
      <c r="H901">
        <v>1</v>
      </c>
      <c r="I901" s="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 s="1">
        <v>0</v>
      </c>
      <c r="G902">
        <v>0</v>
      </c>
      <c r="H902">
        <v>1</v>
      </c>
      <c r="I902" s="1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 s="1">
        <v>0</v>
      </c>
      <c r="G903">
        <v>0</v>
      </c>
      <c r="H903">
        <v>0</v>
      </c>
      <c r="I903" s="1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 s="1">
        <v>0</v>
      </c>
      <c r="G904">
        <v>1</v>
      </c>
      <c r="H904">
        <v>0</v>
      </c>
      <c r="I904" s="1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 s="1">
        <v>1</v>
      </c>
      <c r="G905">
        <v>1</v>
      </c>
      <c r="H905">
        <v>0</v>
      </c>
      <c r="I905" s="1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 s="1">
        <v>1</v>
      </c>
      <c r="G906">
        <v>0</v>
      </c>
      <c r="H906">
        <v>0</v>
      </c>
      <c r="I906" s="1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 s="1">
        <v>0</v>
      </c>
      <c r="G907">
        <v>1</v>
      </c>
      <c r="H907">
        <v>0</v>
      </c>
      <c r="I907" s="1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 s="1">
        <v>1</v>
      </c>
      <c r="G908">
        <v>0</v>
      </c>
      <c r="H908">
        <v>1</v>
      </c>
      <c r="I908" s="1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 s="1">
        <v>0</v>
      </c>
      <c r="G909">
        <v>0</v>
      </c>
      <c r="H909">
        <v>0</v>
      </c>
      <c r="I909" s="1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 s="1">
        <v>0</v>
      </c>
      <c r="G910">
        <v>0</v>
      </c>
      <c r="H910">
        <v>1</v>
      </c>
      <c r="I910" s="1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 s="1">
        <v>0</v>
      </c>
      <c r="G911">
        <v>0</v>
      </c>
      <c r="H911">
        <v>1</v>
      </c>
      <c r="I911" s="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 s="1">
        <v>0</v>
      </c>
      <c r="G912">
        <v>0</v>
      </c>
      <c r="H912">
        <v>0</v>
      </c>
      <c r="I912" s="1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 s="1">
        <v>0</v>
      </c>
      <c r="G913">
        <v>1</v>
      </c>
      <c r="H913">
        <v>0</v>
      </c>
      <c r="I913" s="1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 s="1">
        <v>1</v>
      </c>
      <c r="G914">
        <v>1</v>
      </c>
      <c r="H914">
        <v>0</v>
      </c>
      <c r="I914" s="1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 s="1">
        <v>1</v>
      </c>
      <c r="G915">
        <v>0</v>
      </c>
      <c r="H915">
        <v>0</v>
      </c>
      <c r="I915" s="1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 s="1">
        <v>0</v>
      </c>
      <c r="G916">
        <v>1</v>
      </c>
      <c r="H916">
        <v>0</v>
      </c>
      <c r="I916" s="1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 s="1">
        <v>1</v>
      </c>
      <c r="G917">
        <v>0</v>
      </c>
      <c r="H917">
        <v>1</v>
      </c>
      <c r="I917" s="1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 s="1">
        <v>0</v>
      </c>
      <c r="G918">
        <v>0</v>
      </c>
      <c r="H918">
        <v>0</v>
      </c>
      <c r="I918" s="1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 s="1">
        <v>0</v>
      </c>
      <c r="G919">
        <v>0</v>
      </c>
      <c r="H919">
        <v>1</v>
      </c>
      <c r="I919" s="1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 s="1">
        <v>0</v>
      </c>
      <c r="G920">
        <v>0</v>
      </c>
      <c r="H920">
        <v>1</v>
      </c>
      <c r="I920" s="1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 s="1">
        <v>0</v>
      </c>
      <c r="G921">
        <v>0</v>
      </c>
      <c r="H921">
        <v>0</v>
      </c>
      <c r="I921" s="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 s="1">
        <v>0</v>
      </c>
      <c r="G922">
        <v>1</v>
      </c>
      <c r="H922">
        <v>0</v>
      </c>
      <c r="I922" s="1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 s="1">
        <v>1</v>
      </c>
      <c r="G923">
        <v>1</v>
      </c>
      <c r="H923">
        <v>0</v>
      </c>
      <c r="I923" s="1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 s="1">
        <v>1</v>
      </c>
      <c r="G924">
        <v>0</v>
      </c>
      <c r="H924">
        <v>0</v>
      </c>
      <c r="I924" s="1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 s="1">
        <v>0</v>
      </c>
      <c r="G925">
        <v>1</v>
      </c>
      <c r="H925">
        <v>0</v>
      </c>
      <c r="I925" s="1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 s="1">
        <v>1</v>
      </c>
      <c r="G926">
        <v>0</v>
      </c>
      <c r="H926">
        <v>1</v>
      </c>
      <c r="I926" s="1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 s="1">
        <v>0</v>
      </c>
      <c r="G927">
        <v>0</v>
      </c>
      <c r="H927">
        <v>0</v>
      </c>
      <c r="I927" s="1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 s="1">
        <v>0</v>
      </c>
      <c r="G928">
        <v>0</v>
      </c>
      <c r="H928">
        <v>1</v>
      </c>
      <c r="I928" s="1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 s="1">
        <v>0</v>
      </c>
      <c r="G929">
        <v>0</v>
      </c>
      <c r="H929">
        <v>1</v>
      </c>
      <c r="I929" s="1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 s="1">
        <v>0</v>
      </c>
      <c r="G930">
        <v>0</v>
      </c>
      <c r="H930">
        <v>0</v>
      </c>
      <c r="I930" s="1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 s="1">
        <v>0</v>
      </c>
      <c r="G931">
        <v>1</v>
      </c>
      <c r="H931">
        <v>0</v>
      </c>
      <c r="I931" s="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 s="1">
        <v>1</v>
      </c>
      <c r="G932">
        <v>1</v>
      </c>
      <c r="H932">
        <v>0</v>
      </c>
      <c r="I932" s="1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 s="1">
        <v>1</v>
      </c>
      <c r="G933">
        <v>0</v>
      </c>
      <c r="H933">
        <v>0</v>
      </c>
      <c r="I933" s="1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 s="1">
        <v>0</v>
      </c>
      <c r="G934">
        <v>1</v>
      </c>
      <c r="H934">
        <v>0</v>
      </c>
      <c r="I934" s="1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 s="1">
        <v>1</v>
      </c>
      <c r="G935">
        <v>0</v>
      </c>
      <c r="H935">
        <v>1</v>
      </c>
      <c r="I935" s="1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 s="1">
        <v>0</v>
      </c>
      <c r="G936">
        <v>0</v>
      </c>
      <c r="H936">
        <v>0</v>
      </c>
      <c r="I936" s="1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 s="1">
        <v>0</v>
      </c>
      <c r="G937">
        <v>0</v>
      </c>
      <c r="H937">
        <v>1</v>
      </c>
      <c r="I937" s="1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 s="1">
        <v>0</v>
      </c>
      <c r="G938">
        <v>0</v>
      </c>
      <c r="H938">
        <v>1</v>
      </c>
      <c r="I938" s="1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 s="1">
        <v>0</v>
      </c>
      <c r="G939">
        <v>0</v>
      </c>
      <c r="H939">
        <v>0</v>
      </c>
      <c r="I939" s="1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 s="1">
        <v>0</v>
      </c>
      <c r="G940">
        <v>1</v>
      </c>
      <c r="H940">
        <v>0</v>
      </c>
      <c r="I940" s="1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 s="1">
        <v>1</v>
      </c>
      <c r="G941">
        <v>1</v>
      </c>
      <c r="H941">
        <v>0</v>
      </c>
      <c r="I941" s="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 s="1">
        <v>1</v>
      </c>
      <c r="G942">
        <v>0</v>
      </c>
      <c r="H942">
        <v>0</v>
      </c>
      <c r="I942" s="1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 s="1">
        <v>0</v>
      </c>
      <c r="G943">
        <v>1</v>
      </c>
      <c r="H943">
        <v>0</v>
      </c>
      <c r="I943" s="1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 s="1">
        <v>1</v>
      </c>
      <c r="G944">
        <v>0</v>
      </c>
      <c r="H944">
        <v>1</v>
      </c>
      <c r="I944" s="1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 s="1">
        <v>0</v>
      </c>
      <c r="G945">
        <v>0</v>
      </c>
      <c r="H945">
        <v>0</v>
      </c>
      <c r="I945" s="1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 s="1">
        <v>0</v>
      </c>
      <c r="G946">
        <v>0</v>
      </c>
      <c r="H946">
        <v>1</v>
      </c>
      <c r="I946" s="1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 s="1">
        <v>0</v>
      </c>
      <c r="G947">
        <v>0</v>
      </c>
      <c r="H947">
        <v>1</v>
      </c>
      <c r="I947" s="1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 s="1">
        <v>0</v>
      </c>
      <c r="G948">
        <v>0</v>
      </c>
      <c r="H948">
        <v>0</v>
      </c>
      <c r="I948" s="1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 s="1">
        <v>0</v>
      </c>
      <c r="G949">
        <v>1</v>
      </c>
      <c r="H949">
        <v>0</v>
      </c>
      <c r="I949" s="1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 s="1">
        <v>1</v>
      </c>
      <c r="G950">
        <v>1</v>
      </c>
      <c r="H950">
        <v>0</v>
      </c>
      <c r="I950" s="1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 s="1">
        <v>1</v>
      </c>
      <c r="G951">
        <v>0</v>
      </c>
      <c r="H951">
        <v>0</v>
      </c>
      <c r="I951" s="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 s="1">
        <v>0</v>
      </c>
      <c r="G952">
        <v>1</v>
      </c>
      <c r="H952">
        <v>0</v>
      </c>
      <c r="I952" s="1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 s="1">
        <v>1</v>
      </c>
      <c r="G953">
        <v>0</v>
      </c>
      <c r="H953">
        <v>1</v>
      </c>
      <c r="I953" s="1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 s="1">
        <v>0</v>
      </c>
      <c r="G954">
        <v>0</v>
      </c>
      <c r="H954">
        <v>0</v>
      </c>
      <c r="I954" s="1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 s="1">
        <v>0</v>
      </c>
      <c r="G955">
        <v>0</v>
      </c>
      <c r="H955">
        <v>1</v>
      </c>
      <c r="I955" s="1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 s="1">
        <v>0</v>
      </c>
      <c r="G956">
        <v>0</v>
      </c>
      <c r="H956">
        <v>1</v>
      </c>
      <c r="I956" s="1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 s="1">
        <v>0</v>
      </c>
      <c r="G957">
        <v>0</v>
      </c>
      <c r="H957">
        <v>0</v>
      </c>
      <c r="I957" s="1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 s="1">
        <v>0</v>
      </c>
      <c r="G958">
        <v>1</v>
      </c>
      <c r="H958">
        <v>0</v>
      </c>
      <c r="I958" s="1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 s="1">
        <v>1</v>
      </c>
      <c r="G959">
        <v>1</v>
      </c>
      <c r="H959">
        <v>0</v>
      </c>
      <c r="I959" s="1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 s="1">
        <v>1</v>
      </c>
      <c r="G960">
        <v>0</v>
      </c>
      <c r="H960">
        <v>0</v>
      </c>
      <c r="I960" s="1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 s="1">
        <v>0</v>
      </c>
      <c r="G961">
        <v>1</v>
      </c>
      <c r="H961">
        <v>0</v>
      </c>
      <c r="I961" s="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 s="1">
        <v>1</v>
      </c>
      <c r="G962">
        <v>0</v>
      </c>
      <c r="H962">
        <v>1</v>
      </c>
      <c r="I962" s="1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 s="1">
        <v>0</v>
      </c>
      <c r="G963">
        <v>0</v>
      </c>
      <c r="H963">
        <v>0</v>
      </c>
      <c r="I963" s="1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 s="1">
        <v>0</v>
      </c>
      <c r="G964">
        <v>0</v>
      </c>
      <c r="H964">
        <v>1</v>
      </c>
      <c r="I964" s="1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 s="1">
        <v>0</v>
      </c>
      <c r="G965">
        <v>0</v>
      </c>
      <c r="H965">
        <v>1</v>
      </c>
      <c r="I965" s="1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 s="1">
        <v>0</v>
      </c>
      <c r="G966">
        <v>0</v>
      </c>
      <c r="H966">
        <v>0</v>
      </c>
      <c r="I966" s="1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 s="1">
        <v>0</v>
      </c>
      <c r="G967">
        <v>1</v>
      </c>
      <c r="H967">
        <v>0</v>
      </c>
      <c r="I967" s="1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 s="1">
        <v>1</v>
      </c>
      <c r="G968">
        <v>1</v>
      </c>
      <c r="H968">
        <v>0</v>
      </c>
      <c r="I968" s="1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 s="1">
        <v>1</v>
      </c>
      <c r="G969">
        <v>0</v>
      </c>
      <c r="H969">
        <v>0</v>
      </c>
      <c r="I969" s="1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 s="1">
        <v>0</v>
      </c>
      <c r="G970">
        <v>1</v>
      </c>
      <c r="H970">
        <v>0</v>
      </c>
      <c r="I970" s="1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 s="1">
        <v>1</v>
      </c>
      <c r="G971">
        <v>0</v>
      </c>
      <c r="H971">
        <v>1</v>
      </c>
      <c r="I971" s="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 s="1">
        <v>0</v>
      </c>
      <c r="G972">
        <v>0</v>
      </c>
      <c r="H972">
        <v>0</v>
      </c>
      <c r="I972" s="1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 s="1">
        <v>0</v>
      </c>
      <c r="G973">
        <v>0</v>
      </c>
      <c r="H973">
        <v>1</v>
      </c>
      <c r="I973" s="1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 s="1">
        <v>0</v>
      </c>
      <c r="G974">
        <v>0</v>
      </c>
      <c r="H974">
        <v>1</v>
      </c>
      <c r="I974" s="1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 s="1">
        <v>0</v>
      </c>
      <c r="G975">
        <v>0</v>
      </c>
      <c r="H975">
        <v>0</v>
      </c>
      <c r="I975" s="1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 s="1">
        <v>0</v>
      </c>
      <c r="G976">
        <v>1</v>
      </c>
      <c r="H976">
        <v>0</v>
      </c>
      <c r="I976" s="1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 s="1">
        <v>1</v>
      </c>
      <c r="G977">
        <v>1</v>
      </c>
      <c r="H977">
        <v>0</v>
      </c>
      <c r="I977" s="1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 s="1">
        <v>1</v>
      </c>
      <c r="G978">
        <v>0</v>
      </c>
      <c r="H978">
        <v>0</v>
      </c>
      <c r="I978" s="1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 s="1">
        <v>0</v>
      </c>
      <c r="G979">
        <v>1</v>
      </c>
      <c r="H979">
        <v>0</v>
      </c>
      <c r="I979" s="1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 s="1">
        <v>1</v>
      </c>
      <c r="G980">
        <v>0</v>
      </c>
      <c r="H980">
        <v>1</v>
      </c>
      <c r="I980" s="1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 s="1">
        <v>0</v>
      </c>
      <c r="G981">
        <v>0</v>
      </c>
      <c r="H981">
        <v>0</v>
      </c>
      <c r="I981" s="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 s="1">
        <v>0</v>
      </c>
      <c r="G982">
        <v>0</v>
      </c>
      <c r="H982">
        <v>1</v>
      </c>
      <c r="I982" s="1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B990"/>
  <sheetViews>
    <sheetView showGridLines="0" showRowColHeaders="0" workbookViewId="0">
      <selection activeCell="L3" sqref="L3"/>
    </sheetView>
  </sheetViews>
  <sheetFormatPr baseColWidth="10" defaultColWidth="0" defaultRowHeight="15" zeroHeight="1" x14ac:dyDescent="0.2"/>
  <cols>
    <col min="1" max="1" width="8.83203125" customWidth="1"/>
    <col min="2" max="2" width="11.6640625" bestFit="1" customWidth="1"/>
    <col min="3" max="3" width="9" bestFit="1" customWidth="1"/>
    <col min="4" max="4" width="10" bestFit="1" customWidth="1"/>
    <col min="5" max="6" width="13.1640625" bestFit="1" customWidth="1"/>
    <col min="7" max="8" width="12.6640625" bestFit="1" customWidth="1"/>
    <col min="9" max="9" width="13.1640625" bestFit="1" customWidth="1"/>
    <col min="10" max="10" width="7.33203125" bestFit="1" customWidth="1"/>
    <col min="11" max="11" width="12.1640625" bestFit="1" customWidth="1"/>
    <col min="12" max="12" width="15.1640625" bestFit="1" customWidth="1"/>
    <col min="13" max="13" width="13.5" bestFit="1" customWidth="1"/>
    <col min="14" max="14" width="11.83203125" bestFit="1" customWidth="1"/>
    <col min="15" max="15" width="9" bestFit="1" customWidth="1"/>
    <col min="16" max="16" width="11.83203125" bestFit="1" customWidth="1"/>
    <col min="17" max="17" width="10.6640625" bestFit="1" customWidth="1"/>
    <col min="18" max="18" width="13.1640625" bestFit="1" customWidth="1"/>
    <col min="19" max="19" width="12.83203125" bestFit="1" customWidth="1"/>
    <col min="20" max="20" width="8.83203125" customWidth="1"/>
    <col min="21" max="22" width="8.83203125" hidden="1"/>
    <col min="29" max="16384" width="8.83203125" hidden="1"/>
  </cols>
  <sheetData>
    <row r="1" spans="2:27" s="24" customFormat="1" ht="16" thickBot="1" x14ac:dyDescent="0.25">
      <c r="B1" s="24" t="s">
        <v>23</v>
      </c>
      <c r="J1" s="24">
        <f>D1</f>
        <v>0</v>
      </c>
      <c r="K1" s="24">
        <f>1-J1</f>
        <v>1</v>
      </c>
      <c r="L1" s="24">
        <f>$L$3+SUMPRODUCT(E1:I1,$E$3:$I$3)</f>
        <v>-0.50020159461327063</v>
      </c>
      <c r="M1" s="24">
        <v>0</v>
      </c>
      <c r="N1" s="24">
        <f>EXP(L1)</f>
        <v>0.60640839872284447</v>
      </c>
      <c r="O1" s="24">
        <f>EXP(M1)</f>
        <v>1</v>
      </c>
      <c r="P1" s="24">
        <f>N1/(SUM(N1:O1))</f>
        <v>0.37749329448536378</v>
      </c>
      <c r="Q1" s="24">
        <f>O1/SUM(N1:O1)</f>
        <v>0.62250670551463616</v>
      </c>
      <c r="R1" s="24">
        <f>P1^D1*Q1^(1-D1)</f>
        <v>0.62250670551463616</v>
      </c>
      <c r="S1" s="24">
        <f>LN(R1)</f>
        <v>-0.4740008787902289</v>
      </c>
    </row>
    <row r="2" spans="2:27" ht="16" thickBo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8" t="s">
        <v>34</v>
      </c>
      <c r="S2" s="29">
        <f>SUM($S$6:$S$986)</f>
        <v>-477.07726786326469</v>
      </c>
    </row>
    <row r="3" spans="2:27" ht="16" thickBot="1" x14ac:dyDescent="0.25">
      <c r="D3" s="30" t="s">
        <v>25</v>
      </c>
      <c r="E3" s="33">
        <v>-0.31251820006958647</v>
      </c>
      <c r="F3" s="33">
        <v>-0.46308420323450661</v>
      </c>
      <c r="G3" s="33">
        <v>2.2347888544176593</v>
      </c>
      <c r="H3" s="33">
        <v>0.94993646244089713</v>
      </c>
      <c r="I3" s="34">
        <v>-0.94814561875752157</v>
      </c>
      <c r="J3" s="6"/>
      <c r="K3" s="31" t="s">
        <v>24</v>
      </c>
      <c r="L3" s="35">
        <v>-0.50020159461327063</v>
      </c>
      <c r="M3" s="6"/>
      <c r="N3" s="6"/>
      <c r="O3" s="6"/>
      <c r="P3" s="6"/>
      <c r="Q3" s="6"/>
      <c r="R3" s="6"/>
      <c r="S3" s="6"/>
    </row>
    <row r="4" spans="2:27" x14ac:dyDescent="0.2"/>
    <row r="5" spans="2:27" x14ac:dyDescent="0.2">
      <c r="B5" s="22" t="s">
        <v>0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6</v>
      </c>
      <c r="H5" s="22" t="s">
        <v>7</v>
      </c>
      <c r="I5" s="22" t="s">
        <v>10</v>
      </c>
      <c r="J5" s="25" t="s">
        <v>21</v>
      </c>
      <c r="K5" s="25" t="s">
        <v>22</v>
      </c>
      <c r="L5" s="25" t="s">
        <v>26</v>
      </c>
      <c r="M5" s="25" t="s">
        <v>27</v>
      </c>
      <c r="N5" s="26" t="s">
        <v>28</v>
      </c>
      <c r="O5" s="26" t="s">
        <v>29</v>
      </c>
      <c r="P5" s="26" t="s">
        <v>30</v>
      </c>
      <c r="Q5" s="26" t="s">
        <v>31</v>
      </c>
      <c r="R5" s="26" t="s">
        <v>32</v>
      </c>
      <c r="S5" s="26" t="s">
        <v>33</v>
      </c>
    </row>
    <row r="6" spans="2:27" x14ac:dyDescent="0.2">
      <c r="B6" s="12">
        <v>1</v>
      </c>
      <c r="C6" s="12">
        <v>1</v>
      </c>
      <c r="D6" s="12">
        <v>1</v>
      </c>
      <c r="E6" s="12">
        <v>1</v>
      </c>
      <c r="F6" s="12">
        <v>0</v>
      </c>
      <c r="G6" s="12">
        <v>0</v>
      </c>
      <c r="H6" s="12">
        <v>1</v>
      </c>
      <c r="I6" s="12">
        <v>1.9989999999999999</v>
      </c>
      <c r="J6" s="12">
        <f>D6</f>
        <v>1</v>
      </c>
      <c r="K6" s="12">
        <f>1-J6</f>
        <v>0</v>
      </c>
      <c r="L6" s="27">
        <f>$L$3+SUMPRODUCT(E6:I6,$E$3:$I$3)</f>
        <v>-1.7581264241382453</v>
      </c>
      <c r="M6" s="27">
        <v>0</v>
      </c>
      <c r="N6" s="27">
        <f>EXP(L6)</f>
        <v>0.17236750507910267</v>
      </c>
      <c r="O6" s="27">
        <f>EXP(M6)</f>
        <v>1</v>
      </c>
      <c r="P6" s="32">
        <f>N6/(SUM(N6:O6))</f>
        <v>0.14702514726171345</v>
      </c>
      <c r="Q6" s="27">
        <f>O6/SUM(N6:O6)</f>
        <v>0.85297485273828655</v>
      </c>
      <c r="R6" s="27">
        <f>P6^D6*Q6^(1-D6)</f>
        <v>0.14702514726171345</v>
      </c>
      <c r="S6" s="27">
        <f>LN(R6)</f>
        <v>-1.9171516370265973</v>
      </c>
      <c r="W6">
        <v>1</v>
      </c>
      <c r="X6">
        <v>0</v>
      </c>
      <c r="Y6">
        <v>0</v>
      </c>
      <c r="Z6">
        <v>1</v>
      </c>
      <c r="AA6">
        <v>1.9989999999999999</v>
      </c>
    </row>
    <row r="7" spans="2:27" x14ac:dyDescent="0.2">
      <c r="B7" s="12">
        <v>1</v>
      </c>
      <c r="C7" s="12">
        <v>2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1.399</v>
      </c>
      <c r="J7" s="12">
        <f t="shared" ref="J7:J70" si="0">D7</f>
        <v>1</v>
      </c>
      <c r="K7" s="12">
        <f t="shared" ref="K7:K70" si="1">1-J7</f>
        <v>0</v>
      </c>
      <c r="L7" s="27">
        <f t="shared" ref="L7:L70" si="2">$L$3+SUMPRODUCT(E7:I7,$E$3:$I$3)</f>
        <v>-2.2897415184895498</v>
      </c>
      <c r="M7" s="27">
        <v>0</v>
      </c>
      <c r="N7" s="27">
        <f t="shared" ref="N7:N70" si="3">EXP(L7)</f>
        <v>0.10129264074513526</v>
      </c>
      <c r="O7" s="27">
        <f t="shared" ref="O7:O70" si="4">EXP(M7)</f>
        <v>1</v>
      </c>
      <c r="P7" s="32">
        <f t="shared" ref="P7:P70" si="5">N7/(SUM(N7:O7))</f>
        <v>9.1976135132075879E-2</v>
      </c>
      <c r="Q7" s="27">
        <f t="shared" ref="Q7:Q70" si="6">O7/SUM(N7:O7)</f>
        <v>0.90802386486792408</v>
      </c>
      <c r="R7" s="27">
        <f t="shared" ref="R7:R70" si="7">P7^D7*Q7^(1-D7)</f>
        <v>9.1976135132075879E-2</v>
      </c>
      <c r="S7" s="27">
        <f t="shared" ref="S7:S70" si="8">LN(R7)</f>
        <v>-2.3862261363215933</v>
      </c>
      <c r="W7">
        <v>0</v>
      </c>
      <c r="X7">
        <v>1</v>
      </c>
      <c r="Y7">
        <v>0</v>
      </c>
      <c r="Z7">
        <v>0</v>
      </c>
      <c r="AA7">
        <v>1.399</v>
      </c>
    </row>
    <row r="8" spans="2:27" x14ac:dyDescent="0.2">
      <c r="B8" s="12">
        <v>1</v>
      </c>
      <c r="C8" s="12">
        <v>3</v>
      </c>
      <c r="D8" s="12">
        <v>1</v>
      </c>
      <c r="E8" s="12">
        <v>0</v>
      </c>
      <c r="F8" s="12">
        <v>1</v>
      </c>
      <c r="G8" s="12">
        <v>1</v>
      </c>
      <c r="H8" s="12">
        <v>0</v>
      </c>
      <c r="I8" s="12">
        <v>1.9989999999999999</v>
      </c>
      <c r="J8" s="12">
        <f t="shared" si="0"/>
        <v>1</v>
      </c>
      <c r="K8" s="12">
        <f t="shared" si="1"/>
        <v>0</v>
      </c>
      <c r="L8" s="27">
        <f t="shared" si="2"/>
        <v>-0.62384003532640342</v>
      </c>
      <c r="M8" s="27">
        <v>0</v>
      </c>
      <c r="N8" s="27">
        <f t="shared" si="3"/>
        <v>0.53588267310844184</v>
      </c>
      <c r="O8" s="27">
        <f t="shared" si="4"/>
        <v>1</v>
      </c>
      <c r="P8" s="32">
        <f t="shared" si="5"/>
        <v>0.34890859991530454</v>
      </c>
      <c r="Q8" s="27">
        <f t="shared" si="6"/>
        <v>0.65109140008469546</v>
      </c>
      <c r="R8" s="27">
        <f t="shared" si="7"/>
        <v>0.34890859991530454</v>
      </c>
      <c r="S8" s="27">
        <f t="shared" si="8"/>
        <v>-1.0529452824393997</v>
      </c>
      <c r="W8">
        <v>0</v>
      </c>
      <c r="X8">
        <v>1</v>
      </c>
      <c r="Y8">
        <v>1</v>
      </c>
      <c r="Z8">
        <v>0</v>
      </c>
      <c r="AA8">
        <v>1.9989999999999999</v>
      </c>
    </row>
    <row r="9" spans="2:27" x14ac:dyDescent="0.2">
      <c r="B9" s="12">
        <v>1</v>
      </c>
      <c r="C9" s="12">
        <v>4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1.6989999999999998</v>
      </c>
      <c r="J9" s="12">
        <f t="shared" si="0"/>
        <v>0</v>
      </c>
      <c r="K9" s="12">
        <f t="shared" si="1"/>
        <v>1</v>
      </c>
      <c r="L9" s="27">
        <f t="shared" si="2"/>
        <v>0.12368785353535972</v>
      </c>
      <c r="M9" s="27">
        <v>0</v>
      </c>
      <c r="N9" s="27">
        <f t="shared" si="3"/>
        <v>1.1316625713906066</v>
      </c>
      <c r="O9" s="27">
        <f t="shared" si="4"/>
        <v>1</v>
      </c>
      <c r="P9" s="32">
        <f t="shared" si="5"/>
        <v>0.53088260148619948</v>
      </c>
      <c r="Q9" s="27">
        <f t="shared" si="6"/>
        <v>0.46911739851380058</v>
      </c>
      <c r="R9" s="27">
        <f t="shared" si="7"/>
        <v>0.46911739851380058</v>
      </c>
      <c r="S9" s="27">
        <f t="shared" si="8"/>
        <v>-0.75690222519929018</v>
      </c>
      <c r="W9">
        <v>0</v>
      </c>
      <c r="X9">
        <v>0</v>
      </c>
      <c r="Y9">
        <v>1</v>
      </c>
      <c r="Z9">
        <v>0</v>
      </c>
      <c r="AA9">
        <v>1.6989999999999998</v>
      </c>
    </row>
    <row r="10" spans="2:27" x14ac:dyDescent="0.2">
      <c r="B10" s="12">
        <v>1</v>
      </c>
      <c r="C10" s="12">
        <v>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1.9989999999999999</v>
      </c>
      <c r="J10" s="12">
        <f t="shared" si="0"/>
        <v>0</v>
      </c>
      <c r="K10" s="12">
        <f t="shared" si="1"/>
        <v>1</v>
      </c>
      <c r="L10" s="27">
        <f t="shared" si="2"/>
        <v>-2.395544686509556</v>
      </c>
      <c r="M10" s="27">
        <v>0</v>
      </c>
      <c r="N10" s="27">
        <f t="shared" si="3"/>
        <v>9.1123031916603286E-2</v>
      </c>
      <c r="O10" s="27">
        <f t="shared" si="4"/>
        <v>1</v>
      </c>
      <c r="P10" s="32">
        <f t="shared" si="5"/>
        <v>8.3513067959478299E-2</v>
      </c>
      <c r="Q10" s="27">
        <f t="shared" si="6"/>
        <v>0.91648693204052178</v>
      </c>
      <c r="R10" s="27">
        <f t="shared" si="7"/>
        <v>0.91648693204052178</v>
      </c>
      <c r="S10" s="27">
        <f t="shared" si="8"/>
        <v>-8.7207470352289151E-2</v>
      </c>
      <c r="W10">
        <v>0</v>
      </c>
      <c r="X10">
        <v>0</v>
      </c>
      <c r="Y10">
        <v>0</v>
      </c>
      <c r="Z10">
        <v>0</v>
      </c>
      <c r="AA10">
        <v>1.9989999999999999</v>
      </c>
    </row>
    <row r="11" spans="2:27" x14ac:dyDescent="0.2">
      <c r="B11" s="12">
        <v>1</v>
      </c>
      <c r="C11" s="12">
        <v>6</v>
      </c>
      <c r="D11" s="12">
        <v>1</v>
      </c>
      <c r="E11" s="12">
        <v>1</v>
      </c>
      <c r="F11" s="12">
        <v>0</v>
      </c>
      <c r="G11" s="12">
        <v>1</v>
      </c>
      <c r="H11" s="12">
        <v>0</v>
      </c>
      <c r="I11" s="12">
        <v>1.399</v>
      </c>
      <c r="J11" s="12">
        <f t="shared" si="0"/>
        <v>1</v>
      </c>
      <c r="K11" s="12">
        <f t="shared" si="1"/>
        <v>0</v>
      </c>
      <c r="L11" s="27">
        <f t="shared" si="2"/>
        <v>9.5613339093029492E-2</v>
      </c>
      <c r="M11" s="27">
        <v>0</v>
      </c>
      <c r="N11" s="27">
        <f t="shared" si="3"/>
        <v>1.1003335257707385</v>
      </c>
      <c r="O11" s="27">
        <f t="shared" si="4"/>
        <v>1</v>
      </c>
      <c r="P11" s="32">
        <f t="shared" si="5"/>
        <v>0.52388514122630125</v>
      </c>
      <c r="Q11" s="27">
        <f t="shared" si="6"/>
        <v>0.4761148587736988</v>
      </c>
      <c r="R11" s="27">
        <f t="shared" si="7"/>
        <v>0.52388514122630125</v>
      </c>
      <c r="S11" s="27">
        <f t="shared" si="8"/>
        <v>-0.64648281482109127</v>
      </c>
      <c r="W11">
        <v>1</v>
      </c>
      <c r="X11">
        <v>0</v>
      </c>
      <c r="Y11">
        <v>1</v>
      </c>
      <c r="Z11">
        <v>0</v>
      </c>
      <c r="AA11">
        <v>1.399</v>
      </c>
    </row>
    <row r="12" spans="2:27" x14ac:dyDescent="0.2">
      <c r="B12" s="12">
        <v>1</v>
      </c>
      <c r="C12" s="12">
        <v>7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1.399</v>
      </c>
      <c r="J12" s="12">
        <f t="shared" si="0"/>
        <v>0</v>
      </c>
      <c r="K12" s="12">
        <f t="shared" si="1"/>
        <v>1</v>
      </c>
      <c r="L12" s="27">
        <f t="shared" si="2"/>
        <v>-0.87672085281414613</v>
      </c>
      <c r="M12" s="27">
        <v>0</v>
      </c>
      <c r="N12" s="27">
        <f t="shared" si="3"/>
        <v>0.41614527837885112</v>
      </c>
      <c r="O12" s="27">
        <f t="shared" si="4"/>
        <v>1</v>
      </c>
      <c r="P12" s="32">
        <f t="shared" si="5"/>
        <v>0.29385775932200847</v>
      </c>
      <c r="Q12" s="27">
        <f t="shared" si="6"/>
        <v>0.70614224067799158</v>
      </c>
      <c r="R12" s="27">
        <f t="shared" si="7"/>
        <v>0.70614224067799158</v>
      </c>
      <c r="S12" s="27">
        <f t="shared" si="8"/>
        <v>-0.34793858773391861</v>
      </c>
      <c r="W12">
        <v>0</v>
      </c>
      <c r="X12">
        <v>0</v>
      </c>
      <c r="Y12">
        <v>0</v>
      </c>
      <c r="Z12">
        <v>1</v>
      </c>
      <c r="AA12">
        <v>1.399</v>
      </c>
    </row>
    <row r="13" spans="2:27" x14ac:dyDescent="0.2">
      <c r="B13" s="12">
        <v>1</v>
      </c>
      <c r="C13" s="12">
        <v>8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1.6989999999999998</v>
      </c>
      <c r="J13" s="12">
        <f t="shared" si="0"/>
        <v>1</v>
      </c>
      <c r="K13" s="12">
        <f t="shared" si="1"/>
        <v>0</v>
      </c>
      <c r="L13" s="27">
        <f t="shared" si="2"/>
        <v>-2.4236192009518862</v>
      </c>
      <c r="M13" s="27">
        <v>0</v>
      </c>
      <c r="N13" s="27">
        <f t="shared" si="3"/>
        <v>8.8600373929931572E-2</v>
      </c>
      <c r="O13" s="27">
        <f t="shared" si="4"/>
        <v>1</v>
      </c>
      <c r="P13" s="32">
        <f t="shared" si="5"/>
        <v>8.1389255462109913E-2</v>
      </c>
      <c r="Q13" s="27">
        <f t="shared" si="6"/>
        <v>0.91861074453789016</v>
      </c>
      <c r="R13" s="27">
        <f t="shared" si="7"/>
        <v>8.1389255462109913E-2</v>
      </c>
      <c r="S13" s="27">
        <f t="shared" si="8"/>
        <v>-2.5085120114659607</v>
      </c>
      <c r="W13">
        <v>1</v>
      </c>
      <c r="X13">
        <v>0</v>
      </c>
      <c r="Y13">
        <v>0</v>
      </c>
      <c r="Z13">
        <v>0</v>
      </c>
      <c r="AA13">
        <v>1.6989999999999998</v>
      </c>
    </row>
    <row r="14" spans="2:27" x14ac:dyDescent="0.2">
      <c r="B14" s="12">
        <v>1</v>
      </c>
      <c r="C14" s="12">
        <v>9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1.6989999999999998</v>
      </c>
      <c r="J14" s="12">
        <f t="shared" si="0"/>
        <v>1</v>
      </c>
      <c r="K14" s="12">
        <f t="shared" si="1"/>
        <v>0</v>
      </c>
      <c r="L14" s="27">
        <f t="shared" si="2"/>
        <v>-1.6242487416759093</v>
      </c>
      <c r="M14" s="27">
        <v>0</v>
      </c>
      <c r="N14" s="27">
        <f t="shared" si="3"/>
        <v>0.1970596623206182</v>
      </c>
      <c r="O14" s="27">
        <f t="shared" si="4"/>
        <v>1</v>
      </c>
      <c r="P14" s="32">
        <f t="shared" si="5"/>
        <v>0.16461974997854209</v>
      </c>
      <c r="Q14" s="27">
        <f t="shared" si="6"/>
        <v>0.83538025002145788</v>
      </c>
      <c r="R14" s="27">
        <f t="shared" si="7"/>
        <v>0.16461974997854209</v>
      </c>
      <c r="S14" s="27">
        <f t="shared" si="8"/>
        <v>-1.8041170102181505</v>
      </c>
      <c r="W14">
        <v>0</v>
      </c>
      <c r="X14">
        <v>1</v>
      </c>
      <c r="Y14">
        <v>0</v>
      </c>
      <c r="Z14">
        <v>1</v>
      </c>
      <c r="AA14">
        <v>1.6989999999999998</v>
      </c>
    </row>
    <row r="15" spans="2:27" x14ac:dyDescent="0.2">
      <c r="B15" s="12">
        <v>2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1.9989999999999999</v>
      </c>
      <c r="J15" s="12">
        <f t="shared" si="0"/>
        <v>0</v>
      </c>
      <c r="K15" s="12">
        <f t="shared" si="1"/>
        <v>1</v>
      </c>
      <c r="L15" s="27">
        <f t="shared" si="2"/>
        <v>-1.7581264241382453</v>
      </c>
      <c r="M15" s="27">
        <v>0</v>
      </c>
      <c r="N15" s="27">
        <f t="shared" si="3"/>
        <v>0.17236750507910267</v>
      </c>
      <c r="O15" s="27">
        <f t="shared" si="4"/>
        <v>1</v>
      </c>
      <c r="P15" s="32">
        <f t="shared" si="5"/>
        <v>0.14702514726171345</v>
      </c>
      <c r="Q15" s="27">
        <f t="shared" si="6"/>
        <v>0.85297485273828655</v>
      </c>
      <c r="R15" s="27">
        <f t="shared" si="7"/>
        <v>0.85297485273828655</v>
      </c>
      <c r="S15" s="27">
        <f t="shared" si="8"/>
        <v>-0.15902521288835184</v>
      </c>
    </row>
    <row r="16" spans="2:27" x14ac:dyDescent="0.2">
      <c r="B16" s="12">
        <v>2</v>
      </c>
      <c r="C16" s="12">
        <v>2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1.399</v>
      </c>
      <c r="J16" s="12">
        <f t="shared" si="0"/>
        <v>0</v>
      </c>
      <c r="K16" s="12">
        <f t="shared" si="1"/>
        <v>1</v>
      </c>
      <c r="L16" s="27">
        <f t="shared" si="2"/>
        <v>-2.2897415184895498</v>
      </c>
      <c r="M16" s="27">
        <v>0</v>
      </c>
      <c r="N16" s="27">
        <f t="shared" si="3"/>
        <v>0.10129264074513526</v>
      </c>
      <c r="O16" s="27">
        <f t="shared" si="4"/>
        <v>1</v>
      </c>
      <c r="P16" s="32">
        <f t="shared" si="5"/>
        <v>9.1976135132075879E-2</v>
      </c>
      <c r="Q16" s="27">
        <f t="shared" si="6"/>
        <v>0.90802386486792408</v>
      </c>
      <c r="R16" s="27">
        <f t="shared" si="7"/>
        <v>0.90802386486792408</v>
      </c>
      <c r="S16" s="27">
        <f t="shared" si="8"/>
        <v>-9.6484617832043457E-2</v>
      </c>
    </row>
    <row r="17" spans="2:19" x14ac:dyDescent="0.2">
      <c r="B17" s="12">
        <v>2</v>
      </c>
      <c r="C17" s="12">
        <v>3</v>
      </c>
      <c r="D17" s="12">
        <v>1</v>
      </c>
      <c r="E17" s="12">
        <v>0</v>
      </c>
      <c r="F17" s="12">
        <v>1</v>
      </c>
      <c r="G17" s="12">
        <v>1</v>
      </c>
      <c r="H17" s="12">
        <v>0</v>
      </c>
      <c r="I17" s="12">
        <v>1.9989999999999999</v>
      </c>
      <c r="J17" s="12">
        <f t="shared" si="0"/>
        <v>1</v>
      </c>
      <c r="K17" s="12">
        <f t="shared" si="1"/>
        <v>0</v>
      </c>
      <c r="L17" s="27">
        <f t="shared" si="2"/>
        <v>-0.62384003532640342</v>
      </c>
      <c r="M17" s="27">
        <v>0</v>
      </c>
      <c r="N17" s="27">
        <f t="shared" si="3"/>
        <v>0.53588267310844184</v>
      </c>
      <c r="O17" s="27">
        <f t="shared" si="4"/>
        <v>1</v>
      </c>
      <c r="P17" s="32">
        <f t="shared" si="5"/>
        <v>0.34890859991530454</v>
      </c>
      <c r="Q17" s="27">
        <f t="shared" si="6"/>
        <v>0.65109140008469546</v>
      </c>
      <c r="R17" s="27">
        <f t="shared" si="7"/>
        <v>0.34890859991530454</v>
      </c>
      <c r="S17" s="27">
        <f t="shared" si="8"/>
        <v>-1.0529452824393997</v>
      </c>
    </row>
    <row r="18" spans="2:19" x14ac:dyDescent="0.2">
      <c r="B18" s="12">
        <v>2</v>
      </c>
      <c r="C18" s="12">
        <v>4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1.6989999999999998</v>
      </c>
      <c r="J18" s="12">
        <f t="shared" si="0"/>
        <v>1</v>
      </c>
      <c r="K18" s="12">
        <f t="shared" si="1"/>
        <v>0</v>
      </c>
      <c r="L18" s="27">
        <f t="shared" si="2"/>
        <v>0.12368785353535972</v>
      </c>
      <c r="M18" s="27">
        <v>0</v>
      </c>
      <c r="N18" s="27">
        <f t="shared" si="3"/>
        <v>1.1316625713906066</v>
      </c>
      <c r="O18" s="27">
        <f t="shared" si="4"/>
        <v>1</v>
      </c>
      <c r="P18" s="32">
        <f t="shared" si="5"/>
        <v>0.53088260148619948</v>
      </c>
      <c r="Q18" s="27">
        <f t="shared" si="6"/>
        <v>0.46911739851380058</v>
      </c>
      <c r="R18" s="27">
        <f t="shared" si="7"/>
        <v>0.53088260148619948</v>
      </c>
      <c r="S18" s="27">
        <f t="shared" si="8"/>
        <v>-0.63321437166393046</v>
      </c>
    </row>
    <row r="19" spans="2:19" x14ac:dyDescent="0.2">
      <c r="B19" s="12">
        <v>2</v>
      </c>
      <c r="C19" s="12">
        <v>5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1.9989999999999999</v>
      </c>
      <c r="J19" s="12">
        <f t="shared" si="0"/>
        <v>0</v>
      </c>
      <c r="K19" s="12">
        <f t="shared" si="1"/>
        <v>1</v>
      </c>
      <c r="L19" s="27">
        <f t="shared" si="2"/>
        <v>-2.395544686509556</v>
      </c>
      <c r="M19" s="27">
        <v>0</v>
      </c>
      <c r="N19" s="27">
        <f t="shared" si="3"/>
        <v>9.1123031916603286E-2</v>
      </c>
      <c r="O19" s="27">
        <f t="shared" si="4"/>
        <v>1</v>
      </c>
      <c r="P19" s="32">
        <f t="shared" si="5"/>
        <v>8.3513067959478299E-2</v>
      </c>
      <c r="Q19" s="27">
        <f t="shared" si="6"/>
        <v>0.91648693204052178</v>
      </c>
      <c r="R19" s="27">
        <f t="shared" si="7"/>
        <v>0.91648693204052178</v>
      </c>
      <c r="S19" s="27">
        <f t="shared" si="8"/>
        <v>-8.7207470352289151E-2</v>
      </c>
    </row>
    <row r="20" spans="2:19" x14ac:dyDescent="0.2">
      <c r="B20" s="12">
        <v>2</v>
      </c>
      <c r="C20" s="12">
        <v>6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1.399</v>
      </c>
      <c r="J20" s="12">
        <f t="shared" si="0"/>
        <v>0</v>
      </c>
      <c r="K20" s="12">
        <f t="shared" si="1"/>
        <v>1</v>
      </c>
      <c r="L20" s="27">
        <f t="shared" si="2"/>
        <v>9.5613339093029492E-2</v>
      </c>
      <c r="M20" s="27">
        <v>0</v>
      </c>
      <c r="N20" s="27">
        <f t="shared" si="3"/>
        <v>1.1003335257707385</v>
      </c>
      <c r="O20" s="27">
        <f t="shared" si="4"/>
        <v>1</v>
      </c>
      <c r="P20" s="32">
        <f t="shared" si="5"/>
        <v>0.52388514122630125</v>
      </c>
      <c r="Q20" s="27">
        <f t="shared" si="6"/>
        <v>0.4761148587736988</v>
      </c>
      <c r="R20" s="27">
        <f t="shared" si="7"/>
        <v>0.4761148587736988</v>
      </c>
      <c r="S20" s="27">
        <f t="shared" si="8"/>
        <v>-0.74209615391412087</v>
      </c>
    </row>
    <row r="21" spans="2:19" x14ac:dyDescent="0.2">
      <c r="B21" s="12">
        <v>2</v>
      </c>
      <c r="C21" s="12">
        <v>7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1.399</v>
      </c>
      <c r="J21" s="12">
        <f t="shared" si="0"/>
        <v>0</v>
      </c>
      <c r="K21" s="12">
        <f t="shared" si="1"/>
        <v>1</v>
      </c>
      <c r="L21" s="27">
        <f t="shared" si="2"/>
        <v>-0.87672085281414613</v>
      </c>
      <c r="M21" s="27">
        <v>0</v>
      </c>
      <c r="N21" s="27">
        <f t="shared" si="3"/>
        <v>0.41614527837885112</v>
      </c>
      <c r="O21" s="27">
        <f t="shared" si="4"/>
        <v>1</v>
      </c>
      <c r="P21" s="32">
        <f t="shared" si="5"/>
        <v>0.29385775932200847</v>
      </c>
      <c r="Q21" s="27">
        <f t="shared" si="6"/>
        <v>0.70614224067799158</v>
      </c>
      <c r="R21" s="27">
        <f t="shared" si="7"/>
        <v>0.70614224067799158</v>
      </c>
      <c r="S21" s="27">
        <f t="shared" si="8"/>
        <v>-0.34793858773391861</v>
      </c>
    </row>
    <row r="22" spans="2:19" x14ac:dyDescent="0.2">
      <c r="B22" s="12">
        <v>2</v>
      </c>
      <c r="C22" s="12">
        <v>8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1.6989999999999998</v>
      </c>
      <c r="J22" s="12">
        <f t="shared" si="0"/>
        <v>0</v>
      </c>
      <c r="K22" s="12">
        <f t="shared" si="1"/>
        <v>1</v>
      </c>
      <c r="L22" s="27">
        <f t="shared" si="2"/>
        <v>-2.4236192009518862</v>
      </c>
      <c r="M22" s="27">
        <v>0</v>
      </c>
      <c r="N22" s="27">
        <f t="shared" si="3"/>
        <v>8.8600373929931572E-2</v>
      </c>
      <c r="O22" s="27">
        <f t="shared" si="4"/>
        <v>1</v>
      </c>
      <c r="P22" s="32">
        <f t="shared" si="5"/>
        <v>8.1389255462109913E-2</v>
      </c>
      <c r="Q22" s="27">
        <f t="shared" si="6"/>
        <v>0.91861074453789016</v>
      </c>
      <c r="R22" s="27">
        <f t="shared" si="7"/>
        <v>0.91861074453789016</v>
      </c>
      <c r="S22" s="27">
        <f t="shared" si="8"/>
        <v>-8.4892810514074366E-2</v>
      </c>
    </row>
    <row r="23" spans="2:19" x14ac:dyDescent="0.2">
      <c r="B23" s="12">
        <v>2</v>
      </c>
      <c r="C23" s="12">
        <v>9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1.6989999999999998</v>
      </c>
      <c r="J23" s="12">
        <f t="shared" si="0"/>
        <v>0</v>
      </c>
      <c r="K23" s="12">
        <f t="shared" si="1"/>
        <v>1</v>
      </c>
      <c r="L23" s="27">
        <f t="shared" si="2"/>
        <v>-1.6242487416759093</v>
      </c>
      <c r="M23" s="27">
        <v>0</v>
      </c>
      <c r="N23" s="27">
        <f t="shared" si="3"/>
        <v>0.1970596623206182</v>
      </c>
      <c r="O23" s="27">
        <f t="shared" si="4"/>
        <v>1</v>
      </c>
      <c r="P23" s="32">
        <f t="shared" si="5"/>
        <v>0.16461974997854209</v>
      </c>
      <c r="Q23" s="27">
        <f t="shared" si="6"/>
        <v>0.83538025002145788</v>
      </c>
      <c r="R23" s="27">
        <f t="shared" si="7"/>
        <v>0.83538025002145788</v>
      </c>
      <c r="S23" s="27">
        <f t="shared" si="8"/>
        <v>-0.17986826854224119</v>
      </c>
    </row>
    <row r="24" spans="2:19" x14ac:dyDescent="0.2">
      <c r="B24" s="12">
        <v>3</v>
      </c>
      <c r="C24" s="12">
        <v>1</v>
      </c>
      <c r="D24" s="12">
        <v>0</v>
      </c>
      <c r="E24" s="12">
        <v>1</v>
      </c>
      <c r="F24" s="12">
        <v>0</v>
      </c>
      <c r="G24" s="12">
        <v>0</v>
      </c>
      <c r="H24" s="12">
        <v>1</v>
      </c>
      <c r="I24" s="12">
        <v>1.9989999999999999</v>
      </c>
      <c r="J24" s="12">
        <f t="shared" si="0"/>
        <v>0</v>
      </c>
      <c r="K24" s="12">
        <f t="shared" si="1"/>
        <v>1</v>
      </c>
      <c r="L24" s="27">
        <f t="shared" si="2"/>
        <v>-1.7581264241382453</v>
      </c>
      <c r="M24" s="27">
        <v>0</v>
      </c>
      <c r="N24" s="27">
        <f t="shared" si="3"/>
        <v>0.17236750507910267</v>
      </c>
      <c r="O24" s="27">
        <f t="shared" si="4"/>
        <v>1</v>
      </c>
      <c r="P24" s="32">
        <f t="shared" si="5"/>
        <v>0.14702514726171345</v>
      </c>
      <c r="Q24" s="27">
        <f t="shared" si="6"/>
        <v>0.85297485273828655</v>
      </c>
      <c r="R24" s="27">
        <f t="shared" si="7"/>
        <v>0.85297485273828655</v>
      </c>
      <c r="S24" s="27">
        <f t="shared" si="8"/>
        <v>-0.15902521288835184</v>
      </c>
    </row>
    <row r="25" spans="2:19" x14ac:dyDescent="0.2">
      <c r="B25" s="12">
        <v>3</v>
      </c>
      <c r="C25" s="12">
        <v>2</v>
      </c>
      <c r="D25" s="12">
        <v>0</v>
      </c>
      <c r="E25" s="12">
        <v>0</v>
      </c>
      <c r="F25" s="12">
        <v>1</v>
      </c>
      <c r="G25" s="12">
        <v>0</v>
      </c>
      <c r="H25" s="12">
        <v>0</v>
      </c>
      <c r="I25" s="12">
        <v>1.399</v>
      </c>
      <c r="J25" s="12">
        <f t="shared" si="0"/>
        <v>0</v>
      </c>
      <c r="K25" s="12">
        <f t="shared" si="1"/>
        <v>1</v>
      </c>
      <c r="L25" s="27">
        <f t="shared" si="2"/>
        <v>-2.2897415184895498</v>
      </c>
      <c r="M25" s="27">
        <v>0</v>
      </c>
      <c r="N25" s="27">
        <f t="shared" si="3"/>
        <v>0.10129264074513526</v>
      </c>
      <c r="O25" s="27">
        <f t="shared" si="4"/>
        <v>1</v>
      </c>
      <c r="P25" s="32">
        <f t="shared" si="5"/>
        <v>9.1976135132075879E-2</v>
      </c>
      <c r="Q25" s="27">
        <f t="shared" si="6"/>
        <v>0.90802386486792408</v>
      </c>
      <c r="R25" s="27">
        <f t="shared" si="7"/>
        <v>0.90802386486792408</v>
      </c>
      <c r="S25" s="27">
        <f t="shared" si="8"/>
        <v>-9.6484617832043457E-2</v>
      </c>
    </row>
    <row r="26" spans="2:19" x14ac:dyDescent="0.2">
      <c r="B26" s="12">
        <v>3</v>
      </c>
      <c r="C26" s="12">
        <v>3</v>
      </c>
      <c r="D26" s="12">
        <v>0</v>
      </c>
      <c r="E26" s="12">
        <v>0</v>
      </c>
      <c r="F26" s="12">
        <v>1</v>
      </c>
      <c r="G26" s="12">
        <v>1</v>
      </c>
      <c r="H26" s="12">
        <v>0</v>
      </c>
      <c r="I26" s="12">
        <v>1.9989999999999999</v>
      </c>
      <c r="J26" s="12">
        <f t="shared" si="0"/>
        <v>0</v>
      </c>
      <c r="K26" s="12">
        <f t="shared" si="1"/>
        <v>1</v>
      </c>
      <c r="L26" s="27">
        <f t="shared" si="2"/>
        <v>-0.62384003532640342</v>
      </c>
      <c r="M26" s="27">
        <v>0</v>
      </c>
      <c r="N26" s="27">
        <f t="shared" si="3"/>
        <v>0.53588267310844184</v>
      </c>
      <c r="O26" s="27">
        <f t="shared" si="4"/>
        <v>1</v>
      </c>
      <c r="P26" s="32">
        <f t="shared" si="5"/>
        <v>0.34890859991530454</v>
      </c>
      <c r="Q26" s="27">
        <f t="shared" si="6"/>
        <v>0.65109140008469546</v>
      </c>
      <c r="R26" s="27">
        <f t="shared" si="7"/>
        <v>0.65109140008469546</v>
      </c>
      <c r="S26" s="27">
        <f t="shared" si="8"/>
        <v>-0.42910524711299614</v>
      </c>
    </row>
    <row r="27" spans="2:19" x14ac:dyDescent="0.2">
      <c r="B27" s="12">
        <v>3</v>
      </c>
      <c r="C27" s="12">
        <v>4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1.6989999999999998</v>
      </c>
      <c r="J27" s="12">
        <f t="shared" si="0"/>
        <v>1</v>
      </c>
      <c r="K27" s="12">
        <f t="shared" si="1"/>
        <v>0</v>
      </c>
      <c r="L27" s="27">
        <f t="shared" si="2"/>
        <v>0.12368785353535972</v>
      </c>
      <c r="M27" s="27">
        <v>0</v>
      </c>
      <c r="N27" s="27">
        <f t="shared" si="3"/>
        <v>1.1316625713906066</v>
      </c>
      <c r="O27" s="27">
        <f t="shared" si="4"/>
        <v>1</v>
      </c>
      <c r="P27" s="32">
        <f t="shared" si="5"/>
        <v>0.53088260148619948</v>
      </c>
      <c r="Q27" s="27">
        <f t="shared" si="6"/>
        <v>0.46911739851380058</v>
      </c>
      <c r="R27" s="27">
        <f t="shared" si="7"/>
        <v>0.53088260148619948</v>
      </c>
      <c r="S27" s="27">
        <f t="shared" si="8"/>
        <v>-0.63321437166393046</v>
      </c>
    </row>
    <row r="28" spans="2:19" x14ac:dyDescent="0.2">
      <c r="B28" s="12">
        <v>3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1.9989999999999999</v>
      </c>
      <c r="J28" s="12">
        <f t="shared" si="0"/>
        <v>0</v>
      </c>
      <c r="K28" s="12">
        <f t="shared" si="1"/>
        <v>1</v>
      </c>
      <c r="L28" s="27">
        <f t="shared" si="2"/>
        <v>-2.395544686509556</v>
      </c>
      <c r="M28" s="27">
        <v>0</v>
      </c>
      <c r="N28" s="27">
        <f t="shared" si="3"/>
        <v>9.1123031916603286E-2</v>
      </c>
      <c r="O28" s="27">
        <f t="shared" si="4"/>
        <v>1</v>
      </c>
      <c r="P28" s="32">
        <f t="shared" si="5"/>
        <v>8.3513067959478299E-2</v>
      </c>
      <c r="Q28" s="27">
        <f t="shared" si="6"/>
        <v>0.91648693204052178</v>
      </c>
      <c r="R28" s="27">
        <f t="shared" si="7"/>
        <v>0.91648693204052178</v>
      </c>
      <c r="S28" s="27">
        <f t="shared" si="8"/>
        <v>-8.7207470352289151E-2</v>
      </c>
    </row>
    <row r="29" spans="2:19" x14ac:dyDescent="0.2">
      <c r="B29" s="12">
        <v>3</v>
      </c>
      <c r="C29" s="12">
        <v>6</v>
      </c>
      <c r="D29" s="12">
        <v>1</v>
      </c>
      <c r="E29" s="12">
        <v>1</v>
      </c>
      <c r="F29" s="12">
        <v>0</v>
      </c>
      <c r="G29" s="12">
        <v>1</v>
      </c>
      <c r="H29" s="12">
        <v>0</v>
      </c>
      <c r="I29" s="12">
        <v>1.399</v>
      </c>
      <c r="J29" s="12">
        <f t="shared" si="0"/>
        <v>1</v>
      </c>
      <c r="K29" s="12">
        <f t="shared" si="1"/>
        <v>0</v>
      </c>
      <c r="L29" s="27">
        <f t="shared" si="2"/>
        <v>9.5613339093029492E-2</v>
      </c>
      <c r="M29" s="27">
        <v>0</v>
      </c>
      <c r="N29" s="27">
        <f t="shared" si="3"/>
        <v>1.1003335257707385</v>
      </c>
      <c r="O29" s="27">
        <f t="shared" si="4"/>
        <v>1</v>
      </c>
      <c r="P29" s="32">
        <f t="shared" si="5"/>
        <v>0.52388514122630125</v>
      </c>
      <c r="Q29" s="27">
        <f t="shared" si="6"/>
        <v>0.4761148587736988</v>
      </c>
      <c r="R29" s="27">
        <f t="shared" si="7"/>
        <v>0.52388514122630125</v>
      </c>
      <c r="S29" s="27">
        <f t="shared" si="8"/>
        <v>-0.64648281482109127</v>
      </c>
    </row>
    <row r="30" spans="2:19" x14ac:dyDescent="0.2">
      <c r="B30" s="12">
        <v>3</v>
      </c>
      <c r="C30" s="12">
        <v>7</v>
      </c>
      <c r="D30" s="12">
        <v>1</v>
      </c>
      <c r="E30" s="12">
        <v>0</v>
      </c>
      <c r="F30" s="12">
        <v>0</v>
      </c>
      <c r="G30" s="12">
        <v>0</v>
      </c>
      <c r="H30" s="12">
        <v>1</v>
      </c>
      <c r="I30" s="12">
        <v>1.399</v>
      </c>
      <c r="J30" s="12">
        <f t="shared" si="0"/>
        <v>1</v>
      </c>
      <c r="K30" s="12">
        <f t="shared" si="1"/>
        <v>0</v>
      </c>
      <c r="L30" s="27">
        <f t="shared" si="2"/>
        <v>-0.87672085281414613</v>
      </c>
      <c r="M30" s="27">
        <v>0</v>
      </c>
      <c r="N30" s="27">
        <f t="shared" si="3"/>
        <v>0.41614527837885112</v>
      </c>
      <c r="O30" s="27">
        <f t="shared" si="4"/>
        <v>1</v>
      </c>
      <c r="P30" s="32">
        <f t="shared" si="5"/>
        <v>0.29385775932200847</v>
      </c>
      <c r="Q30" s="27">
        <f t="shared" si="6"/>
        <v>0.70614224067799158</v>
      </c>
      <c r="R30" s="27">
        <f t="shared" si="7"/>
        <v>0.29385775932200847</v>
      </c>
      <c r="S30" s="27">
        <f t="shared" si="8"/>
        <v>-1.2246594405480649</v>
      </c>
    </row>
    <row r="31" spans="2:19" x14ac:dyDescent="0.2">
      <c r="B31" s="12">
        <v>3</v>
      </c>
      <c r="C31" s="12">
        <v>8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1.6989999999999998</v>
      </c>
      <c r="J31" s="12">
        <f t="shared" si="0"/>
        <v>0</v>
      </c>
      <c r="K31" s="12">
        <f t="shared" si="1"/>
        <v>1</v>
      </c>
      <c r="L31" s="27">
        <f t="shared" si="2"/>
        <v>-2.4236192009518862</v>
      </c>
      <c r="M31" s="27">
        <v>0</v>
      </c>
      <c r="N31" s="27">
        <f t="shared" si="3"/>
        <v>8.8600373929931572E-2</v>
      </c>
      <c r="O31" s="27">
        <f t="shared" si="4"/>
        <v>1</v>
      </c>
      <c r="P31" s="32">
        <f t="shared" si="5"/>
        <v>8.1389255462109913E-2</v>
      </c>
      <c r="Q31" s="27">
        <f t="shared" si="6"/>
        <v>0.91861074453789016</v>
      </c>
      <c r="R31" s="27">
        <f t="shared" si="7"/>
        <v>0.91861074453789016</v>
      </c>
      <c r="S31" s="27">
        <f t="shared" si="8"/>
        <v>-8.4892810514074366E-2</v>
      </c>
    </row>
    <row r="32" spans="2:19" x14ac:dyDescent="0.2">
      <c r="B32" s="12">
        <v>3</v>
      </c>
      <c r="C32" s="12">
        <v>9</v>
      </c>
      <c r="D32" s="12">
        <v>0</v>
      </c>
      <c r="E32" s="12">
        <v>0</v>
      </c>
      <c r="F32" s="12">
        <v>1</v>
      </c>
      <c r="G32" s="12">
        <v>0</v>
      </c>
      <c r="H32" s="12">
        <v>1</v>
      </c>
      <c r="I32" s="12">
        <v>1.6989999999999998</v>
      </c>
      <c r="J32" s="12">
        <f t="shared" si="0"/>
        <v>0</v>
      </c>
      <c r="K32" s="12">
        <f t="shared" si="1"/>
        <v>1</v>
      </c>
      <c r="L32" s="27">
        <f t="shared" si="2"/>
        <v>-1.6242487416759093</v>
      </c>
      <c r="M32" s="27">
        <v>0</v>
      </c>
      <c r="N32" s="27">
        <f t="shared" si="3"/>
        <v>0.1970596623206182</v>
      </c>
      <c r="O32" s="27">
        <f t="shared" si="4"/>
        <v>1</v>
      </c>
      <c r="P32" s="32">
        <f t="shared" si="5"/>
        <v>0.16461974997854209</v>
      </c>
      <c r="Q32" s="27">
        <f t="shared" si="6"/>
        <v>0.83538025002145788</v>
      </c>
      <c r="R32" s="27">
        <f t="shared" si="7"/>
        <v>0.83538025002145788</v>
      </c>
      <c r="S32" s="27">
        <f t="shared" si="8"/>
        <v>-0.17986826854224119</v>
      </c>
    </row>
    <row r="33" spans="2:19" x14ac:dyDescent="0.2">
      <c r="B33" s="12">
        <v>4</v>
      </c>
      <c r="C33" s="12">
        <v>1</v>
      </c>
      <c r="D33" s="12">
        <v>1</v>
      </c>
      <c r="E33" s="12">
        <v>1</v>
      </c>
      <c r="F33" s="12">
        <v>0</v>
      </c>
      <c r="G33" s="12">
        <v>0</v>
      </c>
      <c r="H33" s="12">
        <v>1</v>
      </c>
      <c r="I33" s="12">
        <v>1.9989999999999999</v>
      </c>
      <c r="J33" s="12">
        <f t="shared" si="0"/>
        <v>1</v>
      </c>
      <c r="K33" s="12">
        <f t="shared" si="1"/>
        <v>0</v>
      </c>
      <c r="L33" s="27">
        <f t="shared" si="2"/>
        <v>-1.7581264241382453</v>
      </c>
      <c r="M33" s="27">
        <v>0</v>
      </c>
      <c r="N33" s="27">
        <f t="shared" si="3"/>
        <v>0.17236750507910267</v>
      </c>
      <c r="O33" s="27">
        <f t="shared" si="4"/>
        <v>1</v>
      </c>
      <c r="P33" s="32">
        <f t="shared" si="5"/>
        <v>0.14702514726171345</v>
      </c>
      <c r="Q33" s="27">
        <f t="shared" si="6"/>
        <v>0.85297485273828655</v>
      </c>
      <c r="R33" s="27">
        <f t="shared" si="7"/>
        <v>0.14702514726171345</v>
      </c>
      <c r="S33" s="27">
        <f t="shared" si="8"/>
        <v>-1.9171516370265973</v>
      </c>
    </row>
    <row r="34" spans="2:19" x14ac:dyDescent="0.2">
      <c r="B34" s="12">
        <v>4</v>
      </c>
      <c r="C34" s="12">
        <v>2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s="12">
        <v>1.399</v>
      </c>
      <c r="J34" s="12">
        <f t="shared" si="0"/>
        <v>0</v>
      </c>
      <c r="K34" s="12">
        <f t="shared" si="1"/>
        <v>1</v>
      </c>
      <c r="L34" s="27">
        <f t="shared" si="2"/>
        <v>-2.2897415184895498</v>
      </c>
      <c r="M34" s="27">
        <v>0</v>
      </c>
      <c r="N34" s="27">
        <f t="shared" si="3"/>
        <v>0.10129264074513526</v>
      </c>
      <c r="O34" s="27">
        <f t="shared" si="4"/>
        <v>1</v>
      </c>
      <c r="P34" s="32">
        <f t="shared" si="5"/>
        <v>9.1976135132075879E-2</v>
      </c>
      <c r="Q34" s="27">
        <f t="shared" si="6"/>
        <v>0.90802386486792408</v>
      </c>
      <c r="R34" s="27">
        <f t="shared" si="7"/>
        <v>0.90802386486792408</v>
      </c>
      <c r="S34" s="27">
        <f t="shared" si="8"/>
        <v>-9.6484617832043457E-2</v>
      </c>
    </row>
    <row r="35" spans="2:19" x14ac:dyDescent="0.2">
      <c r="B35" s="12">
        <v>4</v>
      </c>
      <c r="C35" s="12">
        <v>3</v>
      </c>
      <c r="D35" s="12">
        <v>1</v>
      </c>
      <c r="E35" s="12">
        <v>0</v>
      </c>
      <c r="F35" s="12">
        <v>1</v>
      </c>
      <c r="G35" s="12">
        <v>1</v>
      </c>
      <c r="H35" s="12">
        <v>0</v>
      </c>
      <c r="I35" s="12">
        <v>1.9989999999999999</v>
      </c>
      <c r="J35" s="12">
        <f t="shared" si="0"/>
        <v>1</v>
      </c>
      <c r="K35" s="12">
        <f t="shared" si="1"/>
        <v>0</v>
      </c>
      <c r="L35" s="27">
        <f t="shared" si="2"/>
        <v>-0.62384003532640342</v>
      </c>
      <c r="M35" s="27">
        <v>0</v>
      </c>
      <c r="N35" s="27">
        <f t="shared" si="3"/>
        <v>0.53588267310844184</v>
      </c>
      <c r="O35" s="27">
        <f t="shared" si="4"/>
        <v>1</v>
      </c>
      <c r="P35" s="32">
        <f t="shared" si="5"/>
        <v>0.34890859991530454</v>
      </c>
      <c r="Q35" s="27">
        <f t="shared" si="6"/>
        <v>0.65109140008469546</v>
      </c>
      <c r="R35" s="27">
        <f t="shared" si="7"/>
        <v>0.34890859991530454</v>
      </c>
      <c r="S35" s="27">
        <f t="shared" si="8"/>
        <v>-1.0529452824393997</v>
      </c>
    </row>
    <row r="36" spans="2:19" x14ac:dyDescent="0.2">
      <c r="B36" s="12">
        <v>4</v>
      </c>
      <c r="C36" s="12">
        <v>4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  <c r="I36" s="12">
        <v>1.6989999999999998</v>
      </c>
      <c r="J36" s="12">
        <f t="shared" si="0"/>
        <v>1</v>
      </c>
      <c r="K36" s="12">
        <f t="shared" si="1"/>
        <v>0</v>
      </c>
      <c r="L36" s="27">
        <f t="shared" si="2"/>
        <v>0.12368785353535972</v>
      </c>
      <c r="M36" s="27">
        <v>0</v>
      </c>
      <c r="N36" s="27">
        <f t="shared" si="3"/>
        <v>1.1316625713906066</v>
      </c>
      <c r="O36" s="27">
        <f t="shared" si="4"/>
        <v>1</v>
      </c>
      <c r="P36" s="32">
        <f t="shared" si="5"/>
        <v>0.53088260148619948</v>
      </c>
      <c r="Q36" s="27">
        <f t="shared" si="6"/>
        <v>0.46911739851380058</v>
      </c>
      <c r="R36" s="27">
        <f t="shared" si="7"/>
        <v>0.53088260148619948</v>
      </c>
      <c r="S36" s="27">
        <f t="shared" si="8"/>
        <v>-0.63321437166393046</v>
      </c>
    </row>
    <row r="37" spans="2:19" x14ac:dyDescent="0.2">
      <c r="B37" s="12">
        <v>4</v>
      </c>
      <c r="C37" s="12">
        <v>5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1.9989999999999999</v>
      </c>
      <c r="J37" s="12">
        <f t="shared" si="0"/>
        <v>1</v>
      </c>
      <c r="K37" s="12">
        <f t="shared" si="1"/>
        <v>0</v>
      </c>
      <c r="L37" s="27">
        <f t="shared" si="2"/>
        <v>-2.395544686509556</v>
      </c>
      <c r="M37" s="27">
        <v>0</v>
      </c>
      <c r="N37" s="27">
        <f t="shared" si="3"/>
        <v>9.1123031916603286E-2</v>
      </c>
      <c r="O37" s="27">
        <f t="shared" si="4"/>
        <v>1</v>
      </c>
      <c r="P37" s="32">
        <f t="shared" si="5"/>
        <v>8.3513067959478299E-2</v>
      </c>
      <c r="Q37" s="27">
        <f t="shared" si="6"/>
        <v>0.91648693204052178</v>
      </c>
      <c r="R37" s="27">
        <f t="shared" si="7"/>
        <v>8.3513067959478299E-2</v>
      </c>
      <c r="S37" s="27">
        <f t="shared" si="8"/>
        <v>-2.4827521568618454</v>
      </c>
    </row>
    <row r="38" spans="2:19" x14ac:dyDescent="0.2">
      <c r="B38" s="12">
        <v>4</v>
      </c>
      <c r="C38" s="12">
        <v>6</v>
      </c>
      <c r="D38" s="12">
        <v>1</v>
      </c>
      <c r="E38" s="12">
        <v>1</v>
      </c>
      <c r="F38" s="12">
        <v>0</v>
      </c>
      <c r="G38" s="12">
        <v>1</v>
      </c>
      <c r="H38" s="12">
        <v>0</v>
      </c>
      <c r="I38" s="12">
        <v>1.399</v>
      </c>
      <c r="J38" s="12">
        <f t="shared" si="0"/>
        <v>1</v>
      </c>
      <c r="K38" s="12">
        <f t="shared" si="1"/>
        <v>0</v>
      </c>
      <c r="L38" s="27">
        <f t="shared" si="2"/>
        <v>9.5613339093029492E-2</v>
      </c>
      <c r="M38" s="27">
        <v>0</v>
      </c>
      <c r="N38" s="27">
        <f t="shared" si="3"/>
        <v>1.1003335257707385</v>
      </c>
      <c r="O38" s="27">
        <f t="shared" si="4"/>
        <v>1</v>
      </c>
      <c r="P38" s="32">
        <f t="shared" si="5"/>
        <v>0.52388514122630125</v>
      </c>
      <c r="Q38" s="27">
        <f t="shared" si="6"/>
        <v>0.4761148587736988</v>
      </c>
      <c r="R38" s="27">
        <f t="shared" si="7"/>
        <v>0.52388514122630125</v>
      </c>
      <c r="S38" s="27">
        <f t="shared" si="8"/>
        <v>-0.64648281482109127</v>
      </c>
    </row>
    <row r="39" spans="2:19" x14ac:dyDescent="0.2">
      <c r="B39" s="12">
        <v>4</v>
      </c>
      <c r="C39" s="12">
        <v>7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1.399</v>
      </c>
      <c r="J39" s="12">
        <f t="shared" si="0"/>
        <v>0</v>
      </c>
      <c r="K39" s="12">
        <f t="shared" si="1"/>
        <v>1</v>
      </c>
      <c r="L39" s="27">
        <f t="shared" si="2"/>
        <v>-0.87672085281414613</v>
      </c>
      <c r="M39" s="27">
        <v>0</v>
      </c>
      <c r="N39" s="27">
        <f t="shared" si="3"/>
        <v>0.41614527837885112</v>
      </c>
      <c r="O39" s="27">
        <f t="shared" si="4"/>
        <v>1</v>
      </c>
      <c r="P39" s="32">
        <f t="shared" si="5"/>
        <v>0.29385775932200847</v>
      </c>
      <c r="Q39" s="27">
        <f t="shared" si="6"/>
        <v>0.70614224067799158</v>
      </c>
      <c r="R39" s="27">
        <f t="shared" si="7"/>
        <v>0.70614224067799158</v>
      </c>
      <c r="S39" s="27">
        <f t="shared" si="8"/>
        <v>-0.34793858773391861</v>
      </c>
    </row>
    <row r="40" spans="2:19" x14ac:dyDescent="0.2">
      <c r="B40" s="12">
        <v>4</v>
      </c>
      <c r="C40" s="12">
        <v>8</v>
      </c>
      <c r="D40" s="12">
        <v>1</v>
      </c>
      <c r="E40" s="12">
        <v>1</v>
      </c>
      <c r="F40" s="12">
        <v>0</v>
      </c>
      <c r="G40" s="12">
        <v>0</v>
      </c>
      <c r="H40" s="12">
        <v>0</v>
      </c>
      <c r="I40" s="12">
        <v>1.6989999999999998</v>
      </c>
      <c r="J40" s="12">
        <f t="shared" si="0"/>
        <v>1</v>
      </c>
      <c r="K40" s="12">
        <f t="shared" si="1"/>
        <v>0</v>
      </c>
      <c r="L40" s="27">
        <f t="shared" si="2"/>
        <v>-2.4236192009518862</v>
      </c>
      <c r="M40" s="27">
        <v>0</v>
      </c>
      <c r="N40" s="27">
        <f t="shared" si="3"/>
        <v>8.8600373929931572E-2</v>
      </c>
      <c r="O40" s="27">
        <f t="shared" si="4"/>
        <v>1</v>
      </c>
      <c r="P40" s="32">
        <f t="shared" si="5"/>
        <v>8.1389255462109913E-2</v>
      </c>
      <c r="Q40" s="27">
        <f t="shared" si="6"/>
        <v>0.91861074453789016</v>
      </c>
      <c r="R40" s="27">
        <f t="shared" si="7"/>
        <v>8.1389255462109913E-2</v>
      </c>
      <c r="S40" s="27">
        <f t="shared" si="8"/>
        <v>-2.5085120114659607</v>
      </c>
    </row>
    <row r="41" spans="2:19" x14ac:dyDescent="0.2">
      <c r="B41" s="12">
        <v>4</v>
      </c>
      <c r="C41" s="12">
        <v>9</v>
      </c>
      <c r="D41" s="12">
        <v>0</v>
      </c>
      <c r="E41" s="12">
        <v>0</v>
      </c>
      <c r="F41" s="12">
        <v>1</v>
      </c>
      <c r="G41" s="12">
        <v>0</v>
      </c>
      <c r="H41" s="12">
        <v>1</v>
      </c>
      <c r="I41" s="12">
        <v>1.6989999999999998</v>
      </c>
      <c r="J41" s="12">
        <f t="shared" si="0"/>
        <v>0</v>
      </c>
      <c r="K41" s="12">
        <f t="shared" si="1"/>
        <v>1</v>
      </c>
      <c r="L41" s="27">
        <f t="shared" si="2"/>
        <v>-1.6242487416759093</v>
      </c>
      <c r="M41" s="27">
        <v>0</v>
      </c>
      <c r="N41" s="27">
        <f t="shared" si="3"/>
        <v>0.1970596623206182</v>
      </c>
      <c r="O41" s="27">
        <f t="shared" si="4"/>
        <v>1</v>
      </c>
      <c r="P41" s="32">
        <f t="shared" si="5"/>
        <v>0.16461974997854209</v>
      </c>
      <c r="Q41" s="27">
        <f t="shared" si="6"/>
        <v>0.83538025002145788</v>
      </c>
      <c r="R41" s="27">
        <f t="shared" si="7"/>
        <v>0.83538025002145788</v>
      </c>
      <c r="S41" s="27">
        <f t="shared" si="8"/>
        <v>-0.17986826854224119</v>
      </c>
    </row>
    <row r="42" spans="2:19" x14ac:dyDescent="0.2">
      <c r="B42" s="12">
        <v>5</v>
      </c>
      <c r="C42" s="12">
        <v>1</v>
      </c>
      <c r="D42" s="12">
        <v>0</v>
      </c>
      <c r="E42" s="12">
        <v>1</v>
      </c>
      <c r="F42" s="12">
        <v>0</v>
      </c>
      <c r="G42" s="12">
        <v>0</v>
      </c>
      <c r="H42" s="12">
        <v>1</v>
      </c>
      <c r="I42" s="12">
        <v>1.9989999999999999</v>
      </c>
      <c r="J42" s="12">
        <f t="shared" si="0"/>
        <v>0</v>
      </c>
      <c r="K42" s="12">
        <f t="shared" si="1"/>
        <v>1</v>
      </c>
      <c r="L42" s="27">
        <f t="shared" si="2"/>
        <v>-1.7581264241382453</v>
      </c>
      <c r="M42" s="27">
        <v>0</v>
      </c>
      <c r="N42" s="27">
        <f t="shared" si="3"/>
        <v>0.17236750507910267</v>
      </c>
      <c r="O42" s="27">
        <f t="shared" si="4"/>
        <v>1</v>
      </c>
      <c r="P42" s="32">
        <f t="shared" si="5"/>
        <v>0.14702514726171345</v>
      </c>
      <c r="Q42" s="27">
        <f t="shared" si="6"/>
        <v>0.85297485273828655</v>
      </c>
      <c r="R42" s="27">
        <f t="shared" si="7"/>
        <v>0.85297485273828655</v>
      </c>
      <c r="S42" s="27">
        <f t="shared" si="8"/>
        <v>-0.15902521288835184</v>
      </c>
    </row>
    <row r="43" spans="2:19" x14ac:dyDescent="0.2">
      <c r="B43" s="12">
        <v>5</v>
      </c>
      <c r="C43" s="12">
        <v>2</v>
      </c>
      <c r="D43" s="12">
        <v>0</v>
      </c>
      <c r="E43" s="12">
        <v>0</v>
      </c>
      <c r="F43" s="12">
        <v>1</v>
      </c>
      <c r="G43" s="12">
        <v>0</v>
      </c>
      <c r="H43" s="12">
        <v>0</v>
      </c>
      <c r="I43" s="12">
        <v>1.399</v>
      </c>
      <c r="J43" s="12">
        <f t="shared" si="0"/>
        <v>0</v>
      </c>
      <c r="K43" s="12">
        <f t="shared" si="1"/>
        <v>1</v>
      </c>
      <c r="L43" s="27">
        <f t="shared" si="2"/>
        <v>-2.2897415184895498</v>
      </c>
      <c r="M43" s="27">
        <v>0</v>
      </c>
      <c r="N43" s="27">
        <f t="shared" si="3"/>
        <v>0.10129264074513526</v>
      </c>
      <c r="O43" s="27">
        <f t="shared" si="4"/>
        <v>1</v>
      </c>
      <c r="P43" s="32">
        <f t="shared" si="5"/>
        <v>9.1976135132075879E-2</v>
      </c>
      <c r="Q43" s="27">
        <f t="shared" si="6"/>
        <v>0.90802386486792408</v>
      </c>
      <c r="R43" s="27">
        <f t="shared" si="7"/>
        <v>0.90802386486792408</v>
      </c>
      <c r="S43" s="27">
        <f t="shared" si="8"/>
        <v>-9.6484617832043457E-2</v>
      </c>
    </row>
    <row r="44" spans="2:19" x14ac:dyDescent="0.2">
      <c r="B44" s="12">
        <v>5</v>
      </c>
      <c r="C44" s="12">
        <v>3</v>
      </c>
      <c r="D44" s="12">
        <v>1</v>
      </c>
      <c r="E44" s="12">
        <v>0</v>
      </c>
      <c r="F44" s="12">
        <v>1</v>
      </c>
      <c r="G44" s="12">
        <v>1</v>
      </c>
      <c r="H44" s="12">
        <v>0</v>
      </c>
      <c r="I44" s="12">
        <v>1.9989999999999999</v>
      </c>
      <c r="J44" s="12">
        <f t="shared" si="0"/>
        <v>1</v>
      </c>
      <c r="K44" s="12">
        <f t="shared" si="1"/>
        <v>0</v>
      </c>
      <c r="L44" s="27">
        <f t="shared" si="2"/>
        <v>-0.62384003532640342</v>
      </c>
      <c r="M44" s="27">
        <v>0</v>
      </c>
      <c r="N44" s="27">
        <f t="shared" si="3"/>
        <v>0.53588267310844184</v>
      </c>
      <c r="O44" s="27">
        <f t="shared" si="4"/>
        <v>1</v>
      </c>
      <c r="P44" s="32">
        <f t="shared" si="5"/>
        <v>0.34890859991530454</v>
      </c>
      <c r="Q44" s="27">
        <f t="shared" si="6"/>
        <v>0.65109140008469546</v>
      </c>
      <c r="R44" s="27">
        <f t="shared" si="7"/>
        <v>0.34890859991530454</v>
      </c>
      <c r="S44" s="27">
        <f t="shared" si="8"/>
        <v>-1.0529452824393997</v>
      </c>
    </row>
    <row r="45" spans="2:19" x14ac:dyDescent="0.2">
      <c r="B45" s="12">
        <v>5</v>
      </c>
      <c r="C45" s="12">
        <v>4</v>
      </c>
      <c r="D45" s="12">
        <v>1</v>
      </c>
      <c r="E45" s="12">
        <v>0</v>
      </c>
      <c r="F45" s="12">
        <v>0</v>
      </c>
      <c r="G45" s="12">
        <v>1</v>
      </c>
      <c r="H45" s="12">
        <v>0</v>
      </c>
      <c r="I45" s="12">
        <v>1.6989999999999998</v>
      </c>
      <c r="J45" s="12">
        <f t="shared" si="0"/>
        <v>1</v>
      </c>
      <c r="K45" s="12">
        <f t="shared" si="1"/>
        <v>0</v>
      </c>
      <c r="L45" s="27">
        <f t="shared" si="2"/>
        <v>0.12368785353535972</v>
      </c>
      <c r="M45" s="27">
        <v>0</v>
      </c>
      <c r="N45" s="27">
        <f t="shared" si="3"/>
        <v>1.1316625713906066</v>
      </c>
      <c r="O45" s="27">
        <f t="shared" si="4"/>
        <v>1</v>
      </c>
      <c r="P45" s="32">
        <f t="shared" si="5"/>
        <v>0.53088260148619948</v>
      </c>
      <c r="Q45" s="27">
        <f t="shared" si="6"/>
        <v>0.46911739851380058</v>
      </c>
      <c r="R45" s="27">
        <f t="shared" si="7"/>
        <v>0.53088260148619948</v>
      </c>
      <c r="S45" s="27">
        <f t="shared" si="8"/>
        <v>-0.63321437166393046</v>
      </c>
    </row>
    <row r="46" spans="2:19" x14ac:dyDescent="0.2">
      <c r="B46" s="12">
        <v>5</v>
      </c>
      <c r="C46" s="12">
        <v>5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1.9989999999999999</v>
      </c>
      <c r="J46" s="12">
        <f t="shared" si="0"/>
        <v>0</v>
      </c>
      <c r="K46" s="12">
        <f t="shared" si="1"/>
        <v>1</v>
      </c>
      <c r="L46" s="27">
        <f t="shared" si="2"/>
        <v>-2.395544686509556</v>
      </c>
      <c r="M46" s="27">
        <v>0</v>
      </c>
      <c r="N46" s="27">
        <f t="shared" si="3"/>
        <v>9.1123031916603286E-2</v>
      </c>
      <c r="O46" s="27">
        <f t="shared" si="4"/>
        <v>1</v>
      </c>
      <c r="P46" s="32">
        <f t="shared" si="5"/>
        <v>8.3513067959478299E-2</v>
      </c>
      <c r="Q46" s="27">
        <f t="shared" si="6"/>
        <v>0.91648693204052178</v>
      </c>
      <c r="R46" s="27">
        <f t="shared" si="7"/>
        <v>0.91648693204052178</v>
      </c>
      <c r="S46" s="27">
        <f t="shared" si="8"/>
        <v>-8.7207470352289151E-2</v>
      </c>
    </row>
    <row r="47" spans="2:19" x14ac:dyDescent="0.2">
      <c r="B47" s="12">
        <v>5</v>
      </c>
      <c r="C47" s="12">
        <v>6</v>
      </c>
      <c r="D47" s="12">
        <v>1</v>
      </c>
      <c r="E47" s="12">
        <v>1</v>
      </c>
      <c r="F47" s="12">
        <v>0</v>
      </c>
      <c r="G47" s="12">
        <v>1</v>
      </c>
      <c r="H47" s="12">
        <v>0</v>
      </c>
      <c r="I47" s="12">
        <v>1.399</v>
      </c>
      <c r="J47" s="12">
        <f t="shared" si="0"/>
        <v>1</v>
      </c>
      <c r="K47" s="12">
        <f t="shared" si="1"/>
        <v>0</v>
      </c>
      <c r="L47" s="27">
        <f t="shared" si="2"/>
        <v>9.5613339093029492E-2</v>
      </c>
      <c r="M47" s="27">
        <v>0</v>
      </c>
      <c r="N47" s="27">
        <f t="shared" si="3"/>
        <v>1.1003335257707385</v>
      </c>
      <c r="O47" s="27">
        <f t="shared" si="4"/>
        <v>1</v>
      </c>
      <c r="P47" s="32">
        <f t="shared" si="5"/>
        <v>0.52388514122630125</v>
      </c>
      <c r="Q47" s="27">
        <f t="shared" si="6"/>
        <v>0.4761148587736988</v>
      </c>
      <c r="R47" s="27">
        <f t="shared" si="7"/>
        <v>0.52388514122630125</v>
      </c>
      <c r="S47" s="27">
        <f t="shared" si="8"/>
        <v>-0.64648281482109127</v>
      </c>
    </row>
    <row r="48" spans="2:19" x14ac:dyDescent="0.2">
      <c r="B48" s="12">
        <v>5</v>
      </c>
      <c r="C48" s="12">
        <v>7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1.399</v>
      </c>
      <c r="J48" s="12">
        <f t="shared" si="0"/>
        <v>0</v>
      </c>
      <c r="K48" s="12">
        <f t="shared" si="1"/>
        <v>1</v>
      </c>
      <c r="L48" s="27">
        <f t="shared" si="2"/>
        <v>-0.87672085281414613</v>
      </c>
      <c r="M48" s="27">
        <v>0</v>
      </c>
      <c r="N48" s="27">
        <f t="shared" si="3"/>
        <v>0.41614527837885112</v>
      </c>
      <c r="O48" s="27">
        <f t="shared" si="4"/>
        <v>1</v>
      </c>
      <c r="P48" s="32">
        <f t="shared" si="5"/>
        <v>0.29385775932200847</v>
      </c>
      <c r="Q48" s="27">
        <f t="shared" si="6"/>
        <v>0.70614224067799158</v>
      </c>
      <c r="R48" s="27">
        <f t="shared" si="7"/>
        <v>0.70614224067799158</v>
      </c>
      <c r="S48" s="27">
        <f t="shared" si="8"/>
        <v>-0.34793858773391861</v>
      </c>
    </row>
    <row r="49" spans="2:19" x14ac:dyDescent="0.2">
      <c r="B49" s="12">
        <v>5</v>
      </c>
      <c r="C49" s="12">
        <v>8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1.6989999999999998</v>
      </c>
      <c r="J49" s="12">
        <f t="shared" si="0"/>
        <v>0</v>
      </c>
      <c r="K49" s="12">
        <f t="shared" si="1"/>
        <v>1</v>
      </c>
      <c r="L49" s="27">
        <f t="shared" si="2"/>
        <v>-2.4236192009518862</v>
      </c>
      <c r="M49" s="27">
        <v>0</v>
      </c>
      <c r="N49" s="27">
        <f t="shared" si="3"/>
        <v>8.8600373929931572E-2</v>
      </c>
      <c r="O49" s="27">
        <f t="shared" si="4"/>
        <v>1</v>
      </c>
      <c r="P49" s="32">
        <f t="shared" si="5"/>
        <v>8.1389255462109913E-2</v>
      </c>
      <c r="Q49" s="27">
        <f t="shared" si="6"/>
        <v>0.91861074453789016</v>
      </c>
      <c r="R49" s="27">
        <f t="shared" si="7"/>
        <v>0.91861074453789016</v>
      </c>
      <c r="S49" s="27">
        <f t="shared" si="8"/>
        <v>-8.4892810514074366E-2</v>
      </c>
    </row>
    <row r="50" spans="2:19" x14ac:dyDescent="0.2">
      <c r="B50" s="12">
        <v>5</v>
      </c>
      <c r="C50" s="12">
        <v>9</v>
      </c>
      <c r="D50" s="12">
        <v>0</v>
      </c>
      <c r="E50" s="12">
        <v>0</v>
      </c>
      <c r="F50" s="12">
        <v>1</v>
      </c>
      <c r="G50" s="12">
        <v>0</v>
      </c>
      <c r="H50" s="12">
        <v>1</v>
      </c>
      <c r="I50" s="12">
        <v>1.6989999999999998</v>
      </c>
      <c r="J50" s="12">
        <f t="shared" si="0"/>
        <v>0</v>
      </c>
      <c r="K50" s="12">
        <f t="shared" si="1"/>
        <v>1</v>
      </c>
      <c r="L50" s="27">
        <f t="shared" si="2"/>
        <v>-1.6242487416759093</v>
      </c>
      <c r="M50" s="27">
        <v>0</v>
      </c>
      <c r="N50" s="27">
        <f t="shared" si="3"/>
        <v>0.1970596623206182</v>
      </c>
      <c r="O50" s="27">
        <f t="shared" si="4"/>
        <v>1</v>
      </c>
      <c r="P50" s="32">
        <f t="shared" si="5"/>
        <v>0.16461974997854209</v>
      </c>
      <c r="Q50" s="27">
        <f t="shared" si="6"/>
        <v>0.83538025002145788</v>
      </c>
      <c r="R50" s="27">
        <f t="shared" si="7"/>
        <v>0.83538025002145788</v>
      </c>
      <c r="S50" s="27">
        <f t="shared" si="8"/>
        <v>-0.17986826854224119</v>
      </c>
    </row>
    <row r="51" spans="2:19" x14ac:dyDescent="0.2">
      <c r="B51" s="12">
        <v>6</v>
      </c>
      <c r="C51" s="12">
        <v>1</v>
      </c>
      <c r="D51" s="12">
        <v>0</v>
      </c>
      <c r="E51" s="12">
        <v>1</v>
      </c>
      <c r="F51" s="12">
        <v>0</v>
      </c>
      <c r="G51" s="12">
        <v>0</v>
      </c>
      <c r="H51" s="12">
        <v>1</v>
      </c>
      <c r="I51" s="12">
        <v>1.9989999999999999</v>
      </c>
      <c r="J51" s="12">
        <f t="shared" si="0"/>
        <v>0</v>
      </c>
      <c r="K51" s="12">
        <f t="shared" si="1"/>
        <v>1</v>
      </c>
      <c r="L51" s="27">
        <f t="shared" si="2"/>
        <v>-1.7581264241382453</v>
      </c>
      <c r="M51" s="27">
        <v>0</v>
      </c>
      <c r="N51" s="27">
        <f t="shared" si="3"/>
        <v>0.17236750507910267</v>
      </c>
      <c r="O51" s="27">
        <f t="shared" si="4"/>
        <v>1</v>
      </c>
      <c r="P51" s="32">
        <f t="shared" si="5"/>
        <v>0.14702514726171345</v>
      </c>
      <c r="Q51" s="27">
        <f t="shared" si="6"/>
        <v>0.85297485273828655</v>
      </c>
      <c r="R51" s="27">
        <f t="shared" si="7"/>
        <v>0.85297485273828655</v>
      </c>
      <c r="S51" s="27">
        <f t="shared" si="8"/>
        <v>-0.15902521288835184</v>
      </c>
    </row>
    <row r="52" spans="2:19" x14ac:dyDescent="0.2">
      <c r="B52" s="12">
        <v>6</v>
      </c>
      <c r="C52" s="12">
        <v>2</v>
      </c>
      <c r="D52" s="12">
        <v>0</v>
      </c>
      <c r="E52" s="12">
        <v>0</v>
      </c>
      <c r="F52" s="12">
        <v>1</v>
      </c>
      <c r="G52" s="12">
        <v>0</v>
      </c>
      <c r="H52" s="12">
        <v>0</v>
      </c>
      <c r="I52" s="12">
        <v>1.399</v>
      </c>
      <c r="J52" s="12">
        <f t="shared" si="0"/>
        <v>0</v>
      </c>
      <c r="K52" s="12">
        <f t="shared" si="1"/>
        <v>1</v>
      </c>
      <c r="L52" s="27">
        <f t="shared" si="2"/>
        <v>-2.2897415184895498</v>
      </c>
      <c r="M52" s="27">
        <v>0</v>
      </c>
      <c r="N52" s="27">
        <f t="shared" si="3"/>
        <v>0.10129264074513526</v>
      </c>
      <c r="O52" s="27">
        <f t="shared" si="4"/>
        <v>1</v>
      </c>
      <c r="P52" s="32">
        <f t="shared" si="5"/>
        <v>9.1976135132075879E-2</v>
      </c>
      <c r="Q52" s="27">
        <f t="shared" si="6"/>
        <v>0.90802386486792408</v>
      </c>
      <c r="R52" s="27">
        <f t="shared" si="7"/>
        <v>0.90802386486792408</v>
      </c>
      <c r="S52" s="27">
        <f t="shared" si="8"/>
        <v>-9.6484617832043457E-2</v>
      </c>
    </row>
    <row r="53" spans="2:19" x14ac:dyDescent="0.2">
      <c r="B53" s="12">
        <v>6</v>
      </c>
      <c r="C53" s="12">
        <v>3</v>
      </c>
      <c r="D53" s="12">
        <v>1</v>
      </c>
      <c r="E53" s="12">
        <v>0</v>
      </c>
      <c r="F53" s="12">
        <v>1</v>
      </c>
      <c r="G53" s="12">
        <v>1</v>
      </c>
      <c r="H53" s="12">
        <v>0</v>
      </c>
      <c r="I53" s="12">
        <v>1.9989999999999999</v>
      </c>
      <c r="J53" s="12">
        <f t="shared" si="0"/>
        <v>1</v>
      </c>
      <c r="K53" s="12">
        <f t="shared" si="1"/>
        <v>0</v>
      </c>
      <c r="L53" s="27">
        <f t="shared" si="2"/>
        <v>-0.62384003532640342</v>
      </c>
      <c r="M53" s="27">
        <v>0</v>
      </c>
      <c r="N53" s="27">
        <f t="shared" si="3"/>
        <v>0.53588267310844184</v>
      </c>
      <c r="O53" s="27">
        <f t="shared" si="4"/>
        <v>1</v>
      </c>
      <c r="P53" s="32">
        <f t="shared" si="5"/>
        <v>0.34890859991530454</v>
      </c>
      <c r="Q53" s="27">
        <f t="shared" si="6"/>
        <v>0.65109140008469546</v>
      </c>
      <c r="R53" s="27">
        <f t="shared" si="7"/>
        <v>0.34890859991530454</v>
      </c>
      <c r="S53" s="27">
        <f t="shared" si="8"/>
        <v>-1.0529452824393997</v>
      </c>
    </row>
    <row r="54" spans="2:19" x14ac:dyDescent="0.2">
      <c r="B54" s="12">
        <v>6</v>
      </c>
      <c r="C54" s="12">
        <v>4</v>
      </c>
      <c r="D54" s="12">
        <v>1</v>
      </c>
      <c r="E54" s="12">
        <v>0</v>
      </c>
      <c r="F54" s="12">
        <v>0</v>
      </c>
      <c r="G54" s="12">
        <v>1</v>
      </c>
      <c r="H54" s="12">
        <v>0</v>
      </c>
      <c r="I54" s="12">
        <v>1.6989999999999998</v>
      </c>
      <c r="J54" s="12">
        <f t="shared" si="0"/>
        <v>1</v>
      </c>
      <c r="K54" s="12">
        <f t="shared" si="1"/>
        <v>0</v>
      </c>
      <c r="L54" s="27">
        <f t="shared" si="2"/>
        <v>0.12368785353535972</v>
      </c>
      <c r="M54" s="27">
        <v>0</v>
      </c>
      <c r="N54" s="27">
        <f t="shared" si="3"/>
        <v>1.1316625713906066</v>
      </c>
      <c r="O54" s="27">
        <f t="shared" si="4"/>
        <v>1</v>
      </c>
      <c r="P54" s="32">
        <f t="shared" si="5"/>
        <v>0.53088260148619948</v>
      </c>
      <c r="Q54" s="27">
        <f t="shared" si="6"/>
        <v>0.46911739851380058</v>
      </c>
      <c r="R54" s="27">
        <f t="shared" si="7"/>
        <v>0.53088260148619948</v>
      </c>
      <c r="S54" s="27">
        <f t="shared" si="8"/>
        <v>-0.63321437166393046</v>
      </c>
    </row>
    <row r="55" spans="2:19" x14ac:dyDescent="0.2">
      <c r="B55" s="12">
        <v>6</v>
      </c>
      <c r="C55" s="12">
        <v>5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1.9989999999999999</v>
      </c>
      <c r="J55" s="12">
        <f t="shared" si="0"/>
        <v>0</v>
      </c>
      <c r="K55" s="12">
        <f t="shared" si="1"/>
        <v>1</v>
      </c>
      <c r="L55" s="27">
        <f t="shared" si="2"/>
        <v>-2.395544686509556</v>
      </c>
      <c r="M55" s="27">
        <v>0</v>
      </c>
      <c r="N55" s="27">
        <f t="shared" si="3"/>
        <v>9.1123031916603286E-2</v>
      </c>
      <c r="O55" s="27">
        <f t="shared" si="4"/>
        <v>1</v>
      </c>
      <c r="P55" s="32">
        <f t="shared" si="5"/>
        <v>8.3513067959478299E-2</v>
      </c>
      <c r="Q55" s="27">
        <f t="shared" si="6"/>
        <v>0.91648693204052178</v>
      </c>
      <c r="R55" s="27">
        <f t="shared" si="7"/>
        <v>0.91648693204052178</v>
      </c>
      <c r="S55" s="27">
        <f t="shared" si="8"/>
        <v>-8.7207470352289151E-2</v>
      </c>
    </row>
    <row r="56" spans="2:19" x14ac:dyDescent="0.2">
      <c r="B56" s="12">
        <v>6</v>
      </c>
      <c r="C56" s="12">
        <v>6</v>
      </c>
      <c r="D56" s="12">
        <v>0</v>
      </c>
      <c r="E56" s="12">
        <v>1</v>
      </c>
      <c r="F56" s="12">
        <v>0</v>
      </c>
      <c r="G56" s="12">
        <v>1</v>
      </c>
      <c r="H56" s="12">
        <v>0</v>
      </c>
      <c r="I56" s="12">
        <v>1.399</v>
      </c>
      <c r="J56" s="12">
        <f t="shared" si="0"/>
        <v>0</v>
      </c>
      <c r="K56" s="12">
        <f t="shared" si="1"/>
        <v>1</v>
      </c>
      <c r="L56" s="27">
        <f t="shared" si="2"/>
        <v>9.5613339093029492E-2</v>
      </c>
      <c r="M56" s="27">
        <v>0</v>
      </c>
      <c r="N56" s="27">
        <f t="shared" si="3"/>
        <v>1.1003335257707385</v>
      </c>
      <c r="O56" s="27">
        <f t="shared" si="4"/>
        <v>1</v>
      </c>
      <c r="P56" s="32">
        <f t="shared" si="5"/>
        <v>0.52388514122630125</v>
      </c>
      <c r="Q56" s="27">
        <f t="shared" si="6"/>
        <v>0.4761148587736988</v>
      </c>
      <c r="R56" s="27">
        <f t="shared" si="7"/>
        <v>0.4761148587736988</v>
      </c>
      <c r="S56" s="27">
        <f t="shared" si="8"/>
        <v>-0.74209615391412087</v>
      </c>
    </row>
    <row r="57" spans="2:19" x14ac:dyDescent="0.2">
      <c r="B57" s="12">
        <v>6</v>
      </c>
      <c r="C57" s="12">
        <v>7</v>
      </c>
      <c r="D57" s="12">
        <v>0</v>
      </c>
      <c r="E57" s="12">
        <v>0</v>
      </c>
      <c r="F57" s="12">
        <v>0</v>
      </c>
      <c r="G57" s="12">
        <v>0</v>
      </c>
      <c r="H57" s="12">
        <v>1</v>
      </c>
      <c r="I57" s="12">
        <v>1.399</v>
      </c>
      <c r="J57" s="12">
        <f t="shared" si="0"/>
        <v>0</v>
      </c>
      <c r="K57" s="12">
        <f t="shared" si="1"/>
        <v>1</v>
      </c>
      <c r="L57" s="27">
        <f t="shared" si="2"/>
        <v>-0.87672085281414613</v>
      </c>
      <c r="M57" s="27">
        <v>0</v>
      </c>
      <c r="N57" s="27">
        <f t="shared" si="3"/>
        <v>0.41614527837885112</v>
      </c>
      <c r="O57" s="27">
        <f t="shared" si="4"/>
        <v>1</v>
      </c>
      <c r="P57" s="32">
        <f t="shared" si="5"/>
        <v>0.29385775932200847</v>
      </c>
      <c r="Q57" s="27">
        <f t="shared" si="6"/>
        <v>0.70614224067799158</v>
      </c>
      <c r="R57" s="27">
        <f t="shared" si="7"/>
        <v>0.70614224067799158</v>
      </c>
      <c r="S57" s="27">
        <f t="shared" si="8"/>
        <v>-0.34793858773391861</v>
      </c>
    </row>
    <row r="58" spans="2:19" x14ac:dyDescent="0.2">
      <c r="B58" s="12">
        <v>6</v>
      </c>
      <c r="C58" s="12">
        <v>8</v>
      </c>
      <c r="D58" s="12">
        <v>0</v>
      </c>
      <c r="E58" s="12">
        <v>1</v>
      </c>
      <c r="F58" s="12">
        <v>0</v>
      </c>
      <c r="G58" s="12">
        <v>0</v>
      </c>
      <c r="H58" s="12">
        <v>0</v>
      </c>
      <c r="I58" s="12">
        <v>1.6989999999999998</v>
      </c>
      <c r="J58" s="12">
        <f t="shared" si="0"/>
        <v>0</v>
      </c>
      <c r="K58" s="12">
        <f t="shared" si="1"/>
        <v>1</v>
      </c>
      <c r="L58" s="27">
        <f t="shared" si="2"/>
        <v>-2.4236192009518862</v>
      </c>
      <c r="M58" s="27">
        <v>0</v>
      </c>
      <c r="N58" s="27">
        <f t="shared" si="3"/>
        <v>8.8600373929931572E-2</v>
      </c>
      <c r="O58" s="27">
        <f t="shared" si="4"/>
        <v>1</v>
      </c>
      <c r="P58" s="32">
        <f t="shared" si="5"/>
        <v>8.1389255462109913E-2</v>
      </c>
      <c r="Q58" s="27">
        <f t="shared" si="6"/>
        <v>0.91861074453789016</v>
      </c>
      <c r="R58" s="27">
        <f t="shared" si="7"/>
        <v>0.91861074453789016</v>
      </c>
      <c r="S58" s="27">
        <f t="shared" si="8"/>
        <v>-8.4892810514074366E-2</v>
      </c>
    </row>
    <row r="59" spans="2:19" x14ac:dyDescent="0.2">
      <c r="B59" s="12">
        <v>6</v>
      </c>
      <c r="C59" s="12">
        <v>9</v>
      </c>
      <c r="D59" s="12">
        <v>0</v>
      </c>
      <c r="E59" s="12">
        <v>0</v>
      </c>
      <c r="F59" s="12">
        <v>1</v>
      </c>
      <c r="G59" s="12">
        <v>0</v>
      </c>
      <c r="H59" s="12">
        <v>1</v>
      </c>
      <c r="I59" s="12">
        <v>1.6989999999999998</v>
      </c>
      <c r="J59" s="12">
        <f t="shared" si="0"/>
        <v>0</v>
      </c>
      <c r="K59" s="12">
        <f t="shared" si="1"/>
        <v>1</v>
      </c>
      <c r="L59" s="27">
        <f t="shared" si="2"/>
        <v>-1.6242487416759093</v>
      </c>
      <c r="M59" s="27">
        <v>0</v>
      </c>
      <c r="N59" s="27">
        <f t="shared" si="3"/>
        <v>0.1970596623206182</v>
      </c>
      <c r="O59" s="27">
        <f t="shared" si="4"/>
        <v>1</v>
      </c>
      <c r="P59" s="32">
        <f t="shared" si="5"/>
        <v>0.16461974997854209</v>
      </c>
      <c r="Q59" s="27">
        <f t="shared" si="6"/>
        <v>0.83538025002145788</v>
      </c>
      <c r="R59" s="27">
        <f t="shared" si="7"/>
        <v>0.83538025002145788</v>
      </c>
      <c r="S59" s="27">
        <f t="shared" si="8"/>
        <v>-0.17986826854224119</v>
      </c>
    </row>
    <row r="60" spans="2:19" x14ac:dyDescent="0.2">
      <c r="B60" s="12">
        <v>7</v>
      </c>
      <c r="C60" s="12">
        <v>1</v>
      </c>
      <c r="D60" s="12">
        <v>0</v>
      </c>
      <c r="E60" s="12">
        <v>1</v>
      </c>
      <c r="F60" s="12">
        <v>0</v>
      </c>
      <c r="G60" s="12">
        <v>0</v>
      </c>
      <c r="H60" s="12">
        <v>1</v>
      </c>
      <c r="I60" s="12">
        <v>1.9989999999999999</v>
      </c>
      <c r="J60" s="12">
        <f t="shared" si="0"/>
        <v>0</v>
      </c>
      <c r="K60" s="12">
        <f t="shared" si="1"/>
        <v>1</v>
      </c>
      <c r="L60" s="27">
        <f t="shared" si="2"/>
        <v>-1.7581264241382453</v>
      </c>
      <c r="M60" s="27">
        <v>0</v>
      </c>
      <c r="N60" s="27">
        <f t="shared" si="3"/>
        <v>0.17236750507910267</v>
      </c>
      <c r="O60" s="27">
        <f t="shared" si="4"/>
        <v>1</v>
      </c>
      <c r="P60" s="32">
        <f t="shared" si="5"/>
        <v>0.14702514726171345</v>
      </c>
      <c r="Q60" s="27">
        <f t="shared" si="6"/>
        <v>0.85297485273828655</v>
      </c>
      <c r="R60" s="27">
        <f t="shared" si="7"/>
        <v>0.85297485273828655</v>
      </c>
      <c r="S60" s="27">
        <f t="shared" si="8"/>
        <v>-0.15902521288835184</v>
      </c>
    </row>
    <row r="61" spans="2:19" x14ac:dyDescent="0.2">
      <c r="B61" s="12">
        <v>7</v>
      </c>
      <c r="C61" s="12">
        <v>2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1.399</v>
      </c>
      <c r="J61" s="12">
        <f t="shared" si="0"/>
        <v>0</v>
      </c>
      <c r="K61" s="12">
        <f t="shared" si="1"/>
        <v>1</v>
      </c>
      <c r="L61" s="27">
        <f t="shared" si="2"/>
        <v>-2.2897415184895498</v>
      </c>
      <c r="M61" s="27">
        <v>0</v>
      </c>
      <c r="N61" s="27">
        <f t="shared" si="3"/>
        <v>0.10129264074513526</v>
      </c>
      <c r="O61" s="27">
        <f t="shared" si="4"/>
        <v>1</v>
      </c>
      <c r="P61" s="32">
        <f t="shared" si="5"/>
        <v>9.1976135132075879E-2</v>
      </c>
      <c r="Q61" s="27">
        <f t="shared" si="6"/>
        <v>0.90802386486792408</v>
      </c>
      <c r="R61" s="27">
        <f t="shared" si="7"/>
        <v>0.90802386486792408</v>
      </c>
      <c r="S61" s="27">
        <f t="shared" si="8"/>
        <v>-9.6484617832043457E-2</v>
      </c>
    </row>
    <row r="62" spans="2:19" x14ac:dyDescent="0.2">
      <c r="B62" s="12">
        <v>7</v>
      </c>
      <c r="C62" s="12">
        <v>3</v>
      </c>
      <c r="D62" s="12">
        <v>0</v>
      </c>
      <c r="E62" s="12">
        <v>0</v>
      </c>
      <c r="F62" s="12">
        <v>1</v>
      </c>
      <c r="G62" s="12">
        <v>1</v>
      </c>
      <c r="H62" s="12">
        <v>0</v>
      </c>
      <c r="I62" s="12">
        <v>1.9989999999999999</v>
      </c>
      <c r="J62" s="12">
        <f t="shared" si="0"/>
        <v>0</v>
      </c>
      <c r="K62" s="12">
        <f t="shared" si="1"/>
        <v>1</v>
      </c>
      <c r="L62" s="27">
        <f t="shared" si="2"/>
        <v>-0.62384003532640342</v>
      </c>
      <c r="M62" s="27">
        <v>0</v>
      </c>
      <c r="N62" s="27">
        <f t="shared" si="3"/>
        <v>0.53588267310844184</v>
      </c>
      <c r="O62" s="27">
        <f t="shared" si="4"/>
        <v>1</v>
      </c>
      <c r="P62" s="32">
        <f t="shared" si="5"/>
        <v>0.34890859991530454</v>
      </c>
      <c r="Q62" s="27">
        <f t="shared" si="6"/>
        <v>0.65109140008469546</v>
      </c>
      <c r="R62" s="27">
        <f t="shared" si="7"/>
        <v>0.65109140008469546</v>
      </c>
      <c r="S62" s="27">
        <f t="shared" si="8"/>
        <v>-0.42910524711299614</v>
      </c>
    </row>
    <row r="63" spans="2:19" x14ac:dyDescent="0.2">
      <c r="B63" s="12">
        <v>7</v>
      </c>
      <c r="C63" s="12">
        <v>4</v>
      </c>
      <c r="D63" s="12">
        <v>0</v>
      </c>
      <c r="E63" s="12">
        <v>0</v>
      </c>
      <c r="F63" s="12">
        <v>0</v>
      </c>
      <c r="G63" s="12">
        <v>1</v>
      </c>
      <c r="H63" s="12">
        <v>0</v>
      </c>
      <c r="I63" s="12">
        <v>1.6989999999999998</v>
      </c>
      <c r="J63" s="12">
        <f t="shared" si="0"/>
        <v>0</v>
      </c>
      <c r="K63" s="12">
        <f t="shared" si="1"/>
        <v>1</v>
      </c>
      <c r="L63" s="27">
        <f t="shared" si="2"/>
        <v>0.12368785353535972</v>
      </c>
      <c r="M63" s="27">
        <v>0</v>
      </c>
      <c r="N63" s="27">
        <f t="shared" si="3"/>
        <v>1.1316625713906066</v>
      </c>
      <c r="O63" s="27">
        <f t="shared" si="4"/>
        <v>1</v>
      </c>
      <c r="P63" s="32">
        <f t="shared" si="5"/>
        <v>0.53088260148619948</v>
      </c>
      <c r="Q63" s="27">
        <f t="shared" si="6"/>
        <v>0.46911739851380058</v>
      </c>
      <c r="R63" s="27">
        <f t="shared" si="7"/>
        <v>0.46911739851380058</v>
      </c>
      <c r="S63" s="27">
        <f t="shared" si="8"/>
        <v>-0.75690222519929018</v>
      </c>
    </row>
    <row r="64" spans="2:19" x14ac:dyDescent="0.2">
      <c r="B64" s="12">
        <v>7</v>
      </c>
      <c r="C64" s="12">
        <v>5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1.9989999999999999</v>
      </c>
      <c r="J64" s="12">
        <f t="shared" si="0"/>
        <v>0</v>
      </c>
      <c r="K64" s="12">
        <f t="shared" si="1"/>
        <v>1</v>
      </c>
      <c r="L64" s="27">
        <f t="shared" si="2"/>
        <v>-2.395544686509556</v>
      </c>
      <c r="M64" s="27">
        <v>0</v>
      </c>
      <c r="N64" s="27">
        <f t="shared" si="3"/>
        <v>9.1123031916603286E-2</v>
      </c>
      <c r="O64" s="27">
        <f t="shared" si="4"/>
        <v>1</v>
      </c>
      <c r="P64" s="32">
        <f t="shared" si="5"/>
        <v>8.3513067959478299E-2</v>
      </c>
      <c r="Q64" s="27">
        <f t="shared" si="6"/>
        <v>0.91648693204052178</v>
      </c>
      <c r="R64" s="27">
        <f t="shared" si="7"/>
        <v>0.91648693204052178</v>
      </c>
      <c r="S64" s="27">
        <f t="shared" si="8"/>
        <v>-8.7207470352289151E-2</v>
      </c>
    </row>
    <row r="65" spans="2:19" x14ac:dyDescent="0.2">
      <c r="B65" s="12">
        <v>7</v>
      </c>
      <c r="C65" s="12">
        <v>6</v>
      </c>
      <c r="D65" s="12">
        <v>1</v>
      </c>
      <c r="E65" s="12">
        <v>1</v>
      </c>
      <c r="F65" s="12">
        <v>0</v>
      </c>
      <c r="G65" s="12">
        <v>1</v>
      </c>
      <c r="H65" s="12">
        <v>0</v>
      </c>
      <c r="I65" s="12">
        <v>1.399</v>
      </c>
      <c r="J65" s="12">
        <f t="shared" si="0"/>
        <v>1</v>
      </c>
      <c r="K65" s="12">
        <f t="shared" si="1"/>
        <v>0</v>
      </c>
      <c r="L65" s="27">
        <f t="shared" si="2"/>
        <v>9.5613339093029492E-2</v>
      </c>
      <c r="M65" s="27">
        <v>0</v>
      </c>
      <c r="N65" s="27">
        <f t="shared" si="3"/>
        <v>1.1003335257707385</v>
      </c>
      <c r="O65" s="27">
        <f t="shared" si="4"/>
        <v>1</v>
      </c>
      <c r="P65" s="32">
        <f t="shared" si="5"/>
        <v>0.52388514122630125</v>
      </c>
      <c r="Q65" s="27">
        <f t="shared" si="6"/>
        <v>0.4761148587736988</v>
      </c>
      <c r="R65" s="27">
        <f t="shared" si="7"/>
        <v>0.52388514122630125</v>
      </c>
      <c r="S65" s="27">
        <f t="shared" si="8"/>
        <v>-0.64648281482109127</v>
      </c>
    </row>
    <row r="66" spans="2:19" x14ac:dyDescent="0.2">
      <c r="B66" s="12">
        <v>7</v>
      </c>
      <c r="C66" s="12">
        <v>7</v>
      </c>
      <c r="D66" s="12">
        <v>1</v>
      </c>
      <c r="E66" s="12">
        <v>0</v>
      </c>
      <c r="F66" s="12">
        <v>0</v>
      </c>
      <c r="G66" s="12">
        <v>0</v>
      </c>
      <c r="H66" s="12">
        <v>1</v>
      </c>
      <c r="I66" s="12">
        <v>1.399</v>
      </c>
      <c r="J66" s="12">
        <f t="shared" si="0"/>
        <v>1</v>
      </c>
      <c r="K66" s="12">
        <f t="shared" si="1"/>
        <v>0</v>
      </c>
      <c r="L66" s="27">
        <f t="shared" si="2"/>
        <v>-0.87672085281414613</v>
      </c>
      <c r="M66" s="27">
        <v>0</v>
      </c>
      <c r="N66" s="27">
        <f t="shared" si="3"/>
        <v>0.41614527837885112</v>
      </c>
      <c r="O66" s="27">
        <f t="shared" si="4"/>
        <v>1</v>
      </c>
      <c r="P66" s="32">
        <f t="shared" si="5"/>
        <v>0.29385775932200847</v>
      </c>
      <c r="Q66" s="27">
        <f t="shared" si="6"/>
        <v>0.70614224067799158</v>
      </c>
      <c r="R66" s="27">
        <f t="shared" si="7"/>
        <v>0.29385775932200847</v>
      </c>
      <c r="S66" s="27">
        <f t="shared" si="8"/>
        <v>-1.2246594405480649</v>
      </c>
    </row>
    <row r="67" spans="2:19" x14ac:dyDescent="0.2">
      <c r="B67" s="12">
        <v>7</v>
      </c>
      <c r="C67" s="12">
        <v>8</v>
      </c>
      <c r="D67" s="12">
        <v>0</v>
      </c>
      <c r="E67" s="12">
        <v>1</v>
      </c>
      <c r="F67" s="12">
        <v>0</v>
      </c>
      <c r="G67" s="12">
        <v>0</v>
      </c>
      <c r="H67" s="12">
        <v>0</v>
      </c>
      <c r="I67" s="12">
        <v>1.6989999999999998</v>
      </c>
      <c r="J67" s="12">
        <f t="shared" si="0"/>
        <v>0</v>
      </c>
      <c r="K67" s="12">
        <f t="shared" si="1"/>
        <v>1</v>
      </c>
      <c r="L67" s="27">
        <f t="shared" si="2"/>
        <v>-2.4236192009518862</v>
      </c>
      <c r="M67" s="27">
        <v>0</v>
      </c>
      <c r="N67" s="27">
        <f t="shared" si="3"/>
        <v>8.8600373929931572E-2</v>
      </c>
      <c r="O67" s="27">
        <f t="shared" si="4"/>
        <v>1</v>
      </c>
      <c r="P67" s="32">
        <f t="shared" si="5"/>
        <v>8.1389255462109913E-2</v>
      </c>
      <c r="Q67" s="27">
        <f t="shared" si="6"/>
        <v>0.91861074453789016</v>
      </c>
      <c r="R67" s="27">
        <f t="shared" si="7"/>
        <v>0.91861074453789016</v>
      </c>
      <c r="S67" s="27">
        <f t="shared" si="8"/>
        <v>-8.4892810514074366E-2</v>
      </c>
    </row>
    <row r="68" spans="2:19" x14ac:dyDescent="0.2">
      <c r="B68" s="12">
        <v>7</v>
      </c>
      <c r="C68" s="12">
        <v>9</v>
      </c>
      <c r="D68" s="12">
        <v>1</v>
      </c>
      <c r="E68" s="12">
        <v>0</v>
      </c>
      <c r="F68" s="12">
        <v>1</v>
      </c>
      <c r="G68" s="12">
        <v>0</v>
      </c>
      <c r="H68" s="12">
        <v>1</v>
      </c>
      <c r="I68" s="12">
        <v>1.6989999999999998</v>
      </c>
      <c r="J68" s="12">
        <f t="shared" si="0"/>
        <v>1</v>
      </c>
      <c r="K68" s="12">
        <f t="shared" si="1"/>
        <v>0</v>
      </c>
      <c r="L68" s="27">
        <f t="shared" si="2"/>
        <v>-1.6242487416759093</v>
      </c>
      <c r="M68" s="27">
        <v>0</v>
      </c>
      <c r="N68" s="27">
        <f t="shared" si="3"/>
        <v>0.1970596623206182</v>
      </c>
      <c r="O68" s="27">
        <f t="shared" si="4"/>
        <v>1</v>
      </c>
      <c r="P68" s="32">
        <f t="shared" si="5"/>
        <v>0.16461974997854209</v>
      </c>
      <c r="Q68" s="27">
        <f t="shared" si="6"/>
        <v>0.83538025002145788</v>
      </c>
      <c r="R68" s="27">
        <f t="shared" si="7"/>
        <v>0.16461974997854209</v>
      </c>
      <c r="S68" s="27">
        <f t="shared" si="8"/>
        <v>-1.8041170102181505</v>
      </c>
    </row>
    <row r="69" spans="2:19" x14ac:dyDescent="0.2">
      <c r="B69" s="12">
        <v>8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1</v>
      </c>
      <c r="I69" s="12">
        <v>1.9989999999999999</v>
      </c>
      <c r="J69" s="12">
        <f t="shared" si="0"/>
        <v>0</v>
      </c>
      <c r="K69" s="12">
        <f t="shared" si="1"/>
        <v>1</v>
      </c>
      <c r="L69" s="27">
        <f t="shared" si="2"/>
        <v>-1.7581264241382453</v>
      </c>
      <c r="M69" s="27">
        <v>0</v>
      </c>
      <c r="N69" s="27">
        <f t="shared" si="3"/>
        <v>0.17236750507910267</v>
      </c>
      <c r="O69" s="27">
        <f t="shared" si="4"/>
        <v>1</v>
      </c>
      <c r="P69" s="32">
        <f t="shared" si="5"/>
        <v>0.14702514726171345</v>
      </c>
      <c r="Q69" s="27">
        <f t="shared" si="6"/>
        <v>0.85297485273828655</v>
      </c>
      <c r="R69" s="27">
        <f t="shared" si="7"/>
        <v>0.85297485273828655</v>
      </c>
      <c r="S69" s="27">
        <f t="shared" si="8"/>
        <v>-0.15902521288835184</v>
      </c>
    </row>
    <row r="70" spans="2:19" x14ac:dyDescent="0.2">
      <c r="B70" s="12">
        <v>8</v>
      </c>
      <c r="C70" s="12">
        <v>2</v>
      </c>
      <c r="D70" s="12">
        <v>0</v>
      </c>
      <c r="E70" s="12">
        <v>0</v>
      </c>
      <c r="F70" s="12">
        <v>1</v>
      </c>
      <c r="G70" s="12">
        <v>0</v>
      </c>
      <c r="H70" s="12">
        <v>0</v>
      </c>
      <c r="I70" s="12">
        <v>1.399</v>
      </c>
      <c r="J70" s="12">
        <f t="shared" si="0"/>
        <v>0</v>
      </c>
      <c r="K70" s="12">
        <f t="shared" si="1"/>
        <v>1</v>
      </c>
      <c r="L70" s="27">
        <f t="shared" si="2"/>
        <v>-2.2897415184895498</v>
      </c>
      <c r="M70" s="27">
        <v>0</v>
      </c>
      <c r="N70" s="27">
        <f t="shared" si="3"/>
        <v>0.10129264074513526</v>
      </c>
      <c r="O70" s="27">
        <f t="shared" si="4"/>
        <v>1</v>
      </c>
      <c r="P70" s="32">
        <f t="shared" si="5"/>
        <v>9.1976135132075879E-2</v>
      </c>
      <c r="Q70" s="27">
        <f t="shared" si="6"/>
        <v>0.90802386486792408</v>
      </c>
      <c r="R70" s="27">
        <f t="shared" si="7"/>
        <v>0.90802386486792408</v>
      </c>
      <c r="S70" s="27">
        <f t="shared" si="8"/>
        <v>-9.6484617832043457E-2</v>
      </c>
    </row>
    <row r="71" spans="2:19" x14ac:dyDescent="0.2">
      <c r="B71" s="12">
        <v>8</v>
      </c>
      <c r="C71" s="12">
        <v>3</v>
      </c>
      <c r="D71" s="12">
        <v>0</v>
      </c>
      <c r="E71" s="12">
        <v>0</v>
      </c>
      <c r="F71" s="12">
        <v>1</v>
      </c>
      <c r="G71" s="12">
        <v>1</v>
      </c>
      <c r="H71" s="12">
        <v>0</v>
      </c>
      <c r="I71" s="12">
        <v>1.9989999999999999</v>
      </c>
      <c r="J71" s="12">
        <f t="shared" ref="J71:J134" si="9">D71</f>
        <v>0</v>
      </c>
      <c r="K71" s="12">
        <f t="shared" ref="K71:K134" si="10">1-J71</f>
        <v>1</v>
      </c>
      <c r="L71" s="27">
        <f t="shared" ref="L71:L134" si="11">$L$3+SUMPRODUCT(E71:I71,$E$3:$I$3)</f>
        <v>-0.62384003532640342</v>
      </c>
      <c r="M71" s="27">
        <v>0</v>
      </c>
      <c r="N71" s="27">
        <f t="shared" ref="N71:N134" si="12">EXP(L71)</f>
        <v>0.53588267310844184</v>
      </c>
      <c r="O71" s="27">
        <f t="shared" ref="O71:O134" si="13">EXP(M71)</f>
        <v>1</v>
      </c>
      <c r="P71" s="32">
        <f t="shared" ref="P71:P134" si="14">N71/(SUM(N71:O71))</f>
        <v>0.34890859991530454</v>
      </c>
      <c r="Q71" s="27">
        <f t="shared" ref="Q71:Q134" si="15">O71/SUM(N71:O71)</f>
        <v>0.65109140008469546</v>
      </c>
      <c r="R71" s="27">
        <f t="shared" ref="R71:R134" si="16">P71^D71*Q71^(1-D71)</f>
        <v>0.65109140008469546</v>
      </c>
      <c r="S71" s="27">
        <f t="shared" ref="S71:S134" si="17">LN(R71)</f>
        <v>-0.42910524711299614</v>
      </c>
    </row>
    <row r="72" spans="2:19" x14ac:dyDescent="0.2">
      <c r="B72" s="12">
        <v>8</v>
      </c>
      <c r="C72" s="12">
        <v>4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1.6989999999999998</v>
      </c>
      <c r="J72" s="12">
        <f t="shared" si="9"/>
        <v>0</v>
      </c>
      <c r="K72" s="12">
        <f t="shared" si="10"/>
        <v>1</v>
      </c>
      <c r="L72" s="27">
        <f t="shared" si="11"/>
        <v>0.12368785353535972</v>
      </c>
      <c r="M72" s="27">
        <v>0</v>
      </c>
      <c r="N72" s="27">
        <f t="shared" si="12"/>
        <v>1.1316625713906066</v>
      </c>
      <c r="O72" s="27">
        <f t="shared" si="13"/>
        <v>1</v>
      </c>
      <c r="P72" s="32">
        <f t="shared" si="14"/>
        <v>0.53088260148619948</v>
      </c>
      <c r="Q72" s="27">
        <f t="shared" si="15"/>
        <v>0.46911739851380058</v>
      </c>
      <c r="R72" s="27">
        <f t="shared" si="16"/>
        <v>0.46911739851380058</v>
      </c>
      <c r="S72" s="27">
        <f t="shared" si="17"/>
        <v>-0.75690222519929018</v>
      </c>
    </row>
    <row r="73" spans="2:19" x14ac:dyDescent="0.2">
      <c r="B73" s="12">
        <v>8</v>
      </c>
      <c r="C73" s="12">
        <v>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1.9989999999999999</v>
      </c>
      <c r="J73" s="12">
        <f t="shared" si="9"/>
        <v>0</v>
      </c>
      <c r="K73" s="12">
        <f t="shared" si="10"/>
        <v>1</v>
      </c>
      <c r="L73" s="27">
        <f t="shared" si="11"/>
        <v>-2.395544686509556</v>
      </c>
      <c r="M73" s="27">
        <v>0</v>
      </c>
      <c r="N73" s="27">
        <f t="shared" si="12"/>
        <v>9.1123031916603286E-2</v>
      </c>
      <c r="O73" s="27">
        <f t="shared" si="13"/>
        <v>1</v>
      </c>
      <c r="P73" s="32">
        <f t="shared" si="14"/>
        <v>8.3513067959478299E-2</v>
      </c>
      <c r="Q73" s="27">
        <f t="shared" si="15"/>
        <v>0.91648693204052178</v>
      </c>
      <c r="R73" s="27">
        <f t="shared" si="16"/>
        <v>0.91648693204052178</v>
      </c>
      <c r="S73" s="27">
        <f t="shared" si="17"/>
        <v>-8.7207470352289151E-2</v>
      </c>
    </row>
    <row r="74" spans="2:19" x14ac:dyDescent="0.2">
      <c r="B74" s="12">
        <v>8</v>
      </c>
      <c r="C74" s="12">
        <v>6</v>
      </c>
      <c r="D74" s="12">
        <v>0</v>
      </c>
      <c r="E74" s="12">
        <v>1</v>
      </c>
      <c r="F74" s="12">
        <v>0</v>
      </c>
      <c r="G74" s="12">
        <v>1</v>
      </c>
      <c r="H74" s="12">
        <v>0</v>
      </c>
      <c r="I74" s="12">
        <v>1.399</v>
      </c>
      <c r="J74" s="12">
        <f t="shared" si="9"/>
        <v>0</v>
      </c>
      <c r="K74" s="12">
        <f t="shared" si="10"/>
        <v>1</v>
      </c>
      <c r="L74" s="27">
        <f t="shared" si="11"/>
        <v>9.5613339093029492E-2</v>
      </c>
      <c r="M74" s="27">
        <v>0</v>
      </c>
      <c r="N74" s="27">
        <f t="shared" si="12"/>
        <v>1.1003335257707385</v>
      </c>
      <c r="O74" s="27">
        <f t="shared" si="13"/>
        <v>1</v>
      </c>
      <c r="P74" s="32">
        <f t="shared" si="14"/>
        <v>0.52388514122630125</v>
      </c>
      <c r="Q74" s="27">
        <f t="shared" si="15"/>
        <v>0.4761148587736988</v>
      </c>
      <c r="R74" s="27">
        <f t="shared" si="16"/>
        <v>0.4761148587736988</v>
      </c>
      <c r="S74" s="27">
        <f t="shared" si="17"/>
        <v>-0.74209615391412087</v>
      </c>
    </row>
    <row r="75" spans="2:19" x14ac:dyDescent="0.2">
      <c r="B75" s="12">
        <v>8</v>
      </c>
      <c r="C75" s="12">
        <v>7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1.399</v>
      </c>
      <c r="J75" s="12">
        <f t="shared" si="9"/>
        <v>0</v>
      </c>
      <c r="K75" s="12">
        <f t="shared" si="10"/>
        <v>1</v>
      </c>
      <c r="L75" s="27">
        <f t="shared" si="11"/>
        <v>-0.87672085281414613</v>
      </c>
      <c r="M75" s="27">
        <v>0</v>
      </c>
      <c r="N75" s="27">
        <f t="shared" si="12"/>
        <v>0.41614527837885112</v>
      </c>
      <c r="O75" s="27">
        <f t="shared" si="13"/>
        <v>1</v>
      </c>
      <c r="P75" s="32">
        <f t="shared" si="14"/>
        <v>0.29385775932200847</v>
      </c>
      <c r="Q75" s="27">
        <f t="shared" si="15"/>
        <v>0.70614224067799158</v>
      </c>
      <c r="R75" s="27">
        <f t="shared" si="16"/>
        <v>0.70614224067799158</v>
      </c>
      <c r="S75" s="27">
        <f t="shared" si="17"/>
        <v>-0.34793858773391861</v>
      </c>
    </row>
    <row r="76" spans="2:19" x14ac:dyDescent="0.2">
      <c r="B76" s="12">
        <v>8</v>
      </c>
      <c r="C76" s="12">
        <v>8</v>
      </c>
      <c r="D76" s="12">
        <v>0</v>
      </c>
      <c r="E76" s="12">
        <v>1</v>
      </c>
      <c r="F76" s="12">
        <v>0</v>
      </c>
      <c r="G76" s="12">
        <v>0</v>
      </c>
      <c r="H76" s="12">
        <v>0</v>
      </c>
      <c r="I76" s="12">
        <v>1.6989999999999998</v>
      </c>
      <c r="J76" s="12">
        <f t="shared" si="9"/>
        <v>0</v>
      </c>
      <c r="K76" s="12">
        <f t="shared" si="10"/>
        <v>1</v>
      </c>
      <c r="L76" s="27">
        <f t="shared" si="11"/>
        <v>-2.4236192009518862</v>
      </c>
      <c r="M76" s="27">
        <v>0</v>
      </c>
      <c r="N76" s="27">
        <f t="shared" si="12"/>
        <v>8.8600373929931572E-2</v>
      </c>
      <c r="O76" s="27">
        <f t="shared" si="13"/>
        <v>1</v>
      </c>
      <c r="P76" s="32">
        <f t="shared" si="14"/>
        <v>8.1389255462109913E-2</v>
      </c>
      <c r="Q76" s="27">
        <f t="shared" si="15"/>
        <v>0.91861074453789016</v>
      </c>
      <c r="R76" s="27">
        <f t="shared" si="16"/>
        <v>0.91861074453789016</v>
      </c>
      <c r="S76" s="27">
        <f t="shared" si="17"/>
        <v>-8.4892810514074366E-2</v>
      </c>
    </row>
    <row r="77" spans="2:19" x14ac:dyDescent="0.2">
      <c r="B77" s="12">
        <v>8</v>
      </c>
      <c r="C77" s="12">
        <v>9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1.6989999999999998</v>
      </c>
      <c r="J77" s="12">
        <f t="shared" si="9"/>
        <v>0</v>
      </c>
      <c r="K77" s="12">
        <f t="shared" si="10"/>
        <v>1</v>
      </c>
      <c r="L77" s="27">
        <f t="shared" si="11"/>
        <v>-1.6242487416759093</v>
      </c>
      <c r="M77" s="27">
        <v>0</v>
      </c>
      <c r="N77" s="27">
        <f t="shared" si="12"/>
        <v>0.1970596623206182</v>
      </c>
      <c r="O77" s="27">
        <f t="shared" si="13"/>
        <v>1</v>
      </c>
      <c r="P77" s="32">
        <f t="shared" si="14"/>
        <v>0.16461974997854209</v>
      </c>
      <c r="Q77" s="27">
        <f t="shared" si="15"/>
        <v>0.83538025002145788</v>
      </c>
      <c r="R77" s="27">
        <f t="shared" si="16"/>
        <v>0.83538025002145788</v>
      </c>
      <c r="S77" s="27">
        <f t="shared" si="17"/>
        <v>-0.17986826854224119</v>
      </c>
    </row>
    <row r="78" spans="2:19" x14ac:dyDescent="0.2">
      <c r="B78" s="12">
        <v>9</v>
      </c>
      <c r="C78" s="12">
        <v>1</v>
      </c>
      <c r="D78" s="12">
        <v>0</v>
      </c>
      <c r="E78" s="12">
        <v>1</v>
      </c>
      <c r="F78" s="12">
        <v>0</v>
      </c>
      <c r="G78" s="12">
        <v>0</v>
      </c>
      <c r="H78" s="12">
        <v>1</v>
      </c>
      <c r="I78" s="12">
        <v>1.9989999999999999</v>
      </c>
      <c r="J78" s="12">
        <f t="shared" si="9"/>
        <v>0</v>
      </c>
      <c r="K78" s="12">
        <f t="shared" si="10"/>
        <v>1</v>
      </c>
      <c r="L78" s="27">
        <f t="shared" si="11"/>
        <v>-1.7581264241382453</v>
      </c>
      <c r="M78" s="27">
        <v>0</v>
      </c>
      <c r="N78" s="27">
        <f t="shared" si="12"/>
        <v>0.17236750507910267</v>
      </c>
      <c r="O78" s="27">
        <f t="shared" si="13"/>
        <v>1</v>
      </c>
      <c r="P78" s="32">
        <f t="shared" si="14"/>
        <v>0.14702514726171345</v>
      </c>
      <c r="Q78" s="27">
        <f t="shared" si="15"/>
        <v>0.85297485273828655</v>
      </c>
      <c r="R78" s="27">
        <f t="shared" si="16"/>
        <v>0.85297485273828655</v>
      </c>
      <c r="S78" s="27">
        <f t="shared" si="17"/>
        <v>-0.15902521288835184</v>
      </c>
    </row>
    <row r="79" spans="2:19" x14ac:dyDescent="0.2">
      <c r="B79" s="12">
        <v>9</v>
      </c>
      <c r="C79" s="12">
        <v>2</v>
      </c>
      <c r="D79" s="12">
        <v>0</v>
      </c>
      <c r="E79" s="12">
        <v>0</v>
      </c>
      <c r="F79" s="12">
        <v>1</v>
      </c>
      <c r="G79" s="12">
        <v>0</v>
      </c>
      <c r="H79" s="12">
        <v>0</v>
      </c>
      <c r="I79" s="12">
        <v>1.399</v>
      </c>
      <c r="J79" s="12">
        <f t="shared" si="9"/>
        <v>0</v>
      </c>
      <c r="K79" s="12">
        <f t="shared" si="10"/>
        <v>1</v>
      </c>
      <c r="L79" s="27">
        <f t="shared" si="11"/>
        <v>-2.2897415184895498</v>
      </c>
      <c r="M79" s="27">
        <v>0</v>
      </c>
      <c r="N79" s="27">
        <f t="shared" si="12"/>
        <v>0.10129264074513526</v>
      </c>
      <c r="O79" s="27">
        <f t="shared" si="13"/>
        <v>1</v>
      </c>
      <c r="P79" s="32">
        <f t="shared" si="14"/>
        <v>9.1976135132075879E-2</v>
      </c>
      <c r="Q79" s="27">
        <f t="shared" si="15"/>
        <v>0.90802386486792408</v>
      </c>
      <c r="R79" s="27">
        <f t="shared" si="16"/>
        <v>0.90802386486792408</v>
      </c>
      <c r="S79" s="27">
        <f t="shared" si="17"/>
        <v>-9.6484617832043457E-2</v>
      </c>
    </row>
    <row r="80" spans="2:19" x14ac:dyDescent="0.2">
      <c r="B80" s="12">
        <v>9</v>
      </c>
      <c r="C80" s="12">
        <v>3</v>
      </c>
      <c r="D80" s="12">
        <v>0</v>
      </c>
      <c r="E80" s="12">
        <v>0</v>
      </c>
      <c r="F80" s="12">
        <v>1</v>
      </c>
      <c r="G80" s="12">
        <v>1</v>
      </c>
      <c r="H80" s="12">
        <v>0</v>
      </c>
      <c r="I80" s="12">
        <v>1.9989999999999999</v>
      </c>
      <c r="J80" s="12">
        <f t="shared" si="9"/>
        <v>0</v>
      </c>
      <c r="K80" s="12">
        <f t="shared" si="10"/>
        <v>1</v>
      </c>
      <c r="L80" s="27">
        <f t="shared" si="11"/>
        <v>-0.62384003532640342</v>
      </c>
      <c r="M80" s="27">
        <v>0</v>
      </c>
      <c r="N80" s="27">
        <f t="shared" si="12"/>
        <v>0.53588267310844184</v>
      </c>
      <c r="O80" s="27">
        <f t="shared" si="13"/>
        <v>1</v>
      </c>
      <c r="P80" s="32">
        <f t="shared" si="14"/>
        <v>0.34890859991530454</v>
      </c>
      <c r="Q80" s="27">
        <f t="shared" si="15"/>
        <v>0.65109140008469546</v>
      </c>
      <c r="R80" s="27">
        <f t="shared" si="16"/>
        <v>0.65109140008469546</v>
      </c>
      <c r="S80" s="27">
        <f t="shared" si="17"/>
        <v>-0.42910524711299614</v>
      </c>
    </row>
    <row r="81" spans="2:19" x14ac:dyDescent="0.2">
      <c r="B81" s="12">
        <v>9</v>
      </c>
      <c r="C81" s="12">
        <v>4</v>
      </c>
      <c r="D81" s="12">
        <v>0</v>
      </c>
      <c r="E81" s="12">
        <v>0</v>
      </c>
      <c r="F81" s="12">
        <v>0</v>
      </c>
      <c r="G81" s="12">
        <v>1</v>
      </c>
      <c r="H81" s="12">
        <v>0</v>
      </c>
      <c r="I81" s="12">
        <v>1.6989999999999998</v>
      </c>
      <c r="J81" s="12">
        <f t="shared" si="9"/>
        <v>0</v>
      </c>
      <c r="K81" s="12">
        <f t="shared" si="10"/>
        <v>1</v>
      </c>
      <c r="L81" s="27">
        <f t="shared" si="11"/>
        <v>0.12368785353535972</v>
      </c>
      <c r="M81" s="27">
        <v>0</v>
      </c>
      <c r="N81" s="27">
        <f t="shared" si="12"/>
        <v>1.1316625713906066</v>
      </c>
      <c r="O81" s="27">
        <f t="shared" si="13"/>
        <v>1</v>
      </c>
      <c r="P81" s="32">
        <f t="shared" si="14"/>
        <v>0.53088260148619948</v>
      </c>
      <c r="Q81" s="27">
        <f t="shared" si="15"/>
        <v>0.46911739851380058</v>
      </c>
      <c r="R81" s="27">
        <f t="shared" si="16"/>
        <v>0.46911739851380058</v>
      </c>
      <c r="S81" s="27">
        <f t="shared" si="17"/>
        <v>-0.75690222519929018</v>
      </c>
    </row>
    <row r="82" spans="2:19" x14ac:dyDescent="0.2">
      <c r="B82" s="12">
        <v>9</v>
      </c>
      <c r="C82" s="12">
        <v>5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1.9989999999999999</v>
      </c>
      <c r="J82" s="12">
        <f t="shared" si="9"/>
        <v>0</v>
      </c>
      <c r="K82" s="12">
        <f t="shared" si="10"/>
        <v>1</v>
      </c>
      <c r="L82" s="27">
        <f t="shared" si="11"/>
        <v>-2.395544686509556</v>
      </c>
      <c r="M82" s="27">
        <v>0</v>
      </c>
      <c r="N82" s="27">
        <f t="shared" si="12"/>
        <v>9.1123031916603286E-2</v>
      </c>
      <c r="O82" s="27">
        <f t="shared" si="13"/>
        <v>1</v>
      </c>
      <c r="P82" s="32">
        <f t="shared" si="14"/>
        <v>8.3513067959478299E-2</v>
      </c>
      <c r="Q82" s="27">
        <f t="shared" si="15"/>
        <v>0.91648693204052178</v>
      </c>
      <c r="R82" s="27">
        <f t="shared" si="16"/>
        <v>0.91648693204052178</v>
      </c>
      <c r="S82" s="27">
        <f t="shared" si="17"/>
        <v>-8.7207470352289151E-2</v>
      </c>
    </row>
    <row r="83" spans="2:19" x14ac:dyDescent="0.2">
      <c r="B83" s="12">
        <v>9</v>
      </c>
      <c r="C83" s="12">
        <v>6</v>
      </c>
      <c r="D83" s="12">
        <v>1</v>
      </c>
      <c r="E83" s="12">
        <v>1</v>
      </c>
      <c r="F83" s="12">
        <v>0</v>
      </c>
      <c r="G83" s="12">
        <v>1</v>
      </c>
      <c r="H83" s="12">
        <v>0</v>
      </c>
      <c r="I83" s="12">
        <v>1.399</v>
      </c>
      <c r="J83" s="12">
        <f t="shared" si="9"/>
        <v>1</v>
      </c>
      <c r="K83" s="12">
        <f t="shared" si="10"/>
        <v>0</v>
      </c>
      <c r="L83" s="27">
        <f t="shared" si="11"/>
        <v>9.5613339093029492E-2</v>
      </c>
      <c r="M83" s="27">
        <v>0</v>
      </c>
      <c r="N83" s="27">
        <f t="shared" si="12"/>
        <v>1.1003335257707385</v>
      </c>
      <c r="O83" s="27">
        <f t="shared" si="13"/>
        <v>1</v>
      </c>
      <c r="P83" s="32">
        <f t="shared" si="14"/>
        <v>0.52388514122630125</v>
      </c>
      <c r="Q83" s="27">
        <f t="shared" si="15"/>
        <v>0.4761148587736988</v>
      </c>
      <c r="R83" s="27">
        <f t="shared" si="16"/>
        <v>0.52388514122630125</v>
      </c>
      <c r="S83" s="27">
        <f t="shared" si="17"/>
        <v>-0.64648281482109127</v>
      </c>
    </row>
    <row r="84" spans="2:19" x14ac:dyDescent="0.2">
      <c r="B84" s="12">
        <v>9</v>
      </c>
      <c r="C84" s="12">
        <v>7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1.399</v>
      </c>
      <c r="J84" s="12">
        <f t="shared" si="9"/>
        <v>0</v>
      </c>
      <c r="K84" s="12">
        <f t="shared" si="10"/>
        <v>1</v>
      </c>
      <c r="L84" s="27">
        <f t="shared" si="11"/>
        <v>-0.87672085281414613</v>
      </c>
      <c r="M84" s="27">
        <v>0</v>
      </c>
      <c r="N84" s="27">
        <f t="shared" si="12"/>
        <v>0.41614527837885112</v>
      </c>
      <c r="O84" s="27">
        <f t="shared" si="13"/>
        <v>1</v>
      </c>
      <c r="P84" s="32">
        <f t="shared" si="14"/>
        <v>0.29385775932200847</v>
      </c>
      <c r="Q84" s="27">
        <f t="shared" si="15"/>
        <v>0.70614224067799158</v>
      </c>
      <c r="R84" s="27">
        <f t="shared" si="16"/>
        <v>0.70614224067799158</v>
      </c>
      <c r="S84" s="27">
        <f t="shared" si="17"/>
        <v>-0.34793858773391861</v>
      </c>
    </row>
    <row r="85" spans="2:19" x14ac:dyDescent="0.2">
      <c r="B85" s="12">
        <v>9</v>
      </c>
      <c r="C85" s="12">
        <v>8</v>
      </c>
      <c r="D85" s="12">
        <v>0</v>
      </c>
      <c r="E85" s="12">
        <v>1</v>
      </c>
      <c r="F85" s="12">
        <v>0</v>
      </c>
      <c r="G85" s="12">
        <v>0</v>
      </c>
      <c r="H85" s="12">
        <v>0</v>
      </c>
      <c r="I85" s="12">
        <v>1.6989999999999998</v>
      </c>
      <c r="J85" s="12">
        <f t="shared" si="9"/>
        <v>0</v>
      </c>
      <c r="K85" s="12">
        <f t="shared" si="10"/>
        <v>1</v>
      </c>
      <c r="L85" s="27">
        <f t="shared" si="11"/>
        <v>-2.4236192009518862</v>
      </c>
      <c r="M85" s="27">
        <v>0</v>
      </c>
      <c r="N85" s="27">
        <f t="shared" si="12"/>
        <v>8.8600373929931572E-2</v>
      </c>
      <c r="O85" s="27">
        <f t="shared" si="13"/>
        <v>1</v>
      </c>
      <c r="P85" s="32">
        <f t="shared" si="14"/>
        <v>8.1389255462109913E-2</v>
      </c>
      <c r="Q85" s="27">
        <f t="shared" si="15"/>
        <v>0.91861074453789016</v>
      </c>
      <c r="R85" s="27">
        <f t="shared" si="16"/>
        <v>0.91861074453789016</v>
      </c>
      <c r="S85" s="27">
        <f t="shared" si="17"/>
        <v>-8.4892810514074366E-2</v>
      </c>
    </row>
    <row r="86" spans="2:19" x14ac:dyDescent="0.2">
      <c r="B86" s="12">
        <v>9</v>
      </c>
      <c r="C86" s="12">
        <v>9</v>
      </c>
      <c r="D86" s="12">
        <v>0</v>
      </c>
      <c r="E86" s="12">
        <v>0</v>
      </c>
      <c r="F86" s="12">
        <v>1</v>
      </c>
      <c r="G86" s="12">
        <v>0</v>
      </c>
      <c r="H86" s="12">
        <v>1</v>
      </c>
      <c r="I86" s="12">
        <v>1.6989999999999998</v>
      </c>
      <c r="J86" s="12">
        <f t="shared" si="9"/>
        <v>0</v>
      </c>
      <c r="K86" s="12">
        <f t="shared" si="10"/>
        <v>1</v>
      </c>
      <c r="L86" s="27">
        <f t="shared" si="11"/>
        <v>-1.6242487416759093</v>
      </c>
      <c r="M86" s="27">
        <v>0</v>
      </c>
      <c r="N86" s="27">
        <f t="shared" si="12"/>
        <v>0.1970596623206182</v>
      </c>
      <c r="O86" s="27">
        <f t="shared" si="13"/>
        <v>1</v>
      </c>
      <c r="P86" s="32">
        <f t="shared" si="14"/>
        <v>0.16461974997854209</v>
      </c>
      <c r="Q86" s="27">
        <f t="shared" si="15"/>
        <v>0.83538025002145788</v>
      </c>
      <c r="R86" s="27">
        <f t="shared" si="16"/>
        <v>0.83538025002145788</v>
      </c>
      <c r="S86" s="27">
        <f t="shared" si="17"/>
        <v>-0.17986826854224119</v>
      </c>
    </row>
    <row r="87" spans="2:19" x14ac:dyDescent="0.2">
      <c r="B87" s="12">
        <v>10</v>
      </c>
      <c r="C87" s="12">
        <v>1</v>
      </c>
      <c r="D87" s="12">
        <v>0</v>
      </c>
      <c r="E87" s="12">
        <v>1</v>
      </c>
      <c r="F87" s="12">
        <v>0</v>
      </c>
      <c r="G87" s="12">
        <v>0</v>
      </c>
      <c r="H87" s="12">
        <v>1</v>
      </c>
      <c r="I87" s="12">
        <v>1.9989999999999999</v>
      </c>
      <c r="J87" s="12">
        <f t="shared" si="9"/>
        <v>0</v>
      </c>
      <c r="K87" s="12">
        <f t="shared" si="10"/>
        <v>1</v>
      </c>
      <c r="L87" s="27">
        <f t="shared" si="11"/>
        <v>-1.7581264241382453</v>
      </c>
      <c r="M87" s="27">
        <v>0</v>
      </c>
      <c r="N87" s="27">
        <f t="shared" si="12"/>
        <v>0.17236750507910267</v>
      </c>
      <c r="O87" s="27">
        <f t="shared" si="13"/>
        <v>1</v>
      </c>
      <c r="P87" s="32">
        <f t="shared" si="14"/>
        <v>0.14702514726171345</v>
      </c>
      <c r="Q87" s="27">
        <f t="shared" si="15"/>
        <v>0.85297485273828655</v>
      </c>
      <c r="R87" s="27">
        <f t="shared" si="16"/>
        <v>0.85297485273828655</v>
      </c>
      <c r="S87" s="27">
        <f t="shared" si="17"/>
        <v>-0.15902521288835184</v>
      </c>
    </row>
    <row r="88" spans="2:19" x14ac:dyDescent="0.2">
      <c r="B88" s="12">
        <v>10</v>
      </c>
      <c r="C88" s="12">
        <v>2</v>
      </c>
      <c r="D88" s="12">
        <v>0</v>
      </c>
      <c r="E88" s="12">
        <v>0</v>
      </c>
      <c r="F88" s="12">
        <v>1</v>
      </c>
      <c r="G88" s="12">
        <v>0</v>
      </c>
      <c r="H88" s="12">
        <v>0</v>
      </c>
      <c r="I88" s="12">
        <v>1.399</v>
      </c>
      <c r="J88" s="12">
        <f t="shared" si="9"/>
        <v>0</v>
      </c>
      <c r="K88" s="12">
        <f t="shared" si="10"/>
        <v>1</v>
      </c>
      <c r="L88" s="27">
        <f t="shared" si="11"/>
        <v>-2.2897415184895498</v>
      </c>
      <c r="M88" s="27">
        <v>0</v>
      </c>
      <c r="N88" s="27">
        <f t="shared" si="12"/>
        <v>0.10129264074513526</v>
      </c>
      <c r="O88" s="27">
        <f t="shared" si="13"/>
        <v>1</v>
      </c>
      <c r="P88" s="32">
        <f t="shared" si="14"/>
        <v>9.1976135132075879E-2</v>
      </c>
      <c r="Q88" s="27">
        <f t="shared" si="15"/>
        <v>0.90802386486792408</v>
      </c>
      <c r="R88" s="27">
        <f t="shared" si="16"/>
        <v>0.90802386486792408</v>
      </c>
      <c r="S88" s="27">
        <f t="shared" si="17"/>
        <v>-9.6484617832043457E-2</v>
      </c>
    </row>
    <row r="89" spans="2:19" x14ac:dyDescent="0.2">
      <c r="B89" s="12">
        <v>10</v>
      </c>
      <c r="C89" s="12">
        <v>3</v>
      </c>
      <c r="D89" s="12">
        <v>0</v>
      </c>
      <c r="E89" s="12">
        <v>0</v>
      </c>
      <c r="F89" s="12">
        <v>1</v>
      </c>
      <c r="G89" s="12">
        <v>1</v>
      </c>
      <c r="H89" s="12">
        <v>0</v>
      </c>
      <c r="I89" s="12">
        <v>1.9989999999999999</v>
      </c>
      <c r="J89" s="12">
        <f t="shared" si="9"/>
        <v>0</v>
      </c>
      <c r="K89" s="12">
        <f t="shared" si="10"/>
        <v>1</v>
      </c>
      <c r="L89" s="27">
        <f t="shared" si="11"/>
        <v>-0.62384003532640342</v>
      </c>
      <c r="M89" s="27">
        <v>0</v>
      </c>
      <c r="N89" s="27">
        <f t="shared" si="12"/>
        <v>0.53588267310844184</v>
      </c>
      <c r="O89" s="27">
        <f t="shared" si="13"/>
        <v>1</v>
      </c>
      <c r="P89" s="32">
        <f t="shared" si="14"/>
        <v>0.34890859991530454</v>
      </c>
      <c r="Q89" s="27">
        <f t="shared" si="15"/>
        <v>0.65109140008469546</v>
      </c>
      <c r="R89" s="27">
        <f t="shared" si="16"/>
        <v>0.65109140008469546</v>
      </c>
      <c r="S89" s="27">
        <f t="shared" si="17"/>
        <v>-0.42910524711299614</v>
      </c>
    </row>
    <row r="90" spans="2:19" x14ac:dyDescent="0.2">
      <c r="B90" s="12">
        <v>10</v>
      </c>
      <c r="C90" s="12">
        <v>4</v>
      </c>
      <c r="D90" s="12">
        <v>1</v>
      </c>
      <c r="E90" s="12">
        <v>0</v>
      </c>
      <c r="F90" s="12">
        <v>0</v>
      </c>
      <c r="G90" s="12">
        <v>1</v>
      </c>
      <c r="H90" s="12">
        <v>0</v>
      </c>
      <c r="I90" s="12">
        <v>1.6989999999999998</v>
      </c>
      <c r="J90" s="12">
        <f t="shared" si="9"/>
        <v>1</v>
      </c>
      <c r="K90" s="12">
        <f t="shared" si="10"/>
        <v>0</v>
      </c>
      <c r="L90" s="27">
        <f t="shared" si="11"/>
        <v>0.12368785353535972</v>
      </c>
      <c r="M90" s="27">
        <v>0</v>
      </c>
      <c r="N90" s="27">
        <f t="shared" si="12"/>
        <v>1.1316625713906066</v>
      </c>
      <c r="O90" s="27">
        <f t="shared" si="13"/>
        <v>1</v>
      </c>
      <c r="P90" s="32">
        <f t="shared" si="14"/>
        <v>0.53088260148619948</v>
      </c>
      <c r="Q90" s="27">
        <f t="shared" si="15"/>
        <v>0.46911739851380058</v>
      </c>
      <c r="R90" s="27">
        <f t="shared" si="16"/>
        <v>0.53088260148619948</v>
      </c>
      <c r="S90" s="27">
        <f t="shared" si="17"/>
        <v>-0.63321437166393046</v>
      </c>
    </row>
    <row r="91" spans="2:19" x14ac:dyDescent="0.2">
      <c r="B91" s="12">
        <v>10</v>
      </c>
      <c r="C91" s="12">
        <v>5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1.9989999999999999</v>
      </c>
      <c r="J91" s="12">
        <f t="shared" si="9"/>
        <v>0</v>
      </c>
      <c r="K91" s="12">
        <f t="shared" si="10"/>
        <v>1</v>
      </c>
      <c r="L91" s="27">
        <f t="shared" si="11"/>
        <v>-2.395544686509556</v>
      </c>
      <c r="M91" s="27">
        <v>0</v>
      </c>
      <c r="N91" s="27">
        <f t="shared" si="12"/>
        <v>9.1123031916603286E-2</v>
      </c>
      <c r="O91" s="27">
        <f t="shared" si="13"/>
        <v>1</v>
      </c>
      <c r="P91" s="32">
        <f t="shared" si="14"/>
        <v>8.3513067959478299E-2</v>
      </c>
      <c r="Q91" s="27">
        <f t="shared" si="15"/>
        <v>0.91648693204052178</v>
      </c>
      <c r="R91" s="27">
        <f t="shared" si="16"/>
        <v>0.91648693204052178</v>
      </c>
      <c r="S91" s="27">
        <f t="shared" si="17"/>
        <v>-8.7207470352289151E-2</v>
      </c>
    </row>
    <row r="92" spans="2:19" x14ac:dyDescent="0.2">
      <c r="B92" s="12">
        <v>10</v>
      </c>
      <c r="C92" s="12">
        <v>6</v>
      </c>
      <c r="D92" s="12">
        <v>1</v>
      </c>
      <c r="E92" s="12">
        <v>1</v>
      </c>
      <c r="F92" s="12">
        <v>0</v>
      </c>
      <c r="G92" s="12">
        <v>1</v>
      </c>
      <c r="H92" s="12">
        <v>0</v>
      </c>
      <c r="I92" s="12">
        <v>1.399</v>
      </c>
      <c r="J92" s="12">
        <f t="shared" si="9"/>
        <v>1</v>
      </c>
      <c r="K92" s="12">
        <f t="shared" si="10"/>
        <v>0</v>
      </c>
      <c r="L92" s="27">
        <f t="shared" si="11"/>
        <v>9.5613339093029492E-2</v>
      </c>
      <c r="M92" s="27">
        <v>0</v>
      </c>
      <c r="N92" s="27">
        <f t="shared" si="12"/>
        <v>1.1003335257707385</v>
      </c>
      <c r="O92" s="27">
        <f t="shared" si="13"/>
        <v>1</v>
      </c>
      <c r="P92" s="32">
        <f t="shared" si="14"/>
        <v>0.52388514122630125</v>
      </c>
      <c r="Q92" s="27">
        <f t="shared" si="15"/>
        <v>0.4761148587736988</v>
      </c>
      <c r="R92" s="27">
        <f t="shared" si="16"/>
        <v>0.52388514122630125</v>
      </c>
      <c r="S92" s="27">
        <f t="shared" si="17"/>
        <v>-0.64648281482109127</v>
      </c>
    </row>
    <row r="93" spans="2:19" x14ac:dyDescent="0.2">
      <c r="B93" s="12">
        <v>10</v>
      </c>
      <c r="C93" s="12">
        <v>7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1.399</v>
      </c>
      <c r="J93" s="12">
        <f t="shared" si="9"/>
        <v>0</v>
      </c>
      <c r="K93" s="12">
        <f t="shared" si="10"/>
        <v>1</v>
      </c>
      <c r="L93" s="27">
        <f t="shared" si="11"/>
        <v>-0.87672085281414613</v>
      </c>
      <c r="M93" s="27">
        <v>0</v>
      </c>
      <c r="N93" s="27">
        <f t="shared" si="12"/>
        <v>0.41614527837885112</v>
      </c>
      <c r="O93" s="27">
        <f t="shared" si="13"/>
        <v>1</v>
      </c>
      <c r="P93" s="32">
        <f t="shared" si="14"/>
        <v>0.29385775932200847</v>
      </c>
      <c r="Q93" s="27">
        <f t="shared" si="15"/>
        <v>0.70614224067799158</v>
      </c>
      <c r="R93" s="27">
        <f t="shared" si="16"/>
        <v>0.70614224067799158</v>
      </c>
      <c r="S93" s="27">
        <f t="shared" si="17"/>
        <v>-0.34793858773391861</v>
      </c>
    </row>
    <row r="94" spans="2:19" x14ac:dyDescent="0.2">
      <c r="B94" s="12">
        <v>10</v>
      </c>
      <c r="C94" s="12">
        <v>8</v>
      </c>
      <c r="D94" s="12">
        <v>0</v>
      </c>
      <c r="E94" s="12">
        <v>1</v>
      </c>
      <c r="F94" s="12">
        <v>0</v>
      </c>
      <c r="G94" s="12">
        <v>0</v>
      </c>
      <c r="H94" s="12">
        <v>0</v>
      </c>
      <c r="I94" s="12">
        <v>1.6989999999999998</v>
      </c>
      <c r="J94" s="12">
        <f t="shared" si="9"/>
        <v>0</v>
      </c>
      <c r="K94" s="12">
        <f t="shared" si="10"/>
        <v>1</v>
      </c>
      <c r="L94" s="27">
        <f t="shared" si="11"/>
        <v>-2.4236192009518862</v>
      </c>
      <c r="M94" s="27">
        <v>0</v>
      </c>
      <c r="N94" s="27">
        <f t="shared" si="12"/>
        <v>8.8600373929931572E-2</v>
      </c>
      <c r="O94" s="27">
        <f t="shared" si="13"/>
        <v>1</v>
      </c>
      <c r="P94" s="32">
        <f t="shared" si="14"/>
        <v>8.1389255462109913E-2</v>
      </c>
      <c r="Q94" s="27">
        <f t="shared" si="15"/>
        <v>0.91861074453789016</v>
      </c>
      <c r="R94" s="27">
        <f t="shared" si="16"/>
        <v>0.91861074453789016</v>
      </c>
      <c r="S94" s="27">
        <f t="shared" si="17"/>
        <v>-8.4892810514074366E-2</v>
      </c>
    </row>
    <row r="95" spans="2:19" x14ac:dyDescent="0.2">
      <c r="B95" s="12">
        <v>10</v>
      </c>
      <c r="C95" s="12">
        <v>9</v>
      </c>
      <c r="D95" s="12">
        <v>0</v>
      </c>
      <c r="E95" s="12">
        <v>0</v>
      </c>
      <c r="F95" s="12">
        <v>1</v>
      </c>
      <c r="G95" s="12">
        <v>0</v>
      </c>
      <c r="H95" s="12">
        <v>1</v>
      </c>
      <c r="I95" s="12">
        <v>1.6989999999999998</v>
      </c>
      <c r="J95" s="12">
        <f t="shared" si="9"/>
        <v>0</v>
      </c>
      <c r="K95" s="12">
        <f t="shared" si="10"/>
        <v>1</v>
      </c>
      <c r="L95" s="27">
        <f t="shared" si="11"/>
        <v>-1.6242487416759093</v>
      </c>
      <c r="M95" s="27">
        <v>0</v>
      </c>
      <c r="N95" s="27">
        <f t="shared" si="12"/>
        <v>0.1970596623206182</v>
      </c>
      <c r="O95" s="27">
        <f t="shared" si="13"/>
        <v>1</v>
      </c>
      <c r="P95" s="32">
        <f t="shared" si="14"/>
        <v>0.16461974997854209</v>
      </c>
      <c r="Q95" s="27">
        <f t="shared" si="15"/>
        <v>0.83538025002145788</v>
      </c>
      <c r="R95" s="27">
        <f t="shared" si="16"/>
        <v>0.83538025002145788</v>
      </c>
      <c r="S95" s="27">
        <f t="shared" si="17"/>
        <v>-0.17986826854224119</v>
      </c>
    </row>
    <row r="96" spans="2:19" x14ac:dyDescent="0.2">
      <c r="B96" s="12">
        <v>11</v>
      </c>
      <c r="C96" s="12">
        <v>1</v>
      </c>
      <c r="D96" s="12">
        <v>1</v>
      </c>
      <c r="E96" s="12">
        <v>1</v>
      </c>
      <c r="F96" s="12">
        <v>0</v>
      </c>
      <c r="G96" s="12">
        <v>0</v>
      </c>
      <c r="H96" s="12">
        <v>1</v>
      </c>
      <c r="I96" s="12">
        <v>1.9989999999999999</v>
      </c>
      <c r="J96" s="12">
        <f t="shared" si="9"/>
        <v>1</v>
      </c>
      <c r="K96" s="12">
        <f t="shared" si="10"/>
        <v>0</v>
      </c>
      <c r="L96" s="27">
        <f t="shared" si="11"/>
        <v>-1.7581264241382453</v>
      </c>
      <c r="M96" s="27">
        <v>0</v>
      </c>
      <c r="N96" s="27">
        <f t="shared" si="12"/>
        <v>0.17236750507910267</v>
      </c>
      <c r="O96" s="27">
        <f t="shared" si="13"/>
        <v>1</v>
      </c>
      <c r="P96" s="32">
        <f t="shared" si="14"/>
        <v>0.14702514726171345</v>
      </c>
      <c r="Q96" s="27">
        <f t="shared" si="15"/>
        <v>0.85297485273828655</v>
      </c>
      <c r="R96" s="27">
        <f t="shared" si="16"/>
        <v>0.14702514726171345</v>
      </c>
      <c r="S96" s="27">
        <f t="shared" si="17"/>
        <v>-1.9171516370265973</v>
      </c>
    </row>
    <row r="97" spans="2:19" x14ac:dyDescent="0.2">
      <c r="B97" s="12">
        <v>11</v>
      </c>
      <c r="C97" s="12">
        <v>2</v>
      </c>
      <c r="D97" s="12">
        <v>0</v>
      </c>
      <c r="E97" s="12">
        <v>0</v>
      </c>
      <c r="F97" s="12">
        <v>1</v>
      </c>
      <c r="G97" s="12">
        <v>0</v>
      </c>
      <c r="H97" s="12">
        <v>0</v>
      </c>
      <c r="I97" s="12">
        <v>1.399</v>
      </c>
      <c r="J97" s="12">
        <f t="shared" si="9"/>
        <v>0</v>
      </c>
      <c r="K97" s="12">
        <f t="shared" si="10"/>
        <v>1</v>
      </c>
      <c r="L97" s="27">
        <f t="shared" si="11"/>
        <v>-2.2897415184895498</v>
      </c>
      <c r="M97" s="27">
        <v>0</v>
      </c>
      <c r="N97" s="27">
        <f t="shared" si="12"/>
        <v>0.10129264074513526</v>
      </c>
      <c r="O97" s="27">
        <f t="shared" si="13"/>
        <v>1</v>
      </c>
      <c r="P97" s="32">
        <f t="shared" si="14"/>
        <v>9.1976135132075879E-2</v>
      </c>
      <c r="Q97" s="27">
        <f t="shared" si="15"/>
        <v>0.90802386486792408</v>
      </c>
      <c r="R97" s="27">
        <f t="shared" si="16"/>
        <v>0.90802386486792408</v>
      </c>
      <c r="S97" s="27">
        <f t="shared" si="17"/>
        <v>-9.6484617832043457E-2</v>
      </c>
    </row>
    <row r="98" spans="2:19" x14ac:dyDescent="0.2">
      <c r="B98" s="12">
        <v>11</v>
      </c>
      <c r="C98" s="12">
        <v>3</v>
      </c>
      <c r="D98" s="12">
        <v>1</v>
      </c>
      <c r="E98" s="12">
        <v>0</v>
      </c>
      <c r="F98" s="12">
        <v>1</v>
      </c>
      <c r="G98" s="12">
        <v>1</v>
      </c>
      <c r="H98" s="12">
        <v>0</v>
      </c>
      <c r="I98" s="12">
        <v>1.9989999999999999</v>
      </c>
      <c r="J98" s="12">
        <f t="shared" si="9"/>
        <v>1</v>
      </c>
      <c r="K98" s="12">
        <f t="shared" si="10"/>
        <v>0</v>
      </c>
      <c r="L98" s="27">
        <f t="shared" si="11"/>
        <v>-0.62384003532640342</v>
      </c>
      <c r="M98" s="27">
        <v>0</v>
      </c>
      <c r="N98" s="27">
        <f t="shared" si="12"/>
        <v>0.53588267310844184</v>
      </c>
      <c r="O98" s="27">
        <f t="shared" si="13"/>
        <v>1</v>
      </c>
      <c r="P98" s="32">
        <f t="shared" si="14"/>
        <v>0.34890859991530454</v>
      </c>
      <c r="Q98" s="27">
        <f t="shared" si="15"/>
        <v>0.65109140008469546</v>
      </c>
      <c r="R98" s="27">
        <f t="shared" si="16"/>
        <v>0.34890859991530454</v>
      </c>
      <c r="S98" s="27">
        <f t="shared" si="17"/>
        <v>-1.0529452824393997</v>
      </c>
    </row>
    <row r="99" spans="2:19" x14ac:dyDescent="0.2">
      <c r="B99" s="12">
        <v>11</v>
      </c>
      <c r="C99" s="12">
        <v>4</v>
      </c>
      <c r="D99" s="12">
        <v>1</v>
      </c>
      <c r="E99" s="12">
        <v>0</v>
      </c>
      <c r="F99" s="12">
        <v>0</v>
      </c>
      <c r="G99" s="12">
        <v>1</v>
      </c>
      <c r="H99" s="12">
        <v>0</v>
      </c>
      <c r="I99" s="12">
        <v>1.6989999999999998</v>
      </c>
      <c r="J99" s="12">
        <f t="shared" si="9"/>
        <v>1</v>
      </c>
      <c r="K99" s="12">
        <f t="shared" si="10"/>
        <v>0</v>
      </c>
      <c r="L99" s="27">
        <f t="shared" si="11"/>
        <v>0.12368785353535972</v>
      </c>
      <c r="M99" s="27">
        <v>0</v>
      </c>
      <c r="N99" s="27">
        <f t="shared" si="12"/>
        <v>1.1316625713906066</v>
      </c>
      <c r="O99" s="27">
        <f t="shared" si="13"/>
        <v>1</v>
      </c>
      <c r="P99" s="32">
        <f t="shared" si="14"/>
        <v>0.53088260148619948</v>
      </c>
      <c r="Q99" s="27">
        <f t="shared" si="15"/>
        <v>0.46911739851380058</v>
      </c>
      <c r="R99" s="27">
        <f t="shared" si="16"/>
        <v>0.53088260148619948</v>
      </c>
      <c r="S99" s="27">
        <f t="shared" si="17"/>
        <v>-0.63321437166393046</v>
      </c>
    </row>
    <row r="100" spans="2:19" x14ac:dyDescent="0.2">
      <c r="B100" s="12">
        <v>11</v>
      </c>
      <c r="C100" s="12">
        <v>5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1.9989999999999999</v>
      </c>
      <c r="J100" s="12">
        <f t="shared" si="9"/>
        <v>0</v>
      </c>
      <c r="K100" s="12">
        <f t="shared" si="10"/>
        <v>1</v>
      </c>
      <c r="L100" s="27">
        <f t="shared" si="11"/>
        <v>-2.395544686509556</v>
      </c>
      <c r="M100" s="27">
        <v>0</v>
      </c>
      <c r="N100" s="27">
        <f t="shared" si="12"/>
        <v>9.1123031916603286E-2</v>
      </c>
      <c r="O100" s="27">
        <f t="shared" si="13"/>
        <v>1</v>
      </c>
      <c r="P100" s="32">
        <f t="shared" si="14"/>
        <v>8.3513067959478299E-2</v>
      </c>
      <c r="Q100" s="27">
        <f t="shared" si="15"/>
        <v>0.91648693204052178</v>
      </c>
      <c r="R100" s="27">
        <f t="shared" si="16"/>
        <v>0.91648693204052178</v>
      </c>
      <c r="S100" s="27">
        <f t="shared" si="17"/>
        <v>-8.7207470352289151E-2</v>
      </c>
    </row>
    <row r="101" spans="2:19" x14ac:dyDescent="0.2">
      <c r="B101" s="12">
        <v>11</v>
      </c>
      <c r="C101" s="12">
        <v>6</v>
      </c>
      <c r="D101" s="12">
        <v>1</v>
      </c>
      <c r="E101" s="12">
        <v>1</v>
      </c>
      <c r="F101" s="12">
        <v>0</v>
      </c>
      <c r="G101" s="12">
        <v>1</v>
      </c>
      <c r="H101" s="12">
        <v>0</v>
      </c>
      <c r="I101" s="12">
        <v>1.399</v>
      </c>
      <c r="J101" s="12">
        <f t="shared" si="9"/>
        <v>1</v>
      </c>
      <c r="K101" s="12">
        <f t="shared" si="10"/>
        <v>0</v>
      </c>
      <c r="L101" s="27">
        <f t="shared" si="11"/>
        <v>9.5613339093029492E-2</v>
      </c>
      <c r="M101" s="27">
        <v>0</v>
      </c>
      <c r="N101" s="27">
        <f t="shared" si="12"/>
        <v>1.1003335257707385</v>
      </c>
      <c r="O101" s="27">
        <f t="shared" si="13"/>
        <v>1</v>
      </c>
      <c r="P101" s="32">
        <f t="shared" si="14"/>
        <v>0.52388514122630125</v>
      </c>
      <c r="Q101" s="27">
        <f t="shared" si="15"/>
        <v>0.4761148587736988</v>
      </c>
      <c r="R101" s="27">
        <f t="shared" si="16"/>
        <v>0.52388514122630125</v>
      </c>
      <c r="S101" s="27">
        <f t="shared" si="17"/>
        <v>-0.64648281482109127</v>
      </c>
    </row>
    <row r="102" spans="2:19" x14ac:dyDescent="0.2">
      <c r="B102" s="12">
        <v>11</v>
      </c>
      <c r="C102" s="12">
        <v>7</v>
      </c>
      <c r="D102" s="12">
        <v>1</v>
      </c>
      <c r="E102" s="12">
        <v>0</v>
      </c>
      <c r="F102" s="12">
        <v>0</v>
      </c>
      <c r="G102" s="12">
        <v>0</v>
      </c>
      <c r="H102" s="12">
        <v>1</v>
      </c>
      <c r="I102" s="12">
        <v>1.399</v>
      </c>
      <c r="J102" s="12">
        <f t="shared" si="9"/>
        <v>1</v>
      </c>
      <c r="K102" s="12">
        <f t="shared" si="10"/>
        <v>0</v>
      </c>
      <c r="L102" s="27">
        <f t="shared" si="11"/>
        <v>-0.87672085281414613</v>
      </c>
      <c r="M102" s="27">
        <v>0</v>
      </c>
      <c r="N102" s="27">
        <f t="shared" si="12"/>
        <v>0.41614527837885112</v>
      </c>
      <c r="O102" s="27">
        <f t="shared" si="13"/>
        <v>1</v>
      </c>
      <c r="P102" s="32">
        <f t="shared" si="14"/>
        <v>0.29385775932200847</v>
      </c>
      <c r="Q102" s="27">
        <f t="shared" si="15"/>
        <v>0.70614224067799158</v>
      </c>
      <c r="R102" s="27">
        <f t="shared" si="16"/>
        <v>0.29385775932200847</v>
      </c>
      <c r="S102" s="27">
        <f t="shared" si="17"/>
        <v>-1.2246594405480649</v>
      </c>
    </row>
    <row r="103" spans="2:19" x14ac:dyDescent="0.2">
      <c r="B103" s="12">
        <v>11</v>
      </c>
      <c r="C103" s="12">
        <v>8</v>
      </c>
      <c r="D103" s="12">
        <v>0</v>
      </c>
      <c r="E103" s="12">
        <v>1</v>
      </c>
      <c r="F103" s="12">
        <v>0</v>
      </c>
      <c r="G103" s="12">
        <v>0</v>
      </c>
      <c r="H103" s="12">
        <v>0</v>
      </c>
      <c r="I103" s="12">
        <v>1.6989999999999998</v>
      </c>
      <c r="J103" s="12">
        <f t="shared" si="9"/>
        <v>0</v>
      </c>
      <c r="K103" s="12">
        <f t="shared" si="10"/>
        <v>1</v>
      </c>
      <c r="L103" s="27">
        <f t="shared" si="11"/>
        <v>-2.4236192009518862</v>
      </c>
      <c r="M103" s="27">
        <v>0</v>
      </c>
      <c r="N103" s="27">
        <f t="shared" si="12"/>
        <v>8.8600373929931572E-2</v>
      </c>
      <c r="O103" s="27">
        <f t="shared" si="13"/>
        <v>1</v>
      </c>
      <c r="P103" s="32">
        <f t="shared" si="14"/>
        <v>8.1389255462109913E-2</v>
      </c>
      <c r="Q103" s="27">
        <f t="shared" si="15"/>
        <v>0.91861074453789016</v>
      </c>
      <c r="R103" s="27">
        <f t="shared" si="16"/>
        <v>0.91861074453789016</v>
      </c>
      <c r="S103" s="27">
        <f t="shared" si="17"/>
        <v>-8.4892810514074366E-2</v>
      </c>
    </row>
    <row r="104" spans="2:19" x14ac:dyDescent="0.2">
      <c r="B104" s="12">
        <v>11</v>
      </c>
      <c r="C104" s="12">
        <v>9</v>
      </c>
      <c r="D104" s="12">
        <v>1</v>
      </c>
      <c r="E104" s="12">
        <v>0</v>
      </c>
      <c r="F104" s="12">
        <v>1</v>
      </c>
      <c r="G104" s="12">
        <v>0</v>
      </c>
      <c r="H104" s="12">
        <v>1</v>
      </c>
      <c r="I104" s="12">
        <v>1.6989999999999998</v>
      </c>
      <c r="J104" s="12">
        <f t="shared" si="9"/>
        <v>1</v>
      </c>
      <c r="K104" s="12">
        <f t="shared" si="10"/>
        <v>0</v>
      </c>
      <c r="L104" s="27">
        <f t="shared" si="11"/>
        <v>-1.6242487416759093</v>
      </c>
      <c r="M104" s="27">
        <v>0</v>
      </c>
      <c r="N104" s="27">
        <f t="shared" si="12"/>
        <v>0.1970596623206182</v>
      </c>
      <c r="O104" s="27">
        <f t="shared" si="13"/>
        <v>1</v>
      </c>
      <c r="P104" s="32">
        <f t="shared" si="14"/>
        <v>0.16461974997854209</v>
      </c>
      <c r="Q104" s="27">
        <f t="shared" si="15"/>
        <v>0.83538025002145788</v>
      </c>
      <c r="R104" s="27">
        <f t="shared" si="16"/>
        <v>0.16461974997854209</v>
      </c>
      <c r="S104" s="27">
        <f t="shared" si="17"/>
        <v>-1.8041170102181505</v>
      </c>
    </row>
    <row r="105" spans="2:19" x14ac:dyDescent="0.2">
      <c r="B105" s="12">
        <v>12</v>
      </c>
      <c r="C105" s="12">
        <v>1</v>
      </c>
      <c r="D105" s="12">
        <v>1</v>
      </c>
      <c r="E105" s="12">
        <v>1</v>
      </c>
      <c r="F105" s="12">
        <v>0</v>
      </c>
      <c r="G105" s="12">
        <v>0</v>
      </c>
      <c r="H105" s="12">
        <v>1</v>
      </c>
      <c r="I105" s="12">
        <v>1.9989999999999999</v>
      </c>
      <c r="J105" s="12">
        <f t="shared" si="9"/>
        <v>1</v>
      </c>
      <c r="K105" s="12">
        <f t="shared" si="10"/>
        <v>0</v>
      </c>
      <c r="L105" s="27">
        <f t="shared" si="11"/>
        <v>-1.7581264241382453</v>
      </c>
      <c r="M105" s="27">
        <v>0</v>
      </c>
      <c r="N105" s="27">
        <f t="shared" si="12"/>
        <v>0.17236750507910267</v>
      </c>
      <c r="O105" s="27">
        <f t="shared" si="13"/>
        <v>1</v>
      </c>
      <c r="P105" s="32">
        <f t="shared" si="14"/>
        <v>0.14702514726171345</v>
      </c>
      <c r="Q105" s="27">
        <f t="shared" si="15"/>
        <v>0.85297485273828655</v>
      </c>
      <c r="R105" s="27">
        <f t="shared" si="16"/>
        <v>0.14702514726171345</v>
      </c>
      <c r="S105" s="27">
        <f t="shared" si="17"/>
        <v>-1.9171516370265973</v>
      </c>
    </row>
    <row r="106" spans="2:19" x14ac:dyDescent="0.2">
      <c r="B106" s="12">
        <v>12</v>
      </c>
      <c r="C106" s="12">
        <v>2</v>
      </c>
      <c r="D106" s="12">
        <v>0</v>
      </c>
      <c r="E106" s="12">
        <v>0</v>
      </c>
      <c r="F106" s="12">
        <v>1</v>
      </c>
      <c r="G106" s="12">
        <v>0</v>
      </c>
      <c r="H106" s="12">
        <v>0</v>
      </c>
      <c r="I106" s="12">
        <v>1.399</v>
      </c>
      <c r="J106" s="12">
        <f t="shared" si="9"/>
        <v>0</v>
      </c>
      <c r="K106" s="12">
        <f t="shared" si="10"/>
        <v>1</v>
      </c>
      <c r="L106" s="27">
        <f t="shared" si="11"/>
        <v>-2.2897415184895498</v>
      </c>
      <c r="M106" s="27">
        <v>0</v>
      </c>
      <c r="N106" s="27">
        <f t="shared" si="12"/>
        <v>0.10129264074513526</v>
      </c>
      <c r="O106" s="27">
        <f t="shared" si="13"/>
        <v>1</v>
      </c>
      <c r="P106" s="32">
        <f t="shared" si="14"/>
        <v>9.1976135132075879E-2</v>
      </c>
      <c r="Q106" s="27">
        <f t="shared" si="15"/>
        <v>0.90802386486792408</v>
      </c>
      <c r="R106" s="27">
        <f t="shared" si="16"/>
        <v>0.90802386486792408</v>
      </c>
      <c r="S106" s="27">
        <f t="shared" si="17"/>
        <v>-9.6484617832043457E-2</v>
      </c>
    </row>
    <row r="107" spans="2:19" x14ac:dyDescent="0.2">
      <c r="B107" s="12">
        <v>12</v>
      </c>
      <c r="C107" s="12">
        <v>3</v>
      </c>
      <c r="D107" s="12">
        <v>1</v>
      </c>
      <c r="E107" s="12">
        <v>0</v>
      </c>
      <c r="F107" s="12">
        <v>1</v>
      </c>
      <c r="G107" s="12">
        <v>1</v>
      </c>
      <c r="H107" s="12">
        <v>0</v>
      </c>
      <c r="I107" s="12">
        <v>1.9989999999999999</v>
      </c>
      <c r="J107" s="12">
        <f t="shared" si="9"/>
        <v>1</v>
      </c>
      <c r="K107" s="12">
        <f t="shared" si="10"/>
        <v>0</v>
      </c>
      <c r="L107" s="27">
        <f t="shared" si="11"/>
        <v>-0.62384003532640342</v>
      </c>
      <c r="M107" s="27">
        <v>0</v>
      </c>
      <c r="N107" s="27">
        <f t="shared" si="12"/>
        <v>0.53588267310844184</v>
      </c>
      <c r="O107" s="27">
        <f t="shared" si="13"/>
        <v>1</v>
      </c>
      <c r="P107" s="32">
        <f t="shared" si="14"/>
        <v>0.34890859991530454</v>
      </c>
      <c r="Q107" s="27">
        <f t="shared" si="15"/>
        <v>0.65109140008469546</v>
      </c>
      <c r="R107" s="27">
        <f t="shared" si="16"/>
        <v>0.34890859991530454</v>
      </c>
      <c r="S107" s="27">
        <f t="shared" si="17"/>
        <v>-1.0529452824393997</v>
      </c>
    </row>
    <row r="108" spans="2:19" x14ac:dyDescent="0.2">
      <c r="B108" s="12">
        <v>12</v>
      </c>
      <c r="C108" s="12">
        <v>4</v>
      </c>
      <c r="D108" s="12">
        <v>1</v>
      </c>
      <c r="E108" s="12">
        <v>0</v>
      </c>
      <c r="F108" s="12">
        <v>0</v>
      </c>
      <c r="G108" s="12">
        <v>1</v>
      </c>
      <c r="H108" s="12">
        <v>0</v>
      </c>
      <c r="I108" s="12">
        <v>1.6989999999999998</v>
      </c>
      <c r="J108" s="12">
        <f t="shared" si="9"/>
        <v>1</v>
      </c>
      <c r="K108" s="12">
        <f t="shared" si="10"/>
        <v>0</v>
      </c>
      <c r="L108" s="27">
        <f t="shared" si="11"/>
        <v>0.12368785353535972</v>
      </c>
      <c r="M108" s="27">
        <v>0</v>
      </c>
      <c r="N108" s="27">
        <f t="shared" si="12"/>
        <v>1.1316625713906066</v>
      </c>
      <c r="O108" s="27">
        <f t="shared" si="13"/>
        <v>1</v>
      </c>
      <c r="P108" s="32">
        <f t="shared" si="14"/>
        <v>0.53088260148619948</v>
      </c>
      <c r="Q108" s="27">
        <f t="shared" si="15"/>
        <v>0.46911739851380058</v>
      </c>
      <c r="R108" s="27">
        <f t="shared" si="16"/>
        <v>0.53088260148619948</v>
      </c>
      <c r="S108" s="27">
        <f t="shared" si="17"/>
        <v>-0.63321437166393046</v>
      </c>
    </row>
    <row r="109" spans="2:19" x14ac:dyDescent="0.2">
      <c r="B109" s="12">
        <v>12</v>
      </c>
      <c r="C109" s="12">
        <v>5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1.9989999999999999</v>
      </c>
      <c r="J109" s="12">
        <f t="shared" si="9"/>
        <v>0</v>
      </c>
      <c r="K109" s="12">
        <f t="shared" si="10"/>
        <v>1</v>
      </c>
      <c r="L109" s="27">
        <f t="shared" si="11"/>
        <v>-2.395544686509556</v>
      </c>
      <c r="M109" s="27">
        <v>0</v>
      </c>
      <c r="N109" s="27">
        <f t="shared" si="12"/>
        <v>9.1123031916603286E-2</v>
      </c>
      <c r="O109" s="27">
        <f t="shared" si="13"/>
        <v>1</v>
      </c>
      <c r="P109" s="32">
        <f t="shared" si="14"/>
        <v>8.3513067959478299E-2</v>
      </c>
      <c r="Q109" s="27">
        <f t="shared" si="15"/>
        <v>0.91648693204052178</v>
      </c>
      <c r="R109" s="27">
        <f t="shared" si="16"/>
        <v>0.91648693204052178</v>
      </c>
      <c r="S109" s="27">
        <f t="shared" si="17"/>
        <v>-8.7207470352289151E-2</v>
      </c>
    </row>
    <row r="110" spans="2:19" x14ac:dyDescent="0.2">
      <c r="B110" s="12">
        <v>12</v>
      </c>
      <c r="C110" s="12">
        <v>6</v>
      </c>
      <c r="D110" s="12">
        <v>1</v>
      </c>
      <c r="E110" s="12">
        <v>1</v>
      </c>
      <c r="F110" s="12">
        <v>0</v>
      </c>
      <c r="G110" s="12">
        <v>1</v>
      </c>
      <c r="H110" s="12">
        <v>0</v>
      </c>
      <c r="I110" s="12">
        <v>1.399</v>
      </c>
      <c r="J110" s="12">
        <f t="shared" si="9"/>
        <v>1</v>
      </c>
      <c r="K110" s="12">
        <f t="shared" si="10"/>
        <v>0</v>
      </c>
      <c r="L110" s="27">
        <f t="shared" si="11"/>
        <v>9.5613339093029492E-2</v>
      </c>
      <c r="M110" s="27">
        <v>0</v>
      </c>
      <c r="N110" s="27">
        <f t="shared" si="12"/>
        <v>1.1003335257707385</v>
      </c>
      <c r="O110" s="27">
        <f t="shared" si="13"/>
        <v>1</v>
      </c>
      <c r="P110" s="32">
        <f t="shared" si="14"/>
        <v>0.52388514122630125</v>
      </c>
      <c r="Q110" s="27">
        <f t="shared" si="15"/>
        <v>0.4761148587736988</v>
      </c>
      <c r="R110" s="27">
        <f t="shared" si="16"/>
        <v>0.52388514122630125</v>
      </c>
      <c r="S110" s="27">
        <f t="shared" si="17"/>
        <v>-0.64648281482109127</v>
      </c>
    </row>
    <row r="111" spans="2:19" x14ac:dyDescent="0.2">
      <c r="B111" s="12">
        <v>12</v>
      </c>
      <c r="C111" s="12">
        <v>7</v>
      </c>
      <c r="D111" s="12">
        <v>1</v>
      </c>
      <c r="E111" s="12">
        <v>0</v>
      </c>
      <c r="F111" s="12">
        <v>0</v>
      </c>
      <c r="G111" s="12">
        <v>0</v>
      </c>
      <c r="H111" s="12">
        <v>1</v>
      </c>
      <c r="I111" s="12">
        <v>1.399</v>
      </c>
      <c r="J111" s="12">
        <f t="shared" si="9"/>
        <v>1</v>
      </c>
      <c r="K111" s="12">
        <f t="shared" si="10"/>
        <v>0</v>
      </c>
      <c r="L111" s="27">
        <f t="shared" si="11"/>
        <v>-0.87672085281414613</v>
      </c>
      <c r="M111" s="27">
        <v>0</v>
      </c>
      <c r="N111" s="27">
        <f t="shared" si="12"/>
        <v>0.41614527837885112</v>
      </c>
      <c r="O111" s="27">
        <f t="shared" si="13"/>
        <v>1</v>
      </c>
      <c r="P111" s="32">
        <f t="shared" si="14"/>
        <v>0.29385775932200847</v>
      </c>
      <c r="Q111" s="27">
        <f t="shared" si="15"/>
        <v>0.70614224067799158</v>
      </c>
      <c r="R111" s="27">
        <f t="shared" si="16"/>
        <v>0.29385775932200847</v>
      </c>
      <c r="S111" s="27">
        <f t="shared" si="17"/>
        <v>-1.2246594405480649</v>
      </c>
    </row>
    <row r="112" spans="2:19" x14ac:dyDescent="0.2">
      <c r="B112" s="12">
        <v>12</v>
      </c>
      <c r="C112" s="12">
        <v>8</v>
      </c>
      <c r="D112" s="12">
        <v>0</v>
      </c>
      <c r="E112" s="12">
        <v>1</v>
      </c>
      <c r="F112" s="12">
        <v>0</v>
      </c>
      <c r="G112" s="12">
        <v>0</v>
      </c>
      <c r="H112" s="12">
        <v>0</v>
      </c>
      <c r="I112" s="12">
        <v>1.6989999999999998</v>
      </c>
      <c r="J112" s="12">
        <f t="shared" si="9"/>
        <v>0</v>
      </c>
      <c r="K112" s="12">
        <f t="shared" si="10"/>
        <v>1</v>
      </c>
      <c r="L112" s="27">
        <f t="shared" si="11"/>
        <v>-2.4236192009518862</v>
      </c>
      <c r="M112" s="27">
        <v>0</v>
      </c>
      <c r="N112" s="27">
        <f t="shared" si="12"/>
        <v>8.8600373929931572E-2</v>
      </c>
      <c r="O112" s="27">
        <f t="shared" si="13"/>
        <v>1</v>
      </c>
      <c r="P112" s="32">
        <f t="shared" si="14"/>
        <v>8.1389255462109913E-2</v>
      </c>
      <c r="Q112" s="27">
        <f t="shared" si="15"/>
        <v>0.91861074453789016</v>
      </c>
      <c r="R112" s="27">
        <f t="shared" si="16"/>
        <v>0.91861074453789016</v>
      </c>
      <c r="S112" s="27">
        <f t="shared" si="17"/>
        <v>-8.4892810514074366E-2</v>
      </c>
    </row>
    <row r="113" spans="2:19" x14ac:dyDescent="0.2">
      <c r="B113" s="12">
        <v>12</v>
      </c>
      <c r="C113" s="12">
        <v>9</v>
      </c>
      <c r="D113" s="12">
        <v>1</v>
      </c>
      <c r="E113" s="12">
        <v>0</v>
      </c>
      <c r="F113" s="12">
        <v>1</v>
      </c>
      <c r="G113" s="12">
        <v>0</v>
      </c>
      <c r="H113" s="12">
        <v>1</v>
      </c>
      <c r="I113" s="12">
        <v>1.6989999999999998</v>
      </c>
      <c r="J113" s="12">
        <f t="shared" si="9"/>
        <v>1</v>
      </c>
      <c r="K113" s="12">
        <f t="shared" si="10"/>
        <v>0</v>
      </c>
      <c r="L113" s="27">
        <f t="shared" si="11"/>
        <v>-1.6242487416759093</v>
      </c>
      <c r="M113" s="27">
        <v>0</v>
      </c>
      <c r="N113" s="27">
        <f t="shared" si="12"/>
        <v>0.1970596623206182</v>
      </c>
      <c r="O113" s="27">
        <f t="shared" si="13"/>
        <v>1</v>
      </c>
      <c r="P113" s="32">
        <f t="shared" si="14"/>
        <v>0.16461974997854209</v>
      </c>
      <c r="Q113" s="27">
        <f t="shared" si="15"/>
        <v>0.83538025002145788</v>
      </c>
      <c r="R113" s="27">
        <f t="shared" si="16"/>
        <v>0.16461974997854209</v>
      </c>
      <c r="S113" s="27">
        <f t="shared" si="17"/>
        <v>-1.8041170102181505</v>
      </c>
    </row>
    <row r="114" spans="2:19" x14ac:dyDescent="0.2">
      <c r="B114" s="12">
        <v>13</v>
      </c>
      <c r="C114" s="12">
        <v>1</v>
      </c>
      <c r="D114" s="12">
        <v>0</v>
      </c>
      <c r="E114" s="12">
        <v>1</v>
      </c>
      <c r="F114" s="12">
        <v>0</v>
      </c>
      <c r="G114" s="12">
        <v>0</v>
      </c>
      <c r="H114" s="12">
        <v>1</v>
      </c>
      <c r="I114" s="12">
        <v>1.9989999999999999</v>
      </c>
      <c r="J114" s="12">
        <f t="shared" si="9"/>
        <v>0</v>
      </c>
      <c r="K114" s="12">
        <f t="shared" si="10"/>
        <v>1</v>
      </c>
      <c r="L114" s="27">
        <f t="shared" si="11"/>
        <v>-1.7581264241382453</v>
      </c>
      <c r="M114" s="27">
        <v>0</v>
      </c>
      <c r="N114" s="27">
        <f t="shared" si="12"/>
        <v>0.17236750507910267</v>
      </c>
      <c r="O114" s="27">
        <f t="shared" si="13"/>
        <v>1</v>
      </c>
      <c r="P114" s="32">
        <f t="shared" si="14"/>
        <v>0.14702514726171345</v>
      </c>
      <c r="Q114" s="27">
        <f t="shared" si="15"/>
        <v>0.85297485273828655</v>
      </c>
      <c r="R114" s="27">
        <f t="shared" si="16"/>
        <v>0.85297485273828655</v>
      </c>
      <c r="S114" s="27">
        <f t="shared" si="17"/>
        <v>-0.15902521288835184</v>
      </c>
    </row>
    <row r="115" spans="2:19" x14ac:dyDescent="0.2">
      <c r="B115" s="12">
        <v>13</v>
      </c>
      <c r="C115" s="12">
        <v>2</v>
      </c>
      <c r="D115" s="12">
        <v>0</v>
      </c>
      <c r="E115" s="12">
        <v>0</v>
      </c>
      <c r="F115" s="12">
        <v>1</v>
      </c>
      <c r="G115" s="12">
        <v>0</v>
      </c>
      <c r="H115" s="12">
        <v>0</v>
      </c>
      <c r="I115" s="12">
        <v>1.399</v>
      </c>
      <c r="J115" s="12">
        <f t="shared" si="9"/>
        <v>0</v>
      </c>
      <c r="K115" s="12">
        <f t="shared" si="10"/>
        <v>1</v>
      </c>
      <c r="L115" s="27">
        <f t="shared" si="11"/>
        <v>-2.2897415184895498</v>
      </c>
      <c r="M115" s="27">
        <v>0</v>
      </c>
      <c r="N115" s="27">
        <f t="shared" si="12"/>
        <v>0.10129264074513526</v>
      </c>
      <c r="O115" s="27">
        <f t="shared" si="13"/>
        <v>1</v>
      </c>
      <c r="P115" s="32">
        <f t="shared" si="14"/>
        <v>9.1976135132075879E-2</v>
      </c>
      <c r="Q115" s="27">
        <f t="shared" si="15"/>
        <v>0.90802386486792408</v>
      </c>
      <c r="R115" s="27">
        <f t="shared" si="16"/>
        <v>0.90802386486792408</v>
      </c>
      <c r="S115" s="27">
        <f t="shared" si="17"/>
        <v>-9.6484617832043457E-2</v>
      </c>
    </row>
    <row r="116" spans="2:19" x14ac:dyDescent="0.2">
      <c r="B116" s="12">
        <v>13</v>
      </c>
      <c r="C116" s="12">
        <v>3</v>
      </c>
      <c r="D116" s="12">
        <v>0</v>
      </c>
      <c r="E116" s="12">
        <v>0</v>
      </c>
      <c r="F116" s="12">
        <v>1</v>
      </c>
      <c r="G116" s="12">
        <v>1</v>
      </c>
      <c r="H116" s="12">
        <v>0</v>
      </c>
      <c r="I116" s="12">
        <v>1.9989999999999999</v>
      </c>
      <c r="J116" s="12">
        <f t="shared" si="9"/>
        <v>0</v>
      </c>
      <c r="K116" s="12">
        <f t="shared" si="10"/>
        <v>1</v>
      </c>
      <c r="L116" s="27">
        <f t="shared" si="11"/>
        <v>-0.62384003532640342</v>
      </c>
      <c r="M116" s="27">
        <v>0</v>
      </c>
      <c r="N116" s="27">
        <f t="shared" si="12"/>
        <v>0.53588267310844184</v>
      </c>
      <c r="O116" s="27">
        <f t="shared" si="13"/>
        <v>1</v>
      </c>
      <c r="P116" s="32">
        <f t="shared" si="14"/>
        <v>0.34890859991530454</v>
      </c>
      <c r="Q116" s="27">
        <f t="shared" si="15"/>
        <v>0.65109140008469546</v>
      </c>
      <c r="R116" s="27">
        <f t="shared" si="16"/>
        <v>0.65109140008469546</v>
      </c>
      <c r="S116" s="27">
        <f t="shared" si="17"/>
        <v>-0.42910524711299614</v>
      </c>
    </row>
    <row r="117" spans="2:19" x14ac:dyDescent="0.2">
      <c r="B117" s="12">
        <v>13</v>
      </c>
      <c r="C117" s="12">
        <v>4</v>
      </c>
      <c r="D117" s="12">
        <v>0</v>
      </c>
      <c r="E117" s="12">
        <v>0</v>
      </c>
      <c r="F117" s="12">
        <v>0</v>
      </c>
      <c r="G117" s="12">
        <v>1</v>
      </c>
      <c r="H117" s="12">
        <v>0</v>
      </c>
      <c r="I117" s="12">
        <v>1.6989999999999998</v>
      </c>
      <c r="J117" s="12">
        <f t="shared" si="9"/>
        <v>0</v>
      </c>
      <c r="K117" s="12">
        <f t="shared" si="10"/>
        <v>1</v>
      </c>
      <c r="L117" s="27">
        <f t="shared" si="11"/>
        <v>0.12368785353535972</v>
      </c>
      <c r="M117" s="27">
        <v>0</v>
      </c>
      <c r="N117" s="27">
        <f t="shared" si="12"/>
        <v>1.1316625713906066</v>
      </c>
      <c r="O117" s="27">
        <f t="shared" si="13"/>
        <v>1</v>
      </c>
      <c r="P117" s="32">
        <f t="shared" si="14"/>
        <v>0.53088260148619948</v>
      </c>
      <c r="Q117" s="27">
        <f t="shared" si="15"/>
        <v>0.46911739851380058</v>
      </c>
      <c r="R117" s="27">
        <f t="shared" si="16"/>
        <v>0.46911739851380058</v>
      </c>
      <c r="S117" s="27">
        <f t="shared" si="17"/>
        <v>-0.75690222519929018</v>
      </c>
    </row>
    <row r="118" spans="2:19" x14ac:dyDescent="0.2">
      <c r="B118" s="12">
        <v>13</v>
      </c>
      <c r="C118" s="12">
        <v>5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1.9989999999999999</v>
      </c>
      <c r="J118" s="12">
        <f t="shared" si="9"/>
        <v>0</v>
      </c>
      <c r="K118" s="12">
        <f t="shared" si="10"/>
        <v>1</v>
      </c>
      <c r="L118" s="27">
        <f t="shared" si="11"/>
        <v>-2.395544686509556</v>
      </c>
      <c r="M118" s="27">
        <v>0</v>
      </c>
      <c r="N118" s="27">
        <f t="shared" si="12"/>
        <v>9.1123031916603286E-2</v>
      </c>
      <c r="O118" s="27">
        <f t="shared" si="13"/>
        <v>1</v>
      </c>
      <c r="P118" s="32">
        <f t="shared" si="14"/>
        <v>8.3513067959478299E-2</v>
      </c>
      <c r="Q118" s="27">
        <f t="shared" si="15"/>
        <v>0.91648693204052178</v>
      </c>
      <c r="R118" s="27">
        <f t="shared" si="16"/>
        <v>0.91648693204052178</v>
      </c>
      <c r="S118" s="27">
        <f t="shared" si="17"/>
        <v>-8.7207470352289151E-2</v>
      </c>
    </row>
    <row r="119" spans="2:19" x14ac:dyDescent="0.2">
      <c r="B119" s="12">
        <v>13</v>
      </c>
      <c r="C119" s="12">
        <v>6</v>
      </c>
      <c r="D119" s="12">
        <v>0</v>
      </c>
      <c r="E119" s="12">
        <v>1</v>
      </c>
      <c r="F119" s="12">
        <v>0</v>
      </c>
      <c r="G119" s="12">
        <v>1</v>
      </c>
      <c r="H119" s="12">
        <v>0</v>
      </c>
      <c r="I119" s="12">
        <v>1.399</v>
      </c>
      <c r="J119" s="12">
        <f t="shared" si="9"/>
        <v>0</v>
      </c>
      <c r="K119" s="12">
        <f t="shared" si="10"/>
        <v>1</v>
      </c>
      <c r="L119" s="27">
        <f t="shared" si="11"/>
        <v>9.5613339093029492E-2</v>
      </c>
      <c r="M119" s="27">
        <v>0</v>
      </c>
      <c r="N119" s="27">
        <f t="shared" si="12"/>
        <v>1.1003335257707385</v>
      </c>
      <c r="O119" s="27">
        <f t="shared" si="13"/>
        <v>1</v>
      </c>
      <c r="P119" s="32">
        <f t="shared" si="14"/>
        <v>0.52388514122630125</v>
      </c>
      <c r="Q119" s="27">
        <f t="shared" si="15"/>
        <v>0.4761148587736988</v>
      </c>
      <c r="R119" s="27">
        <f t="shared" si="16"/>
        <v>0.4761148587736988</v>
      </c>
      <c r="S119" s="27">
        <f t="shared" si="17"/>
        <v>-0.74209615391412087</v>
      </c>
    </row>
    <row r="120" spans="2:19" x14ac:dyDescent="0.2">
      <c r="B120" s="12">
        <v>13</v>
      </c>
      <c r="C120" s="12">
        <v>7</v>
      </c>
      <c r="D120" s="12">
        <v>0</v>
      </c>
      <c r="E120" s="12">
        <v>0</v>
      </c>
      <c r="F120" s="12">
        <v>0</v>
      </c>
      <c r="G120" s="12">
        <v>0</v>
      </c>
      <c r="H120" s="12">
        <v>1</v>
      </c>
      <c r="I120" s="12">
        <v>1.399</v>
      </c>
      <c r="J120" s="12">
        <f t="shared" si="9"/>
        <v>0</v>
      </c>
      <c r="K120" s="12">
        <f t="shared" si="10"/>
        <v>1</v>
      </c>
      <c r="L120" s="27">
        <f t="shared" si="11"/>
        <v>-0.87672085281414613</v>
      </c>
      <c r="M120" s="27">
        <v>0</v>
      </c>
      <c r="N120" s="27">
        <f t="shared" si="12"/>
        <v>0.41614527837885112</v>
      </c>
      <c r="O120" s="27">
        <f t="shared" si="13"/>
        <v>1</v>
      </c>
      <c r="P120" s="32">
        <f t="shared" si="14"/>
        <v>0.29385775932200847</v>
      </c>
      <c r="Q120" s="27">
        <f t="shared" si="15"/>
        <v>0.70614224067799158</v>
      </c>
      <c r="R120" s="27">
        <f t="shared" si="16"/>
        <v>0.70614224067799158</v>
      </c>
      <c r="S120" s="27">
        <f t="shared" si="17"/>
        <v>-0.34793858773391861</v>
      </c>
    </row>
    <row r="121" spans="2:19" x14ac:dyDescent="0.2">
      <c r="B121" s="12">
        <v>13</v>
      </c>
      <c r="C121" s="12">
        <v>8</v>
      </c>
      <c r="D121" s="12">
        <v>0</v>
      </c>
      <c r="E121" s="12">
        <v>1</v>
      </c>
      <c r="F121" s="12">
        <v>0</v>
      </c>
      <c r="G121" s="12">
        <v>0</v>
      </c>
      <c r="H121" s="12">
        <v>0</v>
      </c>
      <c r="I121" s="12">
        <v>1.6989999999999998</v>
      </c>
      <c r="J121" s="12">
        <f t="shared" si="9"/>
        <v>0</v>
      </c>
      <c r="K121" s="12">
        <f t="shared" si="10"/>
        <v>1</v>
      </c>
      <c r="L121" s="27">
        <f t="shared" si="11"/>
        <v>-2.4236192009518862</v>
      </c>
      <c r="M121" s="27">
        <v>0</v>
      </c>
      <c r="N121" s="27">
        <f t="shared" si="12"/>
        <v>8.8600373929931572E-2</v>
      </c>
      <c r="O121" s="27">
        <f t="shared" si="13"/>
        <v>1</v>
      </c>
      <c r="P121" s="32">
        <f t="shared" si="14"/>
        <v>8.1389255462109913E-2</v>
      </c>
      <c r="Q121" s="27">
        <f t="shared" si="15"/>
        <v>0.91861074453789016</v>
      </c>
      <c r="R121" s="27">
        <f t="shared" si="16"/>
        <v>0.91861074453789016</v>
      </c>
      <c r="S121" s="27">
        <f t="shared" si="17"/>
        <v>-8.4892810514074366E-2</v>
      </c>
    </row>
    <row r="122" spans="2:19" x14ac:dyDescent="0.2">
      <c r="B122" s="12">
        <v>13</v>
      </c>
      <c r="C122" s="12">
        <v>9</v>
      </c>
      <c r="D122" s="12">
        <v>0</v>
      </c>
      <c r="E122" s="12">
        <v>0</v>
      </c>
      <c r="F122" s="12">
        <v>1</v>
      </c>
      <c r="G122" s="12">
        <v>0</v>
      </c>
      <c r="H122" s="12">
        <v>1</v>
      </c>
      <c r="I122" s="12">
        <v>1.6989999999999998</v>
      </c>
      <c r="J122" s="12">
        <f t="shared" si="9"/>
        <v>0</v>
      </c>
      <c r="K122" s="12">
        <f t="shared" si="10"/>
        <v>1</v>
      </c>
      <c r="L122" s="27">
        <f t="shared" si="11"/>
        <v>-1.6242487416759093</v>
      </c>
      <c r="M122" s="27">
        <v>0</v>
      </c>
      <c r="N122" s="27">
        <f t="shared" si="12"/>
        <v>0.1970596623206182</v>
      </c>
      <c r="O122" s="27">
        <f t="shared" si="13"/>
        <v>1</v>
      </c>
      <c r="P122" s="32">
        <f t="shared" si="14"/>
        <v>0.16461974997854209</v>
      </c>
      <c r="Q122" s="27">
        <f t="shared" si="15"/>
        <v>0.83538025002145788</v>
      </c>
      <c r="R122" s="27">
        <f t="shared" si="16"/>
        <v>0.83538025002145788</v>
      </c>
      <c r="S122" s="27">
        <f t="shared" si="17"/>
        <v>-0.17986826854224119</v>
      </c>
    </row>
    <row r="123" spans="2:19" x14ac:dyDescent="0.2">
      <c r="B123" s="12">
        <v>14</v>
      </c>
      <c r="C123" s="12">
        <v>1</v>
      </c>
      <c r="D123" s="12">
        <v>0</v>
      </c>
      <c r="E123" s="12">
        <v>1</v>
      </c>
      <c r="F123" s="12">
        <v>0</v>
      </c>
      <c r="G123" s="12">
        <v>0</v>
      </c>
      <c r="H123" s="12">
        <v>1</v>
      </c>
      <c r="I123" s="12">
        <v>1.9989999999999999</v>
      </c>
      <c r="J123" s="12">
        <f t="shared" si="9"/>
        <v>0</v>
      </c>
      <c r="K123" s="12">
        <f t="shared" si="10"/>
        <v>1</v>
      </c>
      <c r="L123" s="27">
        <f t="shared" si="11"/>
        <v>-1.7581264241382453</v>
      </c>
      <c r="M123" s="27">
        <v>0</v>
      </c>
      <c r="N123" s="27">
        <f t="shared" si="12"/>
        <v>0.17236750507910267</v>
      </c>
      <c r="O123" s="27">
        <f t="shared" si="13"/>
        <v>1</v>
      </c>
      <c r="P123" s="32">
        <f t="shared" si="14"/>
        <v>0.14702514726171345</v>
      </c>
      <c r="Q123" s="27">
        <f t="shared" si="15"/>
        <v>0.85297485273828655</v>
      </c>
      <c r="R123" s="27">
        <f t="shared" si="16"/>
        <v>0.85297485273828655</v>
      </c>
      <c r="S123" s="27">
        <f t="shared" si="17"/>
        <v>-0.15902521288835184</v>
      </c>
    </row>
    <row r="124" spans="2:19" x14ac:dyDescent="0.2">
      <c r="B124" s="12">
        <v>14</v>
      </c>
      <c r="C124" s="12">
        <v>2</v>
      </c>
      <c r="D124" s="12">
        <v>0</v>
      </c>
      <c r="E124" s="12">
        <v>0</v>
      </c>
      <c r="F124" s="12">
        <v>1</v>
      </c>
      <c r="G124" s="12">
        <v>0</v>
      </c>
      <c r="H124" s="12">
        <v>0</v>
      </c>
      <c r="I124" s="12">
        <v>1.399</v>
      </c>
      <c r="J124" s="12">
        <f t="shared" si="9"/>
        <v>0</v>
      </c>
      <c r="K124" s="12">
        <f t="shared" si="10"/>
        <v>1</v>
      </c>
      <c r="L124" s="27">
        <f t="shared" si="11"/>
        <v>-2.2897415184895498</v>
      </c>
      <c r="M124" s="27">
        <v>0</v>
      </c>
      <c r="N124" s="27">
        <f t="shared" si="12"/>
        <v>0.10129264074513526</v>
      </c>
      <c r="O124" s="27">
        <f t="shared" si="13"/>
        <v>1</v>
      </c>
      <c r="P124" s="32">
        <f t="shared" si="14"/>
        <v>9.1976135132075879E-2</v>
      </c>
      <c r="Q124" s="27">
        <f t="shared" si="15"/>
        <v>0.90802386486792408</v>
      </c>
      <c r="R124" s="27">
        <f t="shared" si="16"/>
        <v>0.90802386486792408</v>
      </c>
      <c r="S124" s="27">
        <f t="shared" si="17"/>
        <v>-9.6484617832043457E-2</v>
      </c>
    </row>
    <row r="125" spans="2:19" x14ac:dyDescent="0.2">
      <c r="B125" s="12">
        <v>14</v>
      </c>
      <c r="C125" s="12">
        <v>3</v>
      </c>
      <c r="D125" s="12">
        <v>0</v>
      </c>
      <c r="E125" s="12">
        <v>0</v>
      </c>
      <c r="F125" s="12">
        <v>1</v>
      </c>
      <c r="G125" s="12">
        <v>1</v>
      </c>
      <c r="H125" s="12">
        <v>0</v>
      </c>
      <c r="I125" s="12">
        <v>1.9989999999999999</v>
      </c>
      <c r="J125" s="12">
        <f t="shared" si="9"/>
        <v>0</v>
      </c>
      <c r="K125" s="12">
        <f t="shared" si="10"/>
        <v>1</v>
      </c>
      <c r="L125" s="27">
        <f t="shared" si="11"/>
        <v>-0.62384003532640342</v>
      </c>
      <c r="M125" s="27">
        <v>0</v>
      </c>
      <c r="N125" s="27">
        <f t="shared" si="12"/>
        <v>0.53588267310844184</v>
      </c>
      <c r="O125" s="27">
        <f t="shared" si="13"/>
        <v>1</v>
      </c>
      <c r="P125" s="32">
        <f t="shared" si="14"/>
        <v>0.34890859991530454</v>
      </c>
      <c r="Q125" s="27">
        <f t="shared" si="15"/>
        <v>0.65109140008469546</v>
      </c>
      <c r="R125" s="27">
        <f t="shared" si="16"/>
        <v>0.65109140008469546</v>
      </c>
      <c r="S125" s="27">
        <f t="shared" si="17"/>
        <v>-0.42910524711299614</v>
      </c>
    </row>
    <row r="126" spans="2:19" x14ac:dyDescent="0.2">
      <c r="B126" s="12">
        <v>14</v>
      </c>
      <c r="C126" s="12">
        <v>4</v>
      </c>
      <c r="D126" s="12">
        <v>0</v>
      </c>
      <c r="E126" s="12">
        <v>0</v>
      </c>
      <c r="F126" s="12">
        <v>0</v>
      </c>
      <c r="G126" s="12">
        <v>1</v>
      </c>
      <c r="H126" s="12">
        <v>0</v>
      </c>
      <c r="I126" s="12">
        <v>1.6989999999999998</v>
      </c>
      <c r="J126" s="12">
        <f t="shared" si="9"/>
        <v>0</v>
      </c>
      <c r="K126" s="12">
        <f t="shared" si="10"/>
        <v>1</v>
      </c>
      <c r="L126" s="27">
        <f t="shared" si="11"/>
        <v>0.12368785353535972</v>
      </c>
      <c r="M126" s="27">
        <v>0</v>
      </c>
      <c r="N126" s="27">
        <f t="shared" si="12"/>
        <v>1.1316625713906066</v>
      </c>
      <c r="O126" s="27">
        <f t="shared" si="13"/>
        <v>1</v>
      </c>
      <c r="P126" s="32">
        <f t="shared" si="14"/>
        <v>0.53088260148619948</v>
      </c>
      <c r="Q126" s="27">
        <f t="shared" si="15"/>
        <v>0.46911739851380058</v>
      </c>
      <c r="R126" s="27">
        <f t="shared" si="16"/>
        <v>0.46911739851380058</v>
      </c>
      <c r="S126" s="27">
        <f t="shared" si="17"/>
        <v>-0.75690222519929018</v>
      </c>
    </row>
    <row r="127" spans="2:19" x14ac:dyDescent="0.2">
      <c r="B127" s="12">
        <v>14</v>
      </c>
      <c r="C127" s="12">
        <v>5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1.9989999999999999</v>
      </c>
      <c r="J127" s="12">
        <f t="shared" si="9"/>
        <v>0</v>
      </c>
      <c r="K127" s="12">
        <f t="shared" si="10"/>
        <v>1</v>
      </c>
      <c r="L127" s="27">
        <f t="shared" si="11"/>
        <v>-2.395544686509556</v>
      </c>
      <c r="M127" s="27">
        <v>0</v>
      </c>
      <c r="N127" s="27">
        <f t="shared" si="12"/>
        <v>9.1123031916603286E-2</v>
      </c>
      <c r="O127" s="27">
        <f t="shared" si="13"/>
        <v>1</v>
      </c>
      <c r="P127" s="32">
        <f t="shared" si="14"/>
        <v>8.3513067959478299E-2</v>
      </c>
      <c r="Q127" s="27">
        <f t="shared" si="15"/>
        <v>0.91648693204052178</v>
      </c>
      <c r="R127" s="27">
        <f t="shared" si="16"/>
        <v>0.91648693204052178</v>
      </c>
      <c r="S127" s="27">
        <f t="shared" si="17"/>
        <v>-8.7207470352289151E-2</v>
      </c>
    </row>
    <row r="128" spans="2:19" x14ac:dyDescent="0.2">
      <c r="B128" s="12">
        <v>14</v>
      </c>
      <c r="C128" s="12">
        <v>6</v>
      </c>
      <c r="D128" s="12">
        <v>1</v>
      </c>
      <c r="E128" s="12">
        <v>1</v>
      </c>
      <c r="F128" s="12">
        <v>0</v>
      </c>
      <c r="G128" s="12">
        <v>1</v>
      </c>
      <c r="H128" s="12">
        <v>0</v>
      </c>
      <c r="I128" s="12">
        <v>1.399</v>
      </c>
      <c r="J128" s="12">
        <f t="shared" si="9"/>
        <v>1</v>
      </c>
      <c r="K128" s="12">
        <f t="shared" si="10"/>
        <v>0</v>
      </c>
      <c r="L128" s="27">
        <f t="shared" si="11"/>
        <v>9.5613339093029492E-2</v>
      </c>
      <c r="M128" s="27">
        <v>0</v>
      </c>
      <c r="N128" s="27">
        <f t="shared" si="12"/>
        <v>1.1003335257707385</v>
      </c>
      <c r="O128" s="27">
        <f t="shared" si="13"/>
        <v>1</v>
      </c>
      <c r="P128" s="32">
        <f t="shared" si="14"/>
        <v>0.52388514122630125</v>
      </c>
      <c r="Q128" s="27">
        <f t="shared" si="15"/>
        <v>0.4761148587736988</v>
      </c>
      <c r="R128" s="27">
        <f t="shared" si="16"/>
        <v>0.52388514122630125</v>
      </c>
      <c r="S128" s="27">
        <f t="shared" si="17"/>
        <v>-0.64648281482109127</v>
      </c>
    </row>
    <row r="129" spans="2:19" x14ac:dyDescent="0.2">
      <c r="B129" s="12">
        <v>14</v>
      </c>
      <c r="C129" s="12">
        <v>7</v>
      </c>
      <c r="D129" s="12">
        <v>1</v>
      </c>
      <c r="E129" s="12">
        <v>0</v>
      </c>
      <c r="F129" s="12">
        <v>0</v>
      </c>
      <c r="G129" s="12">
        <v>0</v>
      </c>
      <c r="H129" s="12">
        <v>1</v>
      </c>
      <c r="I129" s="12">
        <v>1.399</v>
      </c>
      <c r="J129" s="12">
        <f t="shared" si="9"/>
        <v>1</v>
      </c>
      <c r="K129" s="12">
        <f t="shared" si="10"/>
        <v>0</v>
      </c>
      <c r="L129" s="27">
        <f t="shared" si="11"/>
        <v>-0.87672085281414613</v>
      </c>
      <c r="M129" s="27">
        <v>0</v>
      </c>
      <c r="N129" s="27">
        <f t="shared" si="12"/>
        <v>0.41614527837885112</v>
      </c>
      <c r="O129" s="27">
        <f t="shared" si="13"/>
        <v>1</v>
      </c>
      <c r="P129" s="32">
        <f t="shared" si="14"/>
        <v>0.29385775932200847</v>
      </c>
      <c r="Q129" s="27">
        <f t="shared" si="15"/>
        <v>0.70614224067799158</v>
      </c>
      <c r="R129" s="27">
        <f t="shared" si="16"/>
        <v>0.29385775932200847</v>
      </c>
      <c r="S129" s="27">
        <f t="shared" si="17"/>
        <v>-1.2246594405480649</v>
      </c>
    </row>
    <row r="130" spans="2:19" x14ac:dyDescent="0.2">
      <c r="B130" s="12">
        <v>14</v>
      </c>
      <c r="C130" s="12">
        <v>8</v>
      </c>
      <c r="D130" s="12">
        <v>1</v>
      </c>
      <c r="E130" s="12">
        <v>1</v>
      </c>
      <c r="F130" s="12">
        <v>0</v>
      </c>
      <c r="G130" s="12">
        <v>0</v>
      </c>
      <c r="H130" s="12">
        <v>0</v>
      </c>
      <c r="I130" s="12">
        <v>1.6989999999999998</v>
      </c>
      <c r="J130" s="12">
        <f t="shared" si="9"/>
        <v>1</v>
      </c>
      <c r="K130" s="12">
        <f t="shared" si="10"/>
        <v>0</v>
      </c>
      <c r="L130" s="27">
        <f t="shared" si="11"/>
        <v>-2.4236192009518862</v>
      </c>
      <c r="M130" s="27">
        <v>0</v>
      </c>
      <c r="N130" s="27">
        <f t="shared" si="12"/>
        <v>8.8600373929931572E-2</v>
      </c>
      <c r="O130" s="27">
        <f t="shared" si="13"/>
        <v>1</v>
      </c>
      <c r="P130" s="32">
        <f t="shared" si="14"/>
        <v>8.1389255462109913E-2</v>
      </c>
      <c r="Q130" s="27">
        <f t="shared" si="15"/>
        <v>0.91861074453789016</v>
      </c>
      <c r="R130" s="27">
        <f t="shared" si="16"/>
        <v>8.1389255462109913E-2</v>
      </c>
      <c r="S130" s="27">
        <f t="shared" si="17"/>
        <v>-2.5085120114659607</v>
      </c>
    </row>
    <row r="131" spans="2:19" x14ac:dyDescent="0.2">
      <c r="B131" s="12">
        <v>14</v>
      </c>
      <c r="C131" s="12">
        <v>9</v>
      </c>
      <c r="D131" s="12">
        <v>1</v>
      </c>
      <c r="E131" s="12">
        <v>0</v>
      </c>
      <c r="F131" s="12">
        <v>1</v>
      </c>
      <c r="G131" s="12">
        <v>0</v>
      </c>
      <c r="H131" s="12">
        <v>1</v>
      </c>
      <c r="I131" s="12">
        <v>1.6989999999999998</v>
      </c>
      <c r="J131" s="12">
        <f t="shared" si="9"/>
        <v>1</v>
      </c>
      <c r="K131" s="12">
        <f t="shared" si="10"/>
        <v>0</v>
      </c>
      <c r="L131" s="27">
        <f t="shared" si="11"/>
        <v>-1.6242487416759093</v>
      </c>
      <c r="M131" s="27">
        <v>0</v>
      </c>
      <c r="N131" s="27">
        <f t="shared" si="12"/>
        <v>0.1970596623206182</v>
      </c>
      <c r="O131" s="27">
        <f t="shared" si="13"/>
        <v>1</v>
      </c>
      <c r="P131" s="32">
        <f t="shared" si="14"/>
        <v>0.16461974997854209</v>
      </c>
      <c r="Q131" s="27">
        <f t="shared" si="15"/>
        <v>0.83538025002145788</v>
      </c>
      <c r="R131" s="27">
        <f t="shared" si="16"/>
        <v>0.16461974997854209</v>
      </c>
      <c r="S131" s="27">
        <f t="shared" si="17"/>
        <v>-1.8041170102181505</v>
      </c>
    </row>
    <row r="132" spans="2:19" x14ac:dyDescent="0.2">
      <c r="B132" s="12">
        <v>15</v>
      </c>
      <c r="C132" s="12">
        <v>1</v>
      </c>
      <c r="D132" s="12">
        <v>0</v>
      </c>
      <c r="E132" s="12">
        <v>1</v>
      </c>
      <c r="F132" s="12">
        <v>0</v>
      </c>
      <c r="G132" s="12">
        <v>0</v>
      </c>
      <c r="H132" s="12">
        <v>1</v>
      </c>
      <c r="I132" s="12">
        <v>1.9989999999999999</v>
      </c>
      <c r="J132" s="12">
        <f t="shared" si="9"/>
        <v>0</v>
      </c>
      <c r="K132" s="12">
        <f t="shared" si="10"/>
        <v>1</v>
      </c>
      <c r="L132" s="27">
        <f t="shared" si="11"/>
        <v>-1.7581264241382453</v>
      </c>
      <c r="M132" s="27">
        <v>0</v>
      </c>
      <c r="N132" s="27">
        <f t="shared" si="12"/>
        <v>0.17236750507910267</v>
      </c>
      <c r="O132" s="27">
        <f t="shared" si="13"/>
        <v>1</v>
      </c>
      <c r="P132" s="32">
        <f t="shared" si="14"/>
        <v>0.14702514726171345</v>
      </c>
      <c r="Q132" s="27">
        <f t="shared" si="15"/>
        <v>0.85297485273828655</v>
      </c>
      <c r="R132" s="27">
        <f t="shared" si="16"/>
        <v>0.85297485273828655</v>
      </c>
      <c r="S132" s="27">
        <f t="shared" si="17"/>
        <v>-0.15902521288835184</v>
      </c>
    </row>
    <row r="133" spans="2:19" x14ac:dyDescent="0.2">
      <c r="B133" s="12">
        <v>15</v>
      </c>
      <c r="C133" s="12">
        <v>2</v>
      </c>
      <c r="D133" s="12">
        <v>0</v>
      </c>
      <c r="E133" s="12">
        <v>0</v>
      </c>
      <c r="F133" s="12">
        <v>1</v>
      </c>
      <c r="G133" s="12">
        <v>0</v>
      </c>
      <c r="H133" s="12">
        <v>0</v>
      </c>
      <c r="I133" s="12">
        <v>1.399</v>
      </c>
      <c r="J133" s="12">
        <f t="shared" si="9"/>
        <v>0</v>
      </c>
      <c r="K133" s="12">
        <f t="shared" si="10"/>
        <v>1</v>
      </c>
      <c r="L133" s="27">
        <f t="shared" si="11"/>
        <v>-2.2897415184895498</v>
      </c>
      <c r="M133" s="27">
        <v>0</v>
      </c>
      <c r="N133" s="27">
        <f t="shared" si="12"/>
        <v>0.10129264074513526</v>
      </c>
      <c r="O133" s="27">
        <f t="shared" si="13"/>
        <v>1</v>
      </c>
      <c r="P133" s="32">
        <f t="shared" si="14"/>
        <v>9.1976135132075879E-2</v>
      </c>
      <c r="Q133" s="27">
        <f t="shared" si="15"/>
        <v>0.90802386486792408</v>
      </c>
      <c r="R133" s="27">
        <f t="shared" si="16"/>
        <v>0.90802386486792408</v>
      </c>
      <c r="S133" s="27">
        <f t="shared" si="17"/>
        <v>-9.6484617832043457E-2</v>
      </c>
    </row>
    <row r="134" spans="2:19" x14ac:dyDescent="0.2">
      <c r="B134" s="12">
        <v>15</v>
      </c>
      <c r="C134" s="12">
        <v>3</v>
      </c>
      <c r="D134" s="12">
        <v>0</v>
      </c>
      <c r="E134" s="12">
        <v>0</v>
      </c>
      <c r="F134" s="12">
        <v>1</v>
      </c>
      <c r="G134" s="12">
        <v>1</v>
      </c>
      <c r="H134" s="12">
        <v>0</v>
      </c>
      <c r="I134" s="12">
        <v>1.9989999999999999</v>
      </c>
      <c r="J134" s="12">
        <f t="shared" si="9"/>
        <v>0</v>
      </c>
      <c r="K134" s="12">
        <f t="shared" si="10"/>
        <v>1</v>
      </c>
      <c r="L134" s="27">
        <f t="shared" si="11"/>
        <v>-0.62384003532640342</v>
      </c>
      <c r="M134" s="27">
        <v>0</v>
      </c>
      <c r="N134" s="27">
        <f t="shared" si="12"/>
        <v>0.53588267310844184</v>
      </c>
      <c r="O134" s="27">
        <f t="shared" si="13"/>
        <v>1</v>
      </c>
      <c r="P134" s="32">
        <f t="shared" si="14"/>
        <v>0.34890859991530454</v>
      </c>
      <c r="Q134" s="27">
        <f t="shared" si="15"/>
        <v>0.65109140008469546</v>
      </c>
      <c r="R134" s="27">
        <f t="shared" si="16"/>
        <v>0.65109140008469546</v>
      </c>
      <c r="S134" s="27">
        <f t="shared" si="17"/>
        <v>-0.42910524711299614</v>
      </c>
    </row>
    <row r="135" spans="2:19" x14ac:dyDescent="0.2">
      <c r="B135" s="12">
        <v>15</v>
      </c>
      <c r="C135" s="12">
        <v>4</v>
      </c>
      <c r="D135" s="12">
        <v>1</v>
      </c>
      <c r="E135" s="12">
        <v>0</v>
      </c>
      <c r="F135" s="12">
        <v>0</v>
      </c>
      <c r="G135" s="12">
        <v>1</v>
      </c>
      <c r="H135" s="12">
        <v>0</v>
      </c>
      <c r="I135" s="12">
        <v>1.6989999999999998</v>
      </c>
      <c r="J135" s="12">
        <f t="shared" ref="J135:J198" si="18">D135</f>
        <v>1</v>
      </c>
      <c r="K135" s="12">
        <f t="shared" ref="K135:K198" si="19">1-J135</f>
        <v>0</v>
      </c>
      <c r="L135" s="27">
        <f t="shared" ref="L135:L198" si="20">$L$3+SUMPRODUCT(E135:I135,$E$3:$I$3)</f>
        <v>0.12368785353535972</v>
      </c>
      <c r="M135" s="27">
        <v>0</v>
      </c>
      <c r="N135" s="27">
        <f t="shared" ref="N135:N198" si="21">EXP(L135)</f>
        <v>1.1316625713906066</v>
      </c>
      <c r="O135" s="27">
        <f t="shared" ref="O135:O198" si="22">EXP(M135)</f>
        <v>1</v>
      </c>
      <c r="P135" s="32">
        <f t="shared" ref="P135:P198" si="23">N135/(SUM(N135:O135))</f>
        <v>0.53088260148619948</v>
      </c>
      <c r="Q135" s="27">
        <f t="shared" ref="Q135:Q198" si="24">O135/SUM(N135:O135)</f>
        <v>0.46911739851380058</v>
      </c>
      <c r="R135" s="27">
        <f t="shared" ref="R135:R198" si="25">P135^D135*Q135^(1-D135)</f>
        <v>0.53088260148619948</v>
      </c>
      <c r="S135" s="27">
        <f t="shared" ref="S135:S198" si="26">LN(R135)</f>
        <v>-0.63321437166393046</v>
      </c>
    </row>
    <row r="136" spans="2:19" x14ac:dyDescent="0.2">
      <c r="B136" s="12">
        <v>15</v>
      </c>
      <c r="C136" s="12">
        <v>5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1.9989999999999999</v>
      </c>
      <c r="J136" s="12">
        <f t="shared" si="18"/>
        <v>0</v>
      </c>
      <c r="K136" s="12">
        <f t="shared" si="19"/>
        <v>1</v>
      </c>
      <c r="L136" s="27">
        <f t="shared" si="20"/>
        <v>-2.395544686509556</v>
      </c>
      <c r="M136" s="27">
        <v>0</v>
      </c>
      <c r="N136" s="27">
        <f t="shared" si="21"/>
        <v>9.1123031916603286E-2</v>
      </c>
      <c r="O136" s="27">
        <f t="shared" si="22"/>
        <v>1</v>
      </c>
      <c r="P136" s="32">
        <f t="shared" si="23"/>
        <v>8.3513067959478299E-2</v>
      </c>
      <c r="Q136" s="27">
        <f t="shared" si="24"/>
        <v>0.91648693204052178</v>
      </c>
      <c r="R136" s="27">
        <f t="shared" si="25"/>
        <v>0.91648693204052178</v>
      </c>
      <c r="S136" s="27">
        <f t="shared" si="26"/>
        <v>-8.7207470352289151E-2</v>
      </c>
    </row>
    <row r="137" spans="2:19" x14ac:dyDescent="0.2">
      <c r="B137" s="12">
        <v>15</v>
      </c>
      <c r="C137" s="12">
        <v>6</v>
      </c>
      <c r="D137" s="12">
        <v>1</v>
      </c>
      <c r="E137" s="12">
        <v>1</v>
      </c>
      <c r="F137" s="12">
        <v>0</v>
      </c>
      <c r="G137" s="12">
        <v>1</v>
      </c>
      <c r="H137" s="12">
        <v>0</v>
      </c>
      <c r="I137" s="12">
        <v>1.399</v>
      </c>
      <c r="J137" s="12">
        <f t="shared" si="18"/>
        <v>1</v>
      </c>
      <c r="K137" s="12">
        <f t="shared" si="19"/>
        <v>0</v>
      </c>
      <c r="L137" s="27">
        <f t="shared" si="20"/>
        <v>9.5613339093029492E-2</v>
      </c>
      <c r="M137" s="27">
        <v>0</v>
      </c>
      <c r="N137" s="27">
        <f t="shared" si="21"/>
        <v>1.1003335257707385</v>
      </c>
      <c r="O137" s="27">
        <f t="shared" si="22"/>
        <v>1</v>
      </c>
      <c r="P137" s="32">
        <f t="shared" si="23"/>
        <v>0.52388514122630125</v>
      </c>
      <c r="Q137" s="27">
        <f t="shared" si="24"/>
        <v>0.4761148587736988</v>
      </c>
      <c r="R137" s="27">
        <f t="shared" si="25"/>
        <v>0.52388514122630125</v>
      </c>
      <c r="S137" s="27">
        <f t="shared" si="26"/>
        <v>-0.64648281482109127</v>
      </c>
    </row>
    <row r="138" spans="2:19" x14ac:dyDescent="0.2">
      <c r="B138" s="12">
        <v>15</v>
      </c>
      <c r="C138" s="12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1</v>
      </c>
      <c r="I138" s="12">
        <v>1.399</v>
      </c>
      <c r="J138" s="12">
        <f t="shared" si="18"/>
        <v>0</v>
      </c>
      <c r="K138" s="12">
        <f t="shared" si="19"/>
        <v>1</v>
      </c>
      <c r="L138" s="27">
        <f t="shared" si="20"/>
        <v>-0.87672085281414613</v>
      </c>
      <c r="M138" s="27">
        <v>0</v>
      </c>
      <c r="N138" s="27">
        <f t="shared" si="21"/>
        <v>0.41614527837885112</v>
      </c>
      <c r="O138" s="27">
        <f t="shared" si="22"/>
        <v>1</v>
      </c>
      <c r="P138" s="32">
        <f t="shared" si="23"/>
        <v>0.29385775932200847</v>
      </c>
      <c r="Q138" s="27">
        <f t="shared" si="24"/>
        <v>0.70614224067799158</v>
      </c>
      <c r="R138" s="27">
        <f t="shared" si="25"/>
        <v>0.70614224067799158</v>
      </c>
      <c r="S138" s="27">
        <f t="shared" si="26"/>
        <v>-0.34793858773391861</v>
      </c>
    </row>
    <row r="139" spans="2:19" x14ac:dyDescent="0.2">
      <c r="B139" s="12">
        <v>15</v>
      </c>
      <c r="C139" s="12">
        <v>8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1.6989999999999998</v>
      </c>
      <c r="J139" s="12">
        <f t="shared" si="18"/>
        <v>0</v>
      </c>
      <c r="K139" s="12">
        <f t="shared" si="19"/>
        <v>1</v>
      </c>
      <c r="L139" s="27">
        <f t="shared" si="20"/>
        <v>-2.4236192009518862</v>
      </c>
      <c r="M139" s="27">
        <v>0</v>
      </c>
      <c r="N139" s="27">
        <f t="shared" si="21"/>
        <v>8.8600373929931572E-2</v>
      </c>
      <c r="O139" s="27">
        <f t="shared" si="22"/>
        <v>1</v>
      </c>
      <c r="P139" s="32">
        <f t="shared" si="23"/>
        <v>8.1389255462109913E-2</v>
      </c>
      <c r="Q139" s="27">
        <f t="shared" si="24"/>
        <v>0.91861074453789016</v>
      </c>
      <c r="R139" s="27">
        <f t="shared" si="25"/>
        <v>0.91861074453789016</v>
      </c>
      <c r="S139" s="27">
        <f t="shared" si="26"/>
        <v>-8.4892810514074366E-2</v>
      </c>
    </row>
    <row r="140" spans="2:19" x14ac:dyDescent="0.2">
      <c r="B140" s="12">
        <v>15</v>
      </c>
      <c r="C140" s="12">
        <v>9</v>
      </c>
      <c r="D140" s="12">
        <v>0</v>
      </c>
      <c r="E140" s="12">
        <v>0</v>
      </c>
      <c r="F140" s="12">
        <v>1</v>
      </c>
      <c r="G140" s="12">
        <v>0</v>
      </c>
      <c r="H140" s="12">
        <v>1</v>
      </c>
      <c r="I140" s="12">
        <v>1.6989999999999998</v>
      </c>
      <c r="J140" s="12">
        <f t="shared" si="18"/>
        <v>0</v>
      </c>
      <c r="K140" s="12">
        <f t="shared" si="19"/>
        <v>1</v>
      </c>
      <c r="L140" s="27">
        <f t="shared" si="20"/>
        <v>-1.6242487416759093</v>
      </c>
      <c r="M140" s="27">
        <v>0</v>
      </c>
      <c r="N140" s="27">
        <f t="shared" si="21"/>
        <v>0.1970596623206182</v>
      </c>
      <c r="O140" s="27">
        <f t="shared" si="22"/>
        <v>1</v>
      </c>
      <c r="P140" s="32">
        <f t="shared" si="23"/>
        <v>0.16461974997854209</v>
      </c>
      <c r="Q140" s="27">
        <f t="shared" si="24"/>
        <v>0.83538025002145788</v>
      </c>
      <c r="R140" s="27">
        <f t="shared" si="25"/>
        <v>0.83538025002145788</v>
      </c>
      <c r="S140" s="27">
        <f t="shared" si="26"/>
        <v>-0.17986826854224119</v>
      </c>
    </row>
    <row r="141" spans="2:19" x14ac:dyDescent="0.2">
      <c r="B141" s="12">
        <v>16</v>
      </c>
      <c r="C141" s="12">
        <v>1</v>
      </c>
      <c r="D141" s="12">
        <v>0</v>
      </c>
      <c r="E141" s="12">
        <v>1</v>
      </c>
      <c r="F141" s="12">
        <v>0</v>
      </c>
      <c r="G141" s="12">
        <v>0</v>
      </c>
      <c r="H141" s="12">
        <v>1</v>
      </c>
      <c r="I141" s="12">
        <v>1.9989999999999999</v>
      </c>
      <c r="J141" s="12">
        <f t="shared" si="18"/>
        <v>0</v>
      </c>
      <c r="K141" s="12">
        <f t="shared" si="19"/>
        <v>1</v>
      </c>
      <c r="L141" s="27">
        <f t="shared" si="20"/>
        <v>-1.7581264241382453</v>
      </c>
      <c r="M141" s="27">
        <v>0</v>
      </c>
      <c r="N141" s="27">
        <f t="shared" si="21"/>
        <v>0.17236750507910267</v>
      </c>
      <c r="O141" s="27">
        <f t="shared" si="22"/>
        <v>1</v>
      </c>
      <c r="P141" s="32">
        <f t="shared" si="23"/>
        <v>0.14702514726171345</v>
      </c>
      <c r="Q141" s="27">
        <f t="shared" si="24"/>
        <v>0.85297485273828655</v>
      </c>
      <c r="R141" s="27">
        <f t="shared" si="25"/>
        <v>0.85297485273828655</v>
      </c>
      <c r="S141" s="27">
        <f t="shared" si="26"/>
        <v>-0.15902521288835184</v>
      </c>
    </row>
    <row r="142" spans="2:19" x14ac:dyDescent="0.2">
      <c r="B142" s="12">
        <v>16</v>
      </c>
      <c r="C142" s="12">
        <v>2</v>
      </c>
      <c r="D142" s="12">
        <v>0</v>
      </c>
      <c r="E142" s="12">
        <v>0</v>
      </c>
      <c r="F142" s="12">
        <v>1</v>
      </c>
      <c r="G142" s="12">
        <v>0</v>
      </c>
      <c r="H142" s="12">
        <v>0</v>
      </c>
      <c r="I142" s="12">
        <v>1.399</v>
      </c>
      <c r="J142" s="12">
        <f t="shared" si="18"/>
        <v>0</v>
      </c>
      <c r="K142" s="12">
        <f t="shared" si="19"/>
        <v>1</v>
      </c>
      <c r="L142" s="27">
        <f t="shared" si="20"/>
        <v>-2.2897415184895498</v>
      </c>
      <c r="M142" s="27">
        <v>0</v>
      </c>
      <c r="N142" s="27">
        <f t="shared" si="21"/>
        <v>0.10129264074513526</v>
      </c>
      <c r="O142" s="27">
        <f t="shared" si="22"/>
        <v>1</v>
      </c>
      <c r="P142" s="32">
        <f t="shared" si="23"/>
        <v>9.1976135132075879E-2</v>
      </c>
      <c r="Q142" s="27">
        <f t="shared" si="24"/>
        <v>0.90802386486792408</v>
      </c>
      <c r="R142" s="27">
        <f t="shared" si="25"/>
        <v>0.90802386486792408</v>
      </c>
      <c r="S142" s="27">
        <f t="shared" si="26"/>
        <v>-9.6484617832043457E-2</v>
      </c>
    </row>
    <row r="143" spans="2:19" x14ac:dyDescent="0.2">
      <c r="B143" s="12">
        <v>16</v>
      </c>
      <c r="C143" s="12">
        <v>3</v>
      </c>
      <c r="D143" s="12">
        <v>0</v>
      </c>
      <c r="E143" s="12">
        <v>0</v>
      </c>
      <c r="F143" s="12">
        <v>1</v>
      </c>
      <c r="G143" s="12">
        <v>1</v>
      </c>
      <c r="H143" s="12">
        <v>0</v>
      </c>
      <c r="I143" s="12">
        <v>1.9989999999999999</v>
      </c>
      <c r="J143" s="12">
        <f t="shared" si="18"/>
        <v>0</v>
      </c>
      <c r="K143" s="12">
        <f t="shared" si="19"/>
        <v>1</v>
      </c>
      <c r="L143" s="27">
        <f t="shared" si="20"/>
        <v>-0.62384003532640342</v>
      </c>
      <c r="M143" s="27">
        <v>0</v>
      </c>
      <c r="N143" s="27">
        <f t="shared" si="21"/>
        <v>0.53588267310844184</v>
      </c>
      <c r="O143" s="27">
        <f t="shared" si="22"/>
        <v>1</v>
      </c>
      <c r="P143" s="32">
        <f t="shared" si="23"/>
        <v>0.34890859991530454</v>
      </c>
      <c r="Q143" s="27">
        <f t="shared" si="24"/>
        <v>0.65109140008469546</v>
      </c>
      <c r="R143" s="27">
        <f t="shared" si="25"/>
        <v>0.65109140008469546</v>
      </c>
      <c r="S143" s="27">
        <f t="shared" si="26"/>
        <v>-0.42910524711299614</v>
      </c>
    </row>
    <row r="144" spans="2:19" x14ac:dyDescent="0.2">
      <c r="B144" s="12">
        <v>16</v>
      </c>
      <c r="C144" s="12">
        <v>4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1.6989999999999998</v>
      </c>
      <c r="J144" s="12">
        <f t="shared" si="18"/>
        <v>0</v>
      </c>
      <c r="K144" s="12">
        <f t="shared" si="19"/>
        <v>1</v>
      </c>
      <c r="L144" s="27">
        <f t="shared" si="20"/>
        <v>0.12368785353535972</v>
      </c>
      <c r="M144" s="27">
        <v>0</v>
      </c>
      <c r="N144" s="27">
        <f t="shared" si="21"/>
        <v>1.1316625713906066</v>
      </c>
      <c r="O144" s="27">
        <f t="shared" si="22"/>
        <v>1</v>
      </c>
      <c r="P144" s="32">
        <f t="shared" si="23"/>
        <v>0.53088260148619948</v>
      </c>
      <c r="Q144" s="27">
        <f t="shared" si="24"/>
        <v>0.46911739851380058</v>
      </c>
      <c r="R144" s="27">
        <f t="shared" si="25"/>
        <v>0.46911739851380058</v>
      </c>
      <c r="S144" s="27">
        <f t="shared" si="26"/>
        <v>-0.75690222519929018</v>
      </c>
    </row>
    <row r="145" spans="2:19" x14ac:dyDescent="0.2">
      <c r="B145" s="12">
        <v>16</v>
      </c>
      <c r="C145" s="12">
        <v>5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1.9989999999999999</v>
      </c>
      <c r="J145" s="12">
        <f t="shared" si="18"/>
        <v>0</v>
      </c>
      <c r="K145" s="12">
        <f t="shared" si="19"/>
        <v>1</v>
      </c>
      <c r="L145" s="27">
        <f t="shared" si="20"/>
        <v>-2.395544686509556</v>
      </c>
      <c r="M145" s="27">
        <v>0</v>
      </c>
      <c r="N145" s="27">
        <f t="shared" si="21"/>
        <v>9.1123031916603286E-2</v>
      </c>
      <c r="O145" s="27">
        <f t="shared" si="22"/>
        <v>1</v>
      </c>
      <c r="P145" s="32">
        <f t="shared" si="23"/>
        <v>8.3513067959478299E-2</v>
      </c>
      <c r="Q145" s="27">
        <f t="shared" si="24"/>
        <v>0.91648693204052178</v>
      </c>
      <c r="R145" s="27">
        <f t="shared" si="25"/>
        <v>0.91648693204052178</v>
      </c>
      <c r="S145" s="27">
        <f t="shared" si="26"/>
        <v>-8.7207470352289151E-2</v>
      </c>
    </row>
    <row r="146" spans="2:19" x14ac:dyDescent="0.2">
      <c r="B146" s="12">
        <v>16</v>
      </c>
      <c r="C146" s="12">
        <v>6</v>
      </c>
      <c r="D146" s="12">
        <v>0</v>
      </c>
      <c r="E146" s="12">
        <v>1</v>
      </c>
      <c r="F146" s="12">
        <v>0</v>
      </c>
      <c r="G146" s="12">
        <v>1</v>
      </c>
      <c r="H146" s="12">
        <v>0</v>
      </c>
      <c r="I146" s="12">
        <v>1.399</v>
      </c>
      <c r="J146" s="12">
        <f t="shared" si="18"/>
        <v>0</v>
      </c>
      <c r="K146" s="12">
        <f t="shared" si="19"/>
        <v>1</v>
      </c>
      <c r="L146" s="27">
        <f t="shared" si="20"/>
        <v>9.5613339093029492E-2</v>
      </c>
      <c r="M146" s="27">
        <v>0</v>
      </c>
      <c r="N146" s="27">
        <f t="shared" si="21"/>
        <v>1.1003335257707385</v>
      </c>
      <c r="O146" s="27">
        <f t="shared" si="22"/>
        <v>1</v>
      </c>
      <c r="P146" s="32">
        <f t="shared" si="23"/>
        <v>0.52388514122630125</v>
      </c>
      <c r="Q146" s="27">
        <f t="shared" si="24"/>
        <v>0.4761148587736988</v>
      </c>
      <c r="R146" s="27">
        <f t="shared" si="25"/>
        <v>0.4761148587736988</v>
      </c>
      <c r="S146" s="27">
        <f t="shared" si="26"/>
        <v>-0.74209615391412087</v>
      </c>
    </row>
    <row r="147" spans="2:19" x14ac:dyDescent="0.2">
      <c r="B147" s="12">
        <v>16</v>
      </c>
      <c r="C147" s="12">
        <v>7</v>
      </c>
      <c r="D147" s="12">
        <v>0</v>
      </c>
      <c r="E147" s="12">
        <v>0</v>
      </c>
      <c r="F147" s="12">
        <v>0</v>
      </c>
      <c r="G147" s="12">
        <v>0</v>
      </c>
      <c r="H147" s="12">
        <v>1</v>
      </c>
      <c r="I147" s="12">
        <v>1.399</v>
      </c>
      <c r="J147" s="12">
        <f t="shared" si="18"/>
        <v>0</v>
      </c>
      <c r="K147" s="12">
        <f t="shared" si="19"/>
        <v>1</v>
      </c>
      <c r="L147" s="27">
        <f t="shared" si="20"/>
        <v>-0.87672085281414613</v>
      </c>
      <c r="M147" s="27">
        <v>0</v>
      </c>
      <c r="N147" s="27">
        <f t="shared" si="21"/>
        <v>0.41614527837885112</v>
      </c>
      <c r="O147" s="27">
        <f t="shared" si="22"/>
        <v>1</v>
      </c>
      <c r="P147" s="32">
        <f t="shared" si="23"/>
        <v>0.29385775932200847</v>
      </c>
      <c r="Q147" s="27">
        <f t="shared" si="24"/>
        <v>0.70614224067799158</v>
      </c>
      <c r="R147" s="27">
        <f t="shared" si="25"/>
        <v>0.70614224067799158</v>
      </c>
      <c r="S147" s="27">
        <f t="shared" si="26"/>
        <v>-0.34793858773391861</v>
      </c>
    </row>
    <row r="148" spans="2:19" x14ac:dyDescent="0.2">
      <c r="B148" s="12">
        <v>16</v>
      </c>
      <c r="C148" s="12">
        <v>8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1.6989999999999998</v>
      </c>
      <c r="J148" s="12">
        <f t="shared" si="18"/>
        <v>0</v>
      </c>
      <c r="K148" s="12">
        <f t="shared" si="19"/>
        <v>1</v>
      </c>
      <c r="L148" s="27">
        <f t="shared" si="20"/>
        <v>-2.4236192009518862</v>
      </c>
      <c r="M148" s="27">
        <v>0</v>
      </c>
      <c r="N148" s="27">
        <f t="shared" si="21"/>
        <v>8.8600373929931572E-2</v>
      </c>
      <c r="O148" s="27">
        <f t="shared" si="22"/>
        <v>1</v>
      </c>
      <c r="P148" s="32">
        <f t="shared" si="23"/>
        <v>8.1389255462109913E-2</v>
      </c>
      <c r="Q148" s="27">
        <f t="shared" si="24"/>
        <v>0.91861074453789016</v>
      </c>
      <c r="R148" s="27">
        <f t="shared" si="25"/>
        <v>0.91861074453789016</v>
      </c>
      <c r="S148" s="27">
        <f t="shared" si="26"/>
        <v>-8.4892810514074366E-2</v>
      </c>
    </row>
    <row r="149" spans="2:19" x14ac:dyDescent="0.2">
      <c r="B149" s="12">
        <v>16</v>
      </c>
      <c r="C149" s="12">
        <v>9</v>
      </c>
      <c r="D149" s="12">
        <v>0</v>
      </c>
      <c r="E149" s="12">
        <v>0</v>
      </c>
      <c r="F149" s="12">
        <v>1</v>
      </c>
      <c r="G149" s="12">
        <v>0</v>
      </c>
      <c r="H149" s="12">
        <v>1</v>
      </c>
      <c r="I149" s="12">
        <v>1.6989999999999998</v>
      </c>
      <c r="J149" s="12">
        <f t="shared" si="18"/>
        <v>0</v>
      </c>
      <c r="K149" s="12">
        <f t="shared" si="19"/>
        <v>1</v>
      </c>
      <c r="L149" s="27">
        <f t="shared" si="20"/>
        <v>-1.6242487416759093</v>
      </c>
      <c r="M149" s="27">
        <v>0</v>
      </c>
      <c r="N149" s="27">
        <f t="shared" si="21"/>
        <v>0.1970596623206182</v>
      </c>
      <c r="O149" s="27">
        <f t="shared" si="22"/>
        <v>1</v>
      </c>
      <c r="P149" s="32">
        <f t="shared" si="23"/>
        <v>0.16461974997854209</v>
      </c>
      <c r="Q149" s="27">
        <f t="shared" si="24"/>
        <v>0.83538025002145788</v>
      </c>
      <c r="R149" s="27">
        <f t="shared" si="25"/>
        <v>0.83538025002145788</v>
      </c>
      <c r="S149" s="27">
        <f t="shared" si="26"/>
        <v>-0.17986826854224119</v>
      </c>
    </row>
    <row r="150" spans="2:19" x14ac:dyDescent="0.2">
      <c r="B150" s="12">
        <v>17</v>
      </c>
      <c r="C150" s="12">
        <v>1</v>
      </c>
      <c r="D150" s="12">
        <v>0</v>
      </c>
      <c r="E150" s="12">
        <v>1</v>
      </c>
      <c r="F150" s="12">
        <v>0</v>
      </c>
      <c r="G150" s="12">
        <v>0</v>
      </c>
      <c r="H150" s="12">
        <v>1</v>
      </c>
      <c r="I150" s="12">
        <v>1.9989999999999999</v>
      </c>
      <c r="J150" s="12">
        <f t="shared" si="18"/>
        <v>0</v>
      </c>
      <c r="K150" s="12">
        <f t="shared" si="19"/>
        <v>1</v>
      </c>
      <c r="L150" s="27">
        <f t="shared" si="20"/>
        <v>-1.7581264241382453</v>
      </c>
      <c r="M150" s="27">
        <v>0</v>
      </c>
      <c r="N150" s="27">
        <f t="shared" si="21"/>
        <v>0.17236750507910267</v>
      </c>
      <c r="O150" s="27">
        <f t="shared" si="22"/>
        <v>1</v>
      </c>
      <c r="P150" s="32">
        <f t="shared" si="23"/>
        <v>0.14702514726171345</v>
      </c>
      <c r="Q150" s="27">
        <f t="shared" si="24"/>
        <v>0.85297485273828655</v>
      </c>
      <c r="R150" s="27">
        <f t="shared" si="25"/>
        <v>0.85297485273828655</v>
      </c>
      <c r="S150" s="27">
        <f t="shared" si="26"/>
        <v>-0.15902521288835184</v>
      </c>
    </row>
    <row r="151" spans="2:19" x14ac:dyDescent="0.2">
      <c r="B151" s="12">
        <v>17</v>
      </c>
      <c r="C151" s="12">
        <v>2</v>
      </c>
      <c r="D151" s="12">
        <v>0</v>
      </c>
      <c r="E151" s="12">
        <v>0</v>
      </c>
      <c r="F151" s="12">
        <v>1</v>
      </c>
      <c r="G151" s="12">
        <v>0</v>
      </c>
      <c r="H151" s="12">
        <v>0</v>
      </c>
      <c r="I151" s="12">
        <v>1.399</v>
      </c>
      <c r="J151" s="12">
        <f t="shared" si="18"/>
        <v>0</v>
      </c>
      <c r="K151" s="12">
        <f t="shared" si="19"/>
        <v>1</v>
      </c>
      <c r="L151" s="27">
        <f t="shared" si="20"/>
        <v>-2.2897415184895498</v>
      </c>
      <c r="M151" s="27">
        <v>0</v>
      </c>
      <c r="N151" s="27">
        <f t="shared" si="21"/>
        <v>0.10129264074513526</v>
      </c>
      <c r="O151" s="27">
        <f t="shared" si="22"/>
        <v>1</v>
      </c>
      <c r="P151" s="32">
        <f t="shared" si="23"/>
        <v>9.1976135132075879E-2</v>
      </c>
      <c r="Q151" s="27">
        <f t="shared" si="24"/>
        <v>0.90802386486792408</v>
      </c>
      <c r="R151" s="27">
        <f t="shared" si="25"/>
        <v>0.90802386486792408</v>
      </c>
      <c r="S151" s="27">
        <f t="shared" si="26"/>
        <v>-9.6484617832043457E-2</v>
      </c>
    </row>
    <row r="152" spans="2:19" x14ac:dyDescent="0.2">
      <c r="B152" s="12">
        <v>17</v>
      </c>
      <c r="C152" s="12">
        <v>3</v>
      </c>
      <c r="D152" s="12">
        <v>0</v>
      </c>
      <c r="E152" s="12">
        <v>0</v>
      </c>
      <c r="F152" s="12">
        <v>1</v>
      </c>
      <c r="G152" s="12">
        <v>1</v>
      </c>
      <c r="H152" s="12">
        <v>0</v>
      </c>
      <c r="I152" s="12">
        <v>1.9989999999999999</v>
      </c>
      <c r="J152" s="12">
        <f t="shared" si="18"/>
        <v>0</v>
      </c>
      <c r="K152" s="12">
        <f t="shared" si="19"/>
        <v>1</v>
      </c>
      <c r="L152" s="27">
        <f t="shared" si="20"/>
        <v>-0.62384003532640342</v>
      </c>
      <c r="M152" s="27">
        <v>0</v>
      </c>
      <c r="N152" s="27">
        <f t="shared" si="21"/>
        <v>0.53588267310844184</v>
      </c>
      <c r="O152" s="27">
        <f t="shared" si="22"/>
        <v>1</v>
      </c>
      <c r="P152" s="32">
        <f t="shared" si="23"/>
        <v>0.34890859991530454</v>
      </c>
      <c r="Q152" s="27">
        <f t="shared" si="24"/>
        <v>0.65109140008469546</v>
      </c>
      <c r="R152" s="27">
        <f t="shared" si="25"/>
        <v>0.65109140008469546</v>
      </c>
      <c r="S152" s="27">
        <f t="shared" si="26"/>
        <v>-0.42910524711299614</v>
      </c>
    </row>
    <row r="153" spans="2:19" x14ac:dyDescent="0.2">
      <c r="B153" s="12">
        <v>17</v>
      </c>
      <c r="C153" s="12">
        <v>4</v>
      </c>
      <c r="D153" s="12">
        <v>0</v>
      </c>
      <c r="E153" s="12">
        <v>0</v>
      </c>
      <c r="F153" s="12">
        <v>0</v>
      </c>
      <c r="G153" s="12">
        <v>1</v>
      </c>
      <c r="H153" s="12">
        <v>0</v>
      </c>
      <c r="I153" s="12">
        <v>1.6989999999999998</v>
      </c>
      <c r="J153" s="12">
        <f t="shared" si="18"/>
        <v>0</v>
      </c>
      <c r="K153" s="12">
        <f t="shared" si="19"/>
        <v>1</v>
      </c>
      <c r="L153" s="27">
        <f t="shared" si="20"/>
        <v>0.12368785353535972</v>
      </c>
      <c r="M153" s="27">
        <v>0</v>
      </c>
      <c r="N153" s="27">
        <f t="shared" si="21"/>
        <v>1.1316625713906066</v>
      </c>
      <c r="O153" s="27">
        <f t="shared" si="22"/>
        <v>1</v>
      </c>
      <c r="P153" s="32">
        <f t="shared" si="23"/>
        <v>0.53088260148619948</v>
      </c>
      <c r="Q153" s="27">
        <f t="shared" si="24"/>
        <v>0.46911739851380058</v>
      </c>
      <c r="R153" s="27">
        <f t="shared" si="25"/>
        <v>0.46911739851380058</v>
      </c>
      <c r="S153" s="27">
        <f t="shared" si="26"/>
        <v>-0.75690222519929018</v>
      </c>
    </row>
    <row r="154" spans="2:19" x14ac:dyDescent="0.2">
      <c r="B154" s="12">
        <v>17</v>
      </c>
      <c r="C154" s="12">
        <v>5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1.9989999999999999</v>
      </c>
      <c r="J154" s="12">
        <f t="shared" si="18"/>
        <v>0</v>
      </c>
      <c r="K154" s="12">
        <f t="shared" si="19"/>
        <v>1</v>
      </c>
      <c r="L154" s="27">
        <f t="shared" si="20"/>
        <v>-2.395544686509556</v>
      </c>
      <c r="M154" s="27">
        <v>0</v>
      </c>
      <c r="N154" s="27">
        <f t="shared" si="21"/>
        <v>9.1123031916603286E-2</v>
      </c>
      <c r="O154" s="27">
        <f t="shared" si="22"/>
        <v>1</v>
      </c>
      <c r="P154" s="32">
        <f t="shared" si="23"/>
        <v>8.3513067959478299E-2</v>
      </c>
      <c r="Q154" s="27">
        <f t="shared" si="24"/>
        <v>0.91648693204052178</v>
      </c>
      <c r="R154" s="27">
        <f t="shared" si="25"/>
        <v>0.91648693204052178</v>
      </c>
      <c r="S154" s="27">
        <f t="shared" si="26"/>
        <v>-8.7207470352289151E-2</v>
      </c>
    </row>
    <row r="155" spans="2:19" x14ac:dyDescent="0.2">
      <c r="B155" s="12">
        <v>17</v>
      </c>
      <c r="C155" s="12">
        <v>6</v>
      </c>
      <c r="D155" s="12">
        <v>0</v>
      </c>
      <c r="E155" s="12">
        <v>1</v>
      </c>
      <c r="F155" s="12">
        <v>0</v>
      </c>
      <c r="G155" s="12">
        <v>1</v>
      </c>
      <c r="H155" s="12">
        <v>0</v>
      </c>
      <c r="I155" s="12">
        <v>1.399</v>
      </c>
      <c r="J155" s="12">
        <f t="shared" si="18"/>
        <v>0</v>
      </c>
      <c r="K155" s="12">
        <f t="shared" si="19"/>
        <v>1</v>
      </c>
      <c r="L155" s="27">
        <f t="shared" si="20"/>
        <v>9.5613339093029492E-2</v>
      </c>
      <c r="M155" s="27">
        <v>0</v>
      </c>
      <c r="N155" s="27">
        <f t="shared" si="21"/>
        <v>1.1003335257707385</v>
      </c>
      <c r="O155" s="27">
        <f t="shared" si="22"/>
        <v>1</v>
      </c>
      <c r="P155" s="32">
        <f t="shared" si="23"/>
        <v>0.52388514122630125</v>
      </c>
      <c r="Q155" s="27">
        <f t="shared" si="24"/>
        <v>0.4761148587736988</v>
      </c>
      <c r="R155" s="27">
        <f t="shared" si="25"/>
        <v>0.4761148587736988</v>
      </c>
      <c r="S155" s="27">
        <f t="shared" si="26"/>
        <v>-0.74209615391412087</v>
      </c>
    </row>
    <row r="156" spans="2:19" x14ac:dyDescent="0.2">
      <c r="B156" s="12">
        <v>17</v>
      </c>
      <c r="C156" s="12">
        <v>7</v>
      </c>
      <c r="D156" s="12">
        <v>0</v>
      </c>
      <c r="E156" s="12">
        <v>0</v>
      </c>
      <c r="F156" s="12">
        <v>0</v>
      </c>
      <c r="G156" s="12">
        <v>0</v>
      </c>
      <c r="H156" s="12">
        <v>1</v>
      </c>
      <c r="I156" s="12">
        <v>1.399</v>
      </c>
      <c r="J156" s="12">
        <f t="shared" si="18"/>
        <v>0</v>
      </c>
      <c r="K156" s="12">
        <f t="shared" si="19"/>
        <v>1</v>
      </c>
      <c r="L156" s="27">
        <f t="shared" si="20"/>
        <v>-0.87672085281414613</v>
      </c>
      <c r="M156" s="27">
        <v>0</v>
      </c>
      <c r="N156" s="27">
        <f t="shared" si="21"/>
        <v>0.41614527837885112</v>
      </c>
      <c r="O156" s="27">
        <f t="shared" si="22"/>
        <v>1</v>
      </c>
      <c r="P156" s="32">
        <f t="shared" si="23"/>
        <v>0.29385775932200847</v>
      </c>
      <c r="Q156" s="27">
        <f t="shared" si="24"/>
        <v>0.70614224067799158</v>
      </c>
      <c r="R156" s="27">
        <f t="shared" si="25"/>
        <v>0.70614224067799158</v>
      </c>
      <c r="S156" s="27">
        <f t="shared" si="26"/>
        <v>-0.34793858773391861</v>
      </c>
    </row>
    <row r="157" spans="2:19" x14ac:dyDescent="0.2">
      <c r="B157" s="12">
        <v>17</v>
      </c>
      <c r="C157" s="12">
        <v>8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1.6989999999999998</v>
      </c>
      <c r="J157" s="12">
        <f t="shared" si="18"/>
        <v>0</v>
      </c>
      <c r="K157" s="12">
        <f t="shared" si="19"/>
        <v>1</v>
      </c>
      <c r="L157" s="27">
        <f t="shared" si="20"/>
        <v>-2.4236192009518862</v>
      </c>
      <c r="M157" s="27">
        <v>0</v>
      </c>
      <c r="N157" s="27">
        <f t="shared" si="21"/>
        <v>8.8600373929931572E-2</v>
      </c>
      <c r="O157" s="27">
        <f t="shared" si="22"/>
        <v>1</v>
      </c>
      <c r="P157" s="32">
        <f t="shared" si="23"/>
        <v>8.1389255462109913E-2</v>
      </c>
      <c r="Q157" s="27">
        <f t="shared" si="24"/>
        <v>0.91861074453789016</v>
      </c>
      <c r="R157" s="27">
        <f t="shared" si="25"/>
        <v>0.91861074453789016</v>
      </c>
      <c r="S157" s="27">
        <f t="shared" si="26"/>
        <v>-8.4892810514074366E-2</v>
      </c>
    </row>
    <row r="158" spans="2:19" x14ac:dyDescent="0.2">
      <c r="B158" s="12">
        <v>17</v>
      </c>
      <c r="C158" s="12">
        <v>9</v>
      </c>
      <c r="D158" s="12">
        <v>0</v>
      </c>
      <c r="E158" s="12">
        <v>0</v>
      </c>
      <c r="F158" s="12">
        <v>1</v>
      </c>
      <c r="G158" s="12">
        <v>0</v>
      </c>
      <c r="H158" s="12">
        <v>1</v>
      </c>
      <c r="I158" s="12">
        <v>1.6989999999999998</v>
      </c>
      <c r="J158" s="12">
        <f t="shared" si="18"/>
        <v>0</v>
      </c>
      <c r="K158" s="12">
        <f t="shared" si="19"/>
        <v>1</v>
      </c>
      <c r="L158" s="27">
        <f t="shared" si="20"/>
        <v>-1.6242487416759093</v>
      </c>
      <c r="M158" s="27">
        <v>0</v>
      </c>
      <c r="N158" s="27">
        <f t="shared" si="21"/>
        <v>0.1970596623206182</v>
      </c>
      <c r="O158" s="27">
        <f t="shared" si="22"/>
        <v>1</v>
      </c>
      <c r="P158" s="32">
        <f t="shared" si="23"/>
        <v>0.16461974997854209</v>
      </c>
      <c r="Q158" s="27">
        <f t="shared" si="24"/>
        <v>0.83538025002145788</v>
      </c>
      <c r="R158" s="27">
        <f t="shared" si="25"/>
        <v>0.83538025002145788</v>
      </c>
      <c r="S158" s="27">
        <f t="shared" si="26"/>
        <v>-0.17986826854224119</v>
      </c>
    </row>
    <row r="159" spans="2:19" x14ac:dyDescent="0.2">
      <c r="B159" s="12">
        <v>18</v>
      </c>
      <c r="C159" s="12">
        <v>1</v>
      </c>
      <c r="D159" s="12">
        <v>0</v>
      </c>
      <c r="E159" s="12">
        <v>1</v>
      </c>
      <c r="F159" s="12">
        <v>0</v>
      </c>
      <c r="G159" s="12">
        <v>0</v>
      </c>
      <c r="H159" s="12">
        <v>1</v>
      </c>
      <c r="I159" s="12">
        <v>1.9989999999999999</v>
      </c>
      <c r="J159" s="12">
        <f t="shared" si="18"/>
        <v>0</v>
      </c>
      <c r="K159" s="12">
        <f t="shared" si="19"/>
        <v>1</v>
      </c>
      <c r="L159" s="27">
        <f t="shared" si="20"/>
        <v>-1.7581264241382453</v>
      </c>
      <c r="M159" s="27">
        <v>0</v>
      </c>
      <c r="N159" s="27">
        <f t="shared" si="21"/>
        <v>0.17236750507910267</v>
      </c>
      <c r="O159" s="27">
        <f t="shared" si="22"/>
        <v>1</v>
      </c>
      <c r="P159" s="32">
        <f t="shared" si="23"/>
        <v>0.14702514726171345</v>
      </c>
      <c r="Q159" s="27">
        <f t="shared" si="24"/>
        <v>0.85297485273828655</v>
      </c>
      <c r="R159" s="27">
        <f t="shared" si="25"/>
        <v>0.85297485273828655</v>
      </c>
      <c r="S159" s="27">
        <f t="shared" si="26"/>
        <v>-0.15902521288835184</v>
      </c>
    </row>
    <row r="160" spans="2:19" x14ac:dyDescent="0.2">
      <c r="B160" s="12">
        <v>18</v>
      </c>
      <c r="C160" s="12">
        <v>2</v>
      </c>
      <c r="D160" s="12">
        <v>0</v>
      </c>
      <c r="E160" s="12">
        <v>0</v>
      </c>
      <c r="F160" s="12">
        <v>1</v>
      </c>
      <c r="G160" s="12">
        <v>0</v>
      </c>
      <c r="H160" s="12">
        <v>0</v>
      </c>
      <c r="I160" s="12">
        <v>1.399</v>
      </c>
      <c r="J160" s="12">
        <f t="shared" si="18"/>
        <v>0</v>
      </c>
      <c r="K160" s="12">
        <f t="shared" si="19"/>
        <v>1</v>
      </c>
      <c r="L160" s="27">
        <f t="shared" si="20"/>
        <v>-2.2897415184895498</v>
      </c>
      <c r="M160" s="27">
        <v>0</v>
      </c>
      <c r="N160" s="27">
        <f t="shared" si="21"/>
        <v>0.10129264074513526</v>
      </c>
      <c r="O160" s="27">
        <f t="shared" si="22"/>
        <v>1</v>
      </c>
      <c r="P160" s="32">
        <f t="shared" si="23"/>
        <v>9.1976135132075879E-2</v>
      </c>
      <c r="Q160" s="27">
        <f t="shared" si="24"/>
        <v>0.90802386486792408</v>
      </c>
      <c r="R160" s="27">
        <f t="shared" si="25"/>
        <v>0.90802386486792408</v>
      </c>
      <c r="S160" s="27">
        <f t="shared" si="26"/>
        <v>-9.6484617832043457E-2</v>
      </c>
    </row>
    <row r="161" spans="2:19" x14ac:dyDescent="0.2">
      <c r="B161" s="12">
        <v>18</v>
      </c>
      <c r="C161" s="12">
        <v>3</v>
      </c>
      <c r="D161" s="12">
        <v>1</v>
      </c>
      <c r="E161" s="12">
        <v>0</v>
      </c>
      <c r="F161" s="12">
        <v>1</v>
      </c>
      <c r="G161" s="12">
        <v>1</v>
      </c>
      <c r="H161" s="12">
        <v>0</v>
      </c>
      <c r="I161" s="12">
        <v>1.9989999999999999</v>
      </c>
      <c r="J161" s="12">
        <f t="shared" si="18"/>
        <v>1</v>
      </c>
      <c r="K161" s="12">
        <f t="shared" si="19"/>
        <v>0</v>
      </c>
      <c r="L161" s="27">
        <f t="shared" si="20"/>
        <v>-0.62384003532640342</v>
      </c>
      <c r="M161" s="27">
        <v>0</v>
      </c>
      <c r="N161" s="27">
        <f t="shared" si="21"/>
        <v>0.53588267310844184</v>
      </c>
      <c r="O161" s="27">
        <f t="shared" si="22"/>
        <v>1</v>
      </c>
      <c r="P161" s="32">
        <f t="shared" si="23"/>
        <v>0.34890859991530454</v>
      </c>
      <c r="Q161" s="27">
        <f t="shared" si="24"/>
        <v>0.65109140008469546</v>
      </c>
      <c r="R161" s="27">
        <f t="shared" si="25"/>
        <v>0.34890859991530454</v>
      </c>
      <c r="S161" s="27">
        <f t="shared" si="26"/>
        <v>-1.0529452824393997</v>
      </c>
    </row>
    <row r="162" spans="2:19" x14ac:dyDescent="0.2">
      <c r="B162" s="12">
        <v>18</v>
      </c>
      <c r="C162" s="12">
        <v>4</v>
      </c>
      <c r="D162" s="12">
        <v>1</v>
      </c>
      <c r="E162" s="12">
        <v>0</v>
      </c>
      <c r="F162" s="12">
        <v>0</v>
      </c>
      <c r="G162" s="12">
        <v>1</v>
      </c>
      <c r="H162" s="12">
        <v>0</v>
      </c>
      <c r="I162" s="12">
        <v>1.6989999999999998</v>
      </c>
      <c r="J162" s="12">
        <f t="shared" si="18"/>
        <v>1</v>
      </c>
      <c r="K162" s="12">
        <f t="shared" si="19"/>
        <v>0</v>
      </c>
      <c r="L162" s="27">
        <f t="shared" si="20"/>
        <v>0.12368785353535972</v>
      </c>
      <c r="M162" s="27">
        <v>0</v>
      </c>
      <c r="N162" s="27">
        <f t="shared" si="21"/>
        <v>1.1316625713906066</v>
      </c>
      <c r="O162" s="27">
        <f t="shared" si="22"/>
        <v>1</v>
      </c>
      <c r="P162" s="32">
        <f t="shared" si="23"/>
        <v>0.53088260148619948</v>
      </c>
      <c r="Q162" s="27">
        <f t="shared" si="24"/>
        <v>0.46911739851380058</v>
      </c>
      <c r="R162" s="27">
        <f t="shared" si="25"/>
        <v>0.53088260148619948</v>
      </c>
      <c r="S162" s="27">
        <f t="shared" si="26"/>
        <v>-0.63321437166393046</v>
      </c>
    </row>
    <row r="163" spans="2:19" x14ac:dyDescent="0.2">
      <c r="B163" s="12">
        <v>18</v>
      </c>
      <c r="C163" s="12">
        <v>5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1.9989999999999999</v>
      </c>
      <c r="J163" s="12">
        <f t="shared" si="18"/>
        <v>0</v>
      </c>
      <c r="K163" s="12">
        <f t="shared" si="19"/>
        <v>1</v>
      </c>
      <c r="L163" s="27">
        <f t="shared" si="20"/>
        <v>-2.395544686509556</v>
      </c>
      <c r="M163" s="27">
        <v>0</v>
      </c>
      <c r="N163" s="27">
        <f t="shared" si="21"/>
        <v>9.1123031916603286E-2</v>
      </c>
      <c r="O163" s="27">
        <f t="shared" si="22"/>
        <v>1</v>
      </c>
      <c r="P163" s="32">
        <f t="shared" si="23"/>
        <v>8.3513067959478299E-2</v>
      </c>
      <c r="Q163" s="27">
        <f t="shared" si="24"/>
        <v>0.91648693204052178</v>
      </c>
      <c r="R163" s="27">
        <f t="shared" si="25"/>
        <v>0.91648693204052178</v>
      </c>
      <c r="S163" s="27">
        <f t="shared" si="26"/>
        <v>-8.7207470352289151E-2</v>
      </c>
    </row>
    <row r="164" spans="2:19" x14ac:dyDescent="0.2">
      <c r="B164" s="12">
        <v>18</v>
      </c>
      <c r="C164" s="12">
        <v>6</v>
      </c>
      <c r="D164" s="12">
        <v>1</v>
      </c>
      <c r="E164" s="12">
        <v>1</v>
      </c>
      <c r="F164" s="12">
        <v>0</v>
      </c>
      <c r="G164" s="12">
        <v>1</v>
      </c>
      <c r="H164" s="12">
        <v>0</v>
      </c>
      <c r="I164" s="12">
        <v>1.399</v>
      </c>
      <c r="J164" s="12">
        <f t="shared" si="18"/>
        <v>1</v>
      </c>
      <c r="K164" s="12">
        <f t="shared" si="19"/>
        <v>0</v>
      </c>
      <c r="L164" s="27">
        <f t="shared" si="20"/>
        <v>9.5613339093029492E-2</v>
      </c>
      <c r="M164" s="27">
        <v>0</v>
      </c>
      <c r="N164" s="27">
        <f t="shared" si="21"/>
        <v>1.1003335257707385</v>
      </c>
      <c r="O164" s="27">
        <f t="shared" si="22"/>
        <v>1</v>
      </c>
      <c r="P164" s="32">
        <f t="shared" si="23"/>
        <v>0.52388514122630125</v>
      </c>
      <c r="Q164" s="27">
        <f t="shared" si="24"/>
        <v>0.4761148587736988</v>
      </c>
      <c r="R164" s="27">
        <f t="shared" si="25"/>
        <v>0.52388514122630125</v>
      </c>
      <c r="S164" s="27">
        <f t="shared" si="26"/>
        <v>-0.64648281482109127</v>
      </c>
    </row>
    <row r="165" spans="2:19" x14ac:dyDescent="0.2">
      <c r="B165" s="12">
        <v>18</v>
      </c>
      <c r="C165" s="12">
        <v>7</v>
      </c>
      <c r="D165" s="12">
        <v>0</v>
      </c>
      <c r="E165" s="12">
        <v>0</v>
      </c>
      <c r="F165" s="12">
        <v>0</v>
      </c>
      <c r="G165" s="12">
        <v>0</v>
      </c>
      <c r="H165" s="12">
        <v>1</v>
      </c>
      <c r="I165" s="12">
        <v>1.399</v>
      </c>
      <c r="J165" s="12">
        <f t="shared" si="18"/>
        <v>0</v>
      </c>
      <c r="K165" s="12">
        <f t="shared" si="19"/>
        <v>1</v>
      </c>
      <c r="L165" s="27">
        <f t="shared" si="20"/>
        <v>-0.87672085281414613</v>
      </c>
      <c r="M165" s="27">
        <v>0</v>
      </c>
      <c r="N165" s="27">
        <f t="shared" si="21"/>
        <v>0.41614527837885112</v>
      </c>
      <c r="O165" s="27">
        <f t="shared" si="22"/>
        <v>1</v>
      </c>
      <c r="P165" s="32">
        <f t="shared" si="23"/>
        <v>0.29385775932200847</v>
      </c>
      <c r="Q165" s="27">
        <f t="shared" si="24"/>
        <v>0.70614224067799158</v>
      </c>
      <c r="R165" s="27">
        <f t="shared" si="25"/>
        <v>0.70614224067799158</v>
      </c>
      <c r="S165" s="27">
        <f t="shared" si="26"/>
        <v>-0.34793858773391861</v>
      </c>
    </row>
    <row r="166" spans="2:19" x14ac:dyDescent="0.2">
      <c r="B166" s="12">
        <v>18</v>
      </c>
      <c r="C166" s="12">
        <v>8</v>
      </c>
      <c r="D166" s="12">
        <v>0</v>
      </c>
      <c r="E166" s="12">
        <v>1</v>
      </c>
      <c r="F166" s="12">
        <v>0</v>
      </c>
      <c r="G166" s="12">
        <v>0</v>
      </c>
      <c r="H166" s="12">
        <v>0</v>
      </c>
      <c r="I166" s="12">
        <v>1.6989999999999998</v>
      </c>
      <c r="J166" s="12">
        <f t="shared" si="18"/>
        <v>0</v>
      </c>
      <c r="K166" s="12">
        <f t="shared" si="19"/>
        <v>1</v>
      </c>
      <c r="L166" s="27">
        <f t="shared" si="20"/>
        <v>-2.4236192009518862</v>
      </c>
      <c r="M166" s="27">
        <v>0</v>
      </c>
      <c r="N166" s="27">
        <f t="shared" si="21"/>
        <v>8.8600373929931572E-2</v>
      </c>
      <c r="O166" s="27">
        <f t="shared" si="22"/>
        <v>1</v>
      </c>
      <c r="P166" s="32">
        <f t="shared" si="23"/>
        <v>8.1389255462109913E-2</v>
      </c>
      <c r="Q166" s="27">
        <f t="shared" si="24"/>
        <v>0.91861074453789016</v>
      </c>
      <c r="R166" s="27">
        <f t="shared" si="25"/>
        <v>0.91861074453789016</v>
      </c>
      <c r="S166" s="27">
        <f t="shared" si="26"/>
        <v>-8.4892810514074366E-2</v>
      </c>
    </row>
    <row r="167" spans="2:19" x14ac:dyDescent="0.2">
      <c r="B167" s="12">
        <v>18</v>
      </c>
      <c r="C167" s="12">
        <v>9</v>
      </c>
      <c r="D167" s="12">
        <v>0</v>
      </c>
      <c r="E167" s="12">
        <v>0</v>
      </c>
      <c r="F167" s="12">
        <v>1</v>
      </c>
      <c r="G167" s="12">
        <v>0</v>
      </c>
      <c r="H167" s="12">
        <v>1</v>
      </c>
      <c r="I167" s="12">
        <v>1.6989999999999998</v>
      </c>
      <c r="J167" s="12">
        <f t="shared" si="18"/>
        <v>0</v>
      </c>
      <c r="K167" s="12">
        <f t="shared" si="19"/>
        <v>1</v>
      </c>
      <c r="L167" s="27">
        <f t="shared" si="20"/>
        <v>-1.6242487416759093</v>
      </c>
      <c r="M167" s="27">
        <v>0</v>
      </c>
      <c r="N167" s="27">
        <f t="shared" si="21"/>
        <v>0.1970596623206182</v>
      </c>
      <c r="O167" s="27">
        <f t="shared" si="22"/>
        <v>1</v>
      </c>
      <c r="P167" s="32">
        <f t="shared" si="23"/>
        <v>0.16461974997854209</v>
      </c>
      <c r="Q167" s="27">
        <f t="shared" si="24"/>
        <v>0.83538025002145788</v>
      </c>
      <c r="R167" s="27">
        <f t="shared" si="25"/>
        <v>0.83538025002145788</v>
      </c>
      <c r="S167" s="27">
        <f t="shared" si="26"/>
        <v>-0.17986826854224119</v>
      </c>
    </row>
    <row r="168" spans="2:19" x14ac:dyDescent="0.2">
      <c r="B168" s="12">
        <v>19</v>
      </c>
      <c r="C168" s="12">
        <v>1</v>
      </c>
      <c r="D168" s="12">
        <v>1</v>
      </c>
      <c r="E168" s="12">
        <v>1</v>
      </c>
      <c r="F168" s="12">
        <v>0</v>
      </c>
      <c r="G168" s="12">
        <v>0</v>
      </c>
      <c r="H168" s="12">
        <v>1</v>
      </c>
      <c r="I168" s="12">
        <v>1.9989999999999999</v>
      </c>
      <c r="J168" s="12">
        <f t="shared" si="18"/>
        <v>1</v>
      </c>
      <c r="K168" s="12">
        <f t="shared" si="19"/>
        <v>0</v>
      </c>
      <c r="L168" s="27">
        <f t="shared" si="20"/>
        <v>-1.7581264241382453</v>
      </c>
      <c r="M168" s="27">
        <v>0</v>
      </c>
      <c r="N168" s="27">
        <f t="shared" si="21"/>
        <v>0.17236750507910267</v>
      </c>
      <c r="O168" s="27">
        <f t="shared" si="22"/>
        <v>1</v>
      </c>
      <c r="P168" s="32">
        <f t="shared" si="23"/>
        <v>0.14702514726171345</v>
      </c>
      <c r="Q168" s="27">
        <f t="shared" si="24"/>
        <v>0.85297485273828655</v>
      </c>
      <c r="R168" s="27">
        <f t="shared" si="25"/>
        <v>0.14702514726171345</v>
      </c>
      <c r="S168" s="27">
        <f t="shared" si="26"/>
        <v>-1.9171516370265973</v>
      </c>
    </row>
    <row r="169" spans="2:19" x14ac:dyDescent="0.2">
      <c r="B169" s="12">
        <v>19</v>
      </c>
      <c r="C169" s="12">
        <v>2</v>
      </c>
      <c r="D169" s="12">
        <v>0</v>
      </c>
      <c r="E169" s="12">
        <v>0</v>
      </c>
      <c r="F169" s="12">
        <v>1</v>
      </c>
      <c r="G169" s="12">
        <v>0</v>
      </c>
      <c r="H169" s="12">
        <v>0</v>
      </c>
      <c r="I169" s="12">
        <v>1.399</v>
      </c>
      <c r="J169" s="12">
        <f t="shared" si="18"/>
        <v>0</v>
      </c>
      <c r="K169" s="12">
        <f t="shared" si="19"/>
        <v>1</v>
      </c>
      <c r="L169" s="27">
        <f t="shared" si="20"/>
        <v>-2.2897415184895498</v>
      </c>
      <c r="M169" s="27">
        <v>0</v>
      </c>
      <c r="N169" s="27">
        <f t="shared" si="21"/>
        <v>0.10129264074513526</v>
      </c>
      <c r="O169" s="27">
        <f t="shared" si="22"/>
        <v>1</v>
      </c>
      <c r="P169" s="32">
        <f t="shared" si="23"/>
        <v>9.1976135132075879E-2</v>
      </c>
      <c r="Q169" s="27">
        <f t="shared" si="24"/>
        <v>0.90802386486792408</v>
      </c>
      <c r="R169" s="27">
        <f t="shared" si="25"/>
        <v>0.90802386486792408</v>
      </c>
      <c r="S169" s="27">
        <f t="shared" si="26"/>
        <v>-9.6484617832043457E-2</v>
      </c>
    </row>
    <row r="170" spans="2:19" x14ac:dyDescent="0.2">
      <c r="B170" s="12">
        <v>19</v>
      </c>
      <c r="C170" s="12">
        <v>3</v>
      </c>
      <c r="D170" s="12">
        <v>0</v>
      </c>
      <c r="E170" s="12">
        <v>0</v>
      </c>
      <c r="F170" s="12">
        <v>1</v>
      </c>
      <c r="G170" s="12">
        <v>1</v>
      </c>
      <c r="H170" s="12">
        <v>0</v>
      </c>
      <c r="I170" s="12">
        <v>1.9989999999999999</v>
      </c>
      <c r="J170" s="12">
        <f t="shared" si="18"/>
        <v>0</v>
      </c>
      <c r="K170" s="12">
        <f t="shared" si="19"/>
        <v>1</v>
      </c>
      <c r="L170" s="27">
        <f t="shared" si="20"/>
        <v>-0.62384003532640342</v>
      </c>
      <c r="M170" s="27">
        <v>0</v>
      </c>
      <c r="N170" s="27">
        <f t="shared" si="21"/>
        <v>0.53588267310844184</v>
      </c>
      <c r="O170" s="27">
        <f t="shared" si="22"/>
        <v>1</v>
      </c>
      <c r="P170" s="32">
        <f t="shared" si="23"/>
        <v>0.34890859991530454</v>
      </c>
      <c r="Q170" s="27">
        <f t="shared" si="24"/>
        <v>0.65109140008469546</v>
      </c>
      <c r="R170" s="27">
        <f t="shared" si="25"/>
        <v>0.65109140008469546</v>
      </c>
      <c r="S170" s="27">
        <f t="shared" si="26"/>
        <v>-0.42910524711299614</v>
      </c>
    </row>
    <row r="171" spans="2:19" x14ac:dyDescent="0.2">
      <c r="B171" s="12">
        <v>19</v>
      </c>
      <c r="C171" s="12">
        <v>4</v>
      </c>
      <c r="D171" s="12">
        <v>1</v>
      </c>
      <c r="E171" s="12">
        <v>0</v>
      </c>
      <c r="F171" s="12">
        <v>0</v>
      </c>
      <c r="G171" s="12">
        <v>1</v>
      </c>
      <c r="H171" s="12">
        <v>0</v>
      </c>
      <c r="I171" s="12">
        <v>1.6989999999999998</v>
      </c>
      <c r="J171" s="12">
        <f t="shared" si="18"/>
        <v>1</v>
      </c>
      <c r="K171" s="12">
        <f t="shared" si="19"/>
        <v>0</v>
      </c>
      <c r="L171" s="27">
        <f t="shared" si="20"/>
        <v>0.12368785353535972</v>
      </c>
      <c r="M171" s="27">
        <v>0</v>
      </c>
      <c r="N171" s="27">
        <f t="shared" si="21"/>
        <v>1.1316625713906066</v>
      </c>
      <c r="O171" s="27">
        <f t="shared" si="22"/>
        <v>1</v>
      </c>
      <c r="P171" s="32">
        <f t="shared" si="23"/>
        <v>0.53088260148619948</v>
      </c>
      <c r="Q171" s="27">
        <f t="shared" si="24"/>
        <v>0.46911739851380058</v>
      </c>
      <c r="R171" s="27">
        <f t="shared" si="25"/>
        <v>0.53088260148619948</v>
      </c>
      <c r="S171" s="27">
        <f t="shared" si="26"/>
        <v>-0.63321437166393046</v>
      </c>
    </row>
    <row r="172" spans="2:19" x14ac:dyDescent="0.2">
      <c r="B172" s="12">
        <v>19</v>
      </c>
      <c r="C172" s="12">
        <v>5</v>
      </c>
      <c r="D172" s="12">
        <v>1</v>
      </c>
      <c r="E172" s="12">
        <v>0</v>
      </c>
      <c r="F172" s="12">
        <v>0</v>
      </c>
      <c r="G172" s="12">
        <v>0</v>
      </c>
      <c r="H172" s="12">
        <v>0</v>
      </c>
      <c r="I172" s="12">
        <v>1.9989999999999999</v>
      </c>
      <c r="J172" s="12">
        <f t="shared" si="18"/>
        <v>1</v>
      </c>
      <c r="K172" s="12">
        <f t="shared" si="19"/>
        <v>0</v>
      </c>
      <c r="L172" s="27">
        <f t="shared" si="20"/>
        <v>-2.395544686509556</v>
      </c>
      <c r="M172" s="27">
        <v>0</v>
      </c>
      <c r="N172" s="27">
        <f t="shared" si="21"/>
        <v>9.1123031916603286E-2</v>
      </c>
      <c r="O172" s="27">
        <f t="shared" si="22"/>
        <v>1</v>
      </c>
      <c r="P172" s="32">
        <f t="shared" si="23"/>
        <v>8.3513067959478299E-2</v>
      </c>
      <c r="Q172" s="27">
        <f t="shared" si="24"/>
        <v>0.91648693204052178</v>
      </c>
      <c r="R172" s="27">
        <f t="shared" si="25"/>
        <v>8.3513067959478299E-2</v>
      </c>
      <c r="S172" s="27">
        <f t="shared" si="26"/>
        <v>-2.4827521568618454</v>
      </c>
    </row>
    <row r="173" spans="2:19" x14ac:dyDescent="0.2">
      <c r="B173" s="12">
        <v>19</v>
      </c>
      <c r="C173" s="12">
        <v>6</v>
      </c>
      <c r="D173" s="12">
        <v>1</v>
      </c>
      <c r="E173" s="12">
        <v>1</v>
      </c>
      <c r="F173" s="12">
        <v>0</v>
      </c>
      <c r="G173" s="12">
        <v>1</v>
      </c>
      <c r="H173" s="12">
        <v>0</v>
      </c>
      <c r="I173" s="12">
        <v>1.399</v>
      </c>
      <c r="J173" s="12">
        <f t="shared" si="18"/>
        <v>1</v>
      </c>
      <c r="K173" s="12">
        <f t="shared" si="19"/>
        <v>0</v>
      </c>
      <c r="L173" s="27">
        <f t="shared" si="20"/>
        <v>9.5613339093029492E-2</v>
      </c>
      <c r="M173" s="27">
        <v>0</v>
      </c>
      <c r="N173" s="27">
        <f t="shared" si="21"/>
        <v>1.1003335257707385</v>
      </c>
      <c r="O173" s="27">
        <f t="shared" si="22"/>
        <v>1</v>
      </c>
      <c r="P173" s="32">
        <f t="shared" si="23"/>
        <v>0.52388514122630125</v>
      </c>
      <c r="Q173" s="27">
        <f t="shared" si="24"/>
        <v>0.4761148587736988</v>
      </c>
      <c r="R173" s="27">
        <f t="shared" si="25"/>
        <v>0.52388514122630125</v>
      </c>
      <c r="S173" s="27">
        <f t="shared" si="26"/>
        <v>-0.64648281482109127</v>
      </c>
    </row>
    <row r="174" spans="2:19" x14ac:dyDescent="0.2">
      <c r="B174" s="12">
        <v>19</v>
      </c>
      <c r="C174" s="12">
        <v>7</v>
      </c>
      <c r="D174" s="12">
        <v>1</v>
      </c>
      <c r="E174" s="12">
        <v>0</v>
      </c>
      <c r="F174" s="12">
        <v>0</v>
      </c>
      <c r="G174" s="12">
        <v>0</v>
      </c>
      <c r="H174" s="12">
        <v>1</v>
      </c>
      <c r="I174" s="12">
        <v>1.399</v>
      </c>
      <c r="J174" s="12">
        <f t="shared" si="18"/>
        <v>1</v>
      </c>
      <c r="K174" s="12">
        <f t="shared" si="19"/>
        <v>0</v>
      </c>
      <c r="L174" s="27">
        <f t="shared" si="20"/>
        <v>-0.87672085281414613</v>
      </c>
      <c r="M174" s="27">
        <v>0</v>
      </c>
      <c r="N174" s="27">
        <f t="shared" si="21"/>
        <v>0.41614527837885112</v>
      </c>
      <c r="O174" s="27">
        <f t="shared" si="22"/>
        <v>1</v>
      </c>
      <c r="P174" s="32">
        <f t="shared" si="23"/>
        <v>0.29385775932200847</v>
      </c>
      <c r="Q174" s="27">
        <f t="shared" si="24"/>
        <v>0.70614224067799158</v>
      </c>
      <c r="R174" s="27">
        <f t="shared" si="25"/>
        <v>0.29385775932200847</v>
      </c>
      <c r="S174" s="27">
        <f t="shared" si="26"/>
        <v>-1.2246594405480649</v>
      </c>
    </row>
    <row r="175" spans="2:19" x14ac:dyDescent="0.2">
      <c r="B175" s="12">
        <v>19</v>
      </c>
      <c r="C175" s="12">
        <v>8</v>
      </c>
      <c r="D175" s="12">
        <v>1</v>
      </c>
      <c r="E175" s="12">
        <v>1</v>
      </c>
      <c r="F175" s="12">
        <v>0</v>
      </c>
      <c r="G175" s="12">
        <v>0</v>
      </c>
      <c r="H175" s="12">
        <v>0</v>
      </c>
      <c r="I175" s="12">
        <v>1.6989999999999998</v>
      </c>
      <c r="J175" s="12">
        <f t="shared" si="18"/>
        <v>1</v>
      </c>
      <c r="K175" s="12">
        <f t="shared" si="19"/>
        <v>0</v>
      </c>
      <c r="L175" s="27">
        <f t="shared" si="20"/>
        <v>-2.4236192009518862</v>
      </c>
      <c r="M175" s="27">
        <v>0</v>
      </c>
      <c r="N175" s="27">
        <f t="shared" si="21"/>
        <v>8.8600373929931572E-2</v>
      </c>
      <c r="O175" s="27">
        <f t="shared" si="22"/>
        <v>1</v>
      </c>
      <c r="P175" s="32">
        <f t="shared" si="23"/>
        <v>8.1389255462109913E-2</v>
      </c>
      <c r="Q175" s="27">
        <f t="shared" si="24"/>
        <v>0.91861074453789016</v>
      </c>
      <c r="R175" s="27">
        <f t="shared" si="25"/>
        <v>8.1389255462109913E-2</v>
      </c>
      <c r="S175" s="27">
        <f t="shared" si="26"/>
        <v>-2.5085120114659607</v>
      </c>
    </row>
    <row r="176" spans="2:19" x14ac:dyDescent="0.2">
      <c r="B176" s="12">
        <v>19</v>
      </c>
      <c r="C176" s="12">
        <v>9</v>
      </c>
      <c r="D176" s="12">
        <v>0</v>
      </c>
      <c r="E176" s="12">
        <v>0</v>
      </c>
      <c r="F176" s="12">
        <v>1</v>
      </c>
      <c r="G176" s="12">
        <v>0</v>
      </c>
      <c r="H176" s="12">
        <v>1</v>
      </c>
      <c r="I176" s="12">
        <v>1.6989999999999998</v>
      </c>
      <c r="J176" s="12">
        <f t="shared" si="18"/>
        <v>0</v>
      </c>
      <c r="K176" s="12">
        <f t="shared" si="19"/>
        <v>1</v>
      </c>
      <c r="L176" s="27">
        <f t="shared" si="20"/>
        <v>-1.6242487416759093</v>
      </c>
      <c r="M176" s="27">
        <v>0</v>
      </c>
      <c r="N176" s="27">
        <f t="shared" si="21"/>
        <v>0.1970596623206182</v>
      </c>
      <c r="O176" s="27">
        <f t="shared" si="22"/>
        <v>1</v>
      </c>
      <c r="P176" s="32">
        <f t="shared" si="23"/>
        <v>0.16461974997854209</v>
      </c>
      <c r="Q176" s="27">
        <f t="shared" si="24"/>
        <v>0.83538025002145788</v>
      </c>
      <c r="R176" s="27">
        <f t="shared" si="25"/>
        <v>0.83538025002145788</v>
      </c>
      <c r="S176" s="27">
        <f t="shared" si="26"/>
        <v>-0.17986826854224119</v>
      </c>
    </row>
    <row r="177" spans="2:19" x14ac:dyDescent="0.2">
      <c r="B177" s="12">
        <v>20</v>
      </c>
      <c r="C177" s="12">
        <v>1</v>
      </c>
      <c r="D177" s="12">
        <v>0</v>
      </c>
      <c r="E177" s="12">
        <v>1</v>
      </c>
      <c r="F177" s="12">
        <v>0</v>
      </c>
      <c r="G177" s="12">
        <v>0</v>
      </c>
      <c r="H177" s="12">
        <v>1</v>
      </c>
      <c r="I177" s="12">
        <v>1.9989999999999999</v>
      </c>
      <c r="J177" s="12">
        <f t="shared" si="18"/>
        <v>0</v>
      </c>
      <c r="K177" s="12">
        <f t="shared" si="19"/>
        <v>1</v>
      </c>
      <c r="L177" s="27">
        <f t="shared" si="20"/>
        <v>-1.7581264241382453</v>
      </c>
      <c r="M177" s="27">
        <v>0</v>
      </c>
      <c r="N177" s="27">
        <f t="shared" si="21"/>
        <v>0.17236750507910267</v>
      </c>
      <c r="O177" s="27">
        <f t="shared" si="22"/>
        <v>1</v>
      </c>
      <c r="P177" s="32">
        <f t="shared" si="23"/>
        <v>0.14702514726171345</v>
      </c>
      <c r="Q177" s="27">
        <f t="shared" si="24"/>
        <v>0.85297485273828655</v>
      </c>
      <c r="R177" s="27">
        <f t="shared" si="25"/>
        <v>0.85297485273828655</v>
      </c>
      <c r="S177" s="27">
        <f t="shared" si="26"/>
        <v>-0.15902521288835184</v>
      </c>
    </row>
    <row r="178" spans="2:19" x14ac:dyDescent="0.2">
      <c r="B178" s="12">
        <v>20</v>
      </c>
      <c r="C178" s="12">
        <v>2</v>
      </c>
      <c r="D178" s="12">
        <v>0</v>
      </c>
      <c r="E178" s="12">
        <v>0</v>
      </c>
      <c r="F178" s="12">
        <v>1</v>
      </c>
      <c r="G178" s="12">
        <v>0</v>
      </c>
      <c r="H178" s="12">
        <v>0</v>
      </c>
      <c r="I178" s="12">
        <v>1.399</v>
      </c>
      <c r="J178" s="12">
        <f t="shared" si="18"/>
        <v>0</v>
      </c>
      <c r="K178" s="12">
        <f t="shared" si="19"/>
        <v>1</v>
      </c>
      <c r="L178" s="27">
        <f t="shared" si="20"/>
        <v>-2.2897415184895498</v>
      </c>
      <c r="M178" s="27">
        <v>0</v>
      </c>
      <c r="N178" s="27">
        <f t="shared" si="21"/>
        <v>0.10129264074513526</v>
      </c>
      <c r="O178" s="27">
        <f t="shared" si="22"/>
        <v>1</v>
      </c>
      <c r="P178" s="32">
        <f t="shared" si="23"/>
        <v>9.1976135132075879E-2</v>
      </c>
      <c r="Q178" s="27">
        <f t="shared" si="24"/>
        <v>0.90802386486792408</v>
      </c>
      <c r="R178" s="27">
        <f t="shared" si="25"/>
        <v>0.90802386486792408</v>
      </c>
      <c r="S178" s="27">
        <f t="shared" si="26"/>
        <v>-9.6484617832043457E-2</v>
      </c>
    </row>
    <row r="179" spans="2:19" x14ac:dyDescent="0.2">
      <c r="B179" s="12">
        <v>20</v>
      </c>
      <c r="C179" s="12">
        <v>3</v>
      </c>
      <c r="D179" s="12">
        <v>0</v>
      </c>
      <c r="E179" s="12">
        <v>0</v>
      </c>
      <c r="F179" s="12">
        <v>1</v>
      </c>
      <c r="G179" s="12">
        <v>1</v>
      </c>
      <c r="H179" s="12">
        <v>0</v>
      </c>
      <c r="I179" s="12">
        <v>1.9989999999999999</v>
      </c>
      <c r="J179" s="12">
        <f t="shared" si="18"/>
        <v>0</v>
      </c>
      <c r="K179" s="12">
        <f t="shared" si="19"/>
        <v>1</v>
      </c>
      <c r="L179" s="27">
        <f t="shared" si="20"/>
        <v>-0.62384003532640342</v>
      </c>
      <c r="M179" s="27">
        <v>0</v>
      </c>
      <c r="N179" s="27">
        <f t="shared" si="21"/>
        <v>0.53588267310844184</v>
      </c>
      <c r="O179" s="27">
        <f t="shared" si="22"/>
        <v>1</v>
      </c>
      <c r="P179" s="32">
        <f t="shared" si="23"/>
        <v>0.34890859991530454</v>
      </c>
      <c r="Q179" s="27">
        <f t="shared" si="24"/>
        <v>0.65109140008469546</v>
      </c>
      <c r="R179" s="27">
        <f t="shared" si="25"/>
        <v>0.65109140008469546</v>
      </c>
      <c r="S179" s="27">
        <f t="shared" si="26"/>
        <v>-0.42910524711299614</v>
      </c>
    </row>
    <row r="180" spans="2:19" x14ac:dyDescent="0.2">
      <c r="B180" s="12">
        <v>20</v>
      </c>
      <c r="C180" s="12">
        <v>4</v>
      </c>
      <c r="D180" s="12">
        <v>0</v>
      </c>
      <c r="E180" s="12">
        <v>0</v>
      </c>
      <c r="F180" s="12">
        <v>0</v>
      </c>
      <c r="G180" s="12">
        <v>1</v>
      </c>
      <c r="H180" s="12">
        <v>0</v>
      </c>
      <c r="I180" s="12">
        <v>1.6989999999999998</v>
      </c>
      <c r="J180" s="12">
        <f t="shared" si="18"/>
        <v>0</v>
      </c>
      <c r="K180" s="12">
        <f t="shared" si="19"/>
        <v>1</v>
      </c>
      <c r="L180" s="27">
        <f t="shared" si="20"/>
        <v>0.12368785353535972</v>
      </c>
      <c r="M180" s="27">
        <v>0</v>
      </c>
      <c r="N180" s="27">
        <f t="shared" si="21"/>
        <v>1.1316625713906066</v>
      </c>
      <c r="O180" s="27">
        <f t="shared" si="22"/>
        <v>1</v>
      </c>
      <c r="P180" s="32">
        <f t="shared" si="23"/>
        <v>0.53088260148619948</v>
      </c>
      <c r="Q180" s="27">
        <f t="shared" si="24"/>
        <v>0.46911739851380058</v>
      </c>
      <c r="R180" s="27">
        <f t="shared" si="25"/>
        <v>0.46911739851380058</v>
      </c>
      <c r="S180" s="27">
        <f t="shared" si="26"/>
        <v>-0.75690222519929018</v>
      </c>
    </row>
    <row r="181" spans="2:19" x14ac:dyDescent="0.2">
      <c r="B181" s="12">
        <v>20</v>
      </c>
      <c r="C181" s="12">
        <v>5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1.9989999999999999</v>
      </c>
      <c r="J181" s="12">
        <f t="shared" si="18"/>
        <v>0</v>
      </c>
      <c r="K181" s="12">
        <f t="shared" si="19"/>
        <v>1</v>
      </c>
      <c r="L181" s="27">
        <f t="shared" si="20"/>
        <v>-2.395544686509556</v>
      </c>
      <c r="M181" s="27">
        <v>0</v>
      </c>
      <c r="N181" s="27">
        <f t="shared" si="21"/>
        <v>9.1123031916603286E-2</v>
      </c>
      <c r="O181" s="27">
        <f t="shared" si="22"/>
        <v>1</v>
      </c>
      <c r="P181" s="32">
        <f t="shared" si="23"/>
        <v>8.3513067959478299E-2</v>
      </c>
      <c r="Q181" s="27">
        <f t="shared" si="24"/>
        <v>0.91648693204052178</v>
      </c>
      <c r="R181" s="27">
        <f t="shared" si="25"/>
        <v>0.91648693204052178</v>
      </c>
      <c r="S181" s="27">
        <f t="shared" si="26"/>
        <v>-8.7207470352289151E-2</v>
      </c>
    </row>
    <row r="182" spans="2:19" x14ac:dyDescent="0.2">
      <c r="B182" s="12">
        <v>20</v>
      </c>
      <c r="C182" s="12">
        <v>6</v>
      </c>
      <c r="D182" s="12">
        <v>0</v>
      </c>
      <c r="E182" s="12">
        <v>1</v>
      </c>
      <c r="F182" s="12">
        <v>0</v>
      </c>
      <c r="G182" s="12">
        <v>1</v>
      </c>
      <c r="H182" s="12">
        <v>0</v>
      </c>
      <c r="I182" s="12">
        <v>1.399</v>
      </c>
      <c r="J182" s="12">
        <f t="shared" si="18"/>
        <v>0</v>
      </c>
      <c r="K182" s="12">
        <f t="shared" si="19"/>
        <v>1</v>
      </c>
      <c r="L182" s="27">
        <f t="shared" si="20"/>
        <v>9.5613339093029492E-2</v>
      </c>
      <c r="M182" s="27">
        <v>0</v>
      </c>
      <c r="N182" s="27">
        <f t="shared" si="21"/>
        <v>1.1003335257707385</v>
      </c>
      <c r="O182" s="27">
        <f t="shared" si="22"/>
        <v>1</v>
      </c>
      <c r="P182" s="32">
        <f t="shared" si="23"/>
        <v>0.52388514122630125</v>
      </c>
      <c r="Q182" s="27">
        <f t="shared" si="24"/>
        <v>0.4761148587736988</v>
      </c>
      <c r="R182" s="27">
        <f t="shared" si="25"/>
        <v>0.4761148587736988</v>
      </c>
      <c r="S182" s="27">
        <f t="shared" si="26"/>
        <v>-0.74209615391412087</v>
      </c>
    </row>
    <row r="183" spans="2:19" x14ac:dyDescent="0.2">
      <c r="B183" s="12">
        <v>20</v>
      </c>
      <c r="C183" s="12">
        <v>7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1.399</v>
      </c>
      <c r="J183" s="12">
        <f t="shared" si="18"/>
        <v>0</v>
      </c>
      <c r="K183" s="12">
        <f t="shared" si="19"/>
        <v>1</v>
      </c>
      <c r="L183" s="27">
        <f t="shared" si="20"/>
        <v>-0.87672085281414613</v>
      </c>
      <c r="M183" s="27">
        <v>0</v>
      </c>
      <c r="N183" s="27">
        <f t="shared" si="21"/>
        <v>0.41614527837885112</v>
      </c>
      <c r="O183" s="27">
        <f t="shared" si="22"/>
        <v>1</v>
      </c>
      <c r="P183" s="32">
        <f t="shared" si="23"/>
        <v>0.29385775932200847</v>
      </c>
      <c r="Q183" s="27">
        <f t="shared" si="24"/>
        <v>0.70614224067799158</v>
      </c>
      <c r="R183" s="27">
        <f t="shared" si="25"/>
        <v>0.70614224067799158</v>
      </c>
      <c r="S183" s="27">
        <f t="shared" si="26"/>
        <v>-0.34793858773391861</v>
      </c>
    </row>
    <row r="184" spans="2:19" x14ac:dyDescent="0.2">
      <c r="B184" s="12">
        <v>20</v>
      </c>
      <c r="C184" s="12">
        <v>8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1.6989999999999998</v>
      </c>
      <c r="J184" s="12">
        <f t="shared" si="18"/>
        <v>0</v>
      </c>
      <c r="K184" s="12">
        <f t="shared" si="19"/>
        <v>1</v>
      </c>
      <c r="L184" s="27">
        <f t="shared" si="20"/>
        <v>-2.4236192009518862</v>
      </c>
      <c r="M184" s="27">
        <v>0</v>
      </c>
      <c r="N184" s="27">
        <f t="shared" si="21"/>
        <v>8.8600373929931572E-2</v>
      </c>
      <c r="O184" s="27">
        <f t="shared" si="22"/>
        <v>1</v>
      </c>
      <c r="P184" s="32">
        <f t="shared" si="23"/>
        <v>8.1389255462109913E-2</v>
      </c>
      <c r="Q184" s="27">
        <f t="shared" si="24"/>
        <v>0.91861074453789016</v>
      </c>
      <c r="R184" s="27">
        <f t="shared" si="25"/>
        <v>0.91861074453789016</v>
      </c>
      <c r="S184" s="27">
        <f t="shared" si="26"/>
        <v>-8.4892810514074366E-2</v>
      </c>
    </row>
    <row r="185" spans="2:19" x14ac:dyDescent="0.2">
      <c r="B185" s="12">
        <v>20</v>
      </c>
      <c r="C185" s="12">
        <v>9</v>
      </c>
      <c r="D185" s="12">
        <v>0</v>
      </c>
      <c r="E185" s="12">
        <v>0</v>
      </c>
      <c r="F185" s="12">
        <v>1</v>
      </c>
      <c r="G185" s="12">
        <v>0</v>
      </c>
      <c r="H185" s="12">
        <v>1</v>
      </c>
      <c r="I185" s="12">
        <v>1.6989999999999998</v>
      </c>
      <c r="J185" s="12">
        <f t="shared" si="18"/>
        <v>0</v>
      </c>
      <c r="K185" s="12">
        <f t="shared" si="19"/>
        <v>1</v>
      </c>
      <c r="L185" s="27">
        <f t="shared" si="20"/>
        <v>-1.6242487416759093</v>
      </c>
      <c r="M185" s="27">
        <v>0</v>
      </c>
      <c r="N185" s="27">
        <f t="shared" si="21"/>
        <v>0.1970596623206182</v>
      </c>
      <c r="O185" s="27">
        <f t="shared" si="22"/>
        <v>1</v>
      </c>
      <c r="P185" s="32">
        <f t="shared" si="23"/>
        <v>0.16461974997854209</v>
      </c>
      <c r="Q185" s="27">
        <f t="shared" si="24"/>
        <v>0.83538025002145788</v>
      </c>
      <c r="R185" s="27">
        <f t="shared" si="25"/>
        <v>0.83538025002145788</v>
      </c>
      <c r="S185" s="27">
        <f t="shared" si="26"/>
        <v>-0.17986826854224119</v>
      </c>
    </row>
    <row r="186" spans="2:19" x14ac:dyDescent="0.2">
      <c r="B186" s="12">
        <v>21</v>
      </c>
      <c r="C186" s="12">
        <v>1</v>
      </c>
      <c r="D186" s="12">
        <v>1</v>
      </c>
      <c r="E186" s="12">
        <v>1</v>
      </c>
      <c r="F186" s="12">
        <v>0</v>
      </c>
      <c r="G186" s="12">
        <v>0</v>
      </c>
      <c r="H186" s="12">
        <v>1</v>
      </c>
      <c r="I186" s="12">
        <v>1.9989999999999999</v>
      </c>
      <c r="J186" s="12">
        <f t="shared" si="18"/>
        <v>1</v>
      </c>
      <c r="K186" s="12">
        <f t="shared" si="19"/>
        <v>0</v>
      </c>
      <c r="L186" s="27">
        <f t="shared" si="20"/>
        <v>-1.7581264241382453</v>
      </c>
      <c r="M186" s="27">
        <v>0</v>
      </c>
      <c r="N186" s="27">
        <f t="shared" si="21"/>
        <v>0.17236750507910267</v>
      </c>
      <c r="O186" s="27">
        <f t="shared" si="22"/>
        <v>1</v>
      </c>
      <c r="P186" s="32">
        <f t="shared" si="23"/>
        <v>0.14702514726171345</v>
      </c>
      <c r="Q186" s="27">
        <f t="shared" si="24"/>
        <v>0.85297485273828655</v>
      </c>
      <c r="R186" s="27">
        <f t="shared" si="25"/>
        <v>0.14702514726171345</v>
      </c>
      <c r="S186" s="27">
        <f t="shared" si="26"/>
        <v>-1.9171516370265973</v>
      </c>
    </row>
    <row r="187" spans="2:19" x14ac:dyDescent="0.2">
      <c r="B187" s="12">
        <v>21</v>
      </c>
      <c r="C187" s="12">
        <v>2</v>
      </c>
      <c r="D187" s="12">
        <v>1</v>
      </c>
      <c r="E187" s="12">
        <v>0</v>
      </c>
      <c r="F187" s="12">
        <v>1</v>
      </c>
      <c r="G187" s="12">
        <v>0</v>
      </c>
      <c r="H187" s="12">
        <v>0</v>
      </c>
      <c r="I187" s="12">
        <v>1.399</v>
      </c>
      <c r="J187" s="12">
        <f t="shared" si="18"/>
        <v>1</v>
      </c>
      <c r="K187" s="12">
        <f t="shared" si="19"/>
        <v>0</v>
      </c>
      <c r="L187" s="27">
        <f t="shared" si="20"/>
        <v>-2.2897415184895498</v>
      </c>
      <c r="M187" s="27">
        <v>0</v>
      </c>
      <c r="N187" s="27">
        <f t="shared" si="21"/>
        <v>0.10129264074513526</v>
      </c>
      <c r="O187" s="27">
        <f t="shared" si="22"/>
        <v>1</v>
      </c>
      <c r="P187" s="32">
        <f t="shared" si="23"/>
        <v>9.1976135132075879E-2</v>
      </c>
      <c r="Q187" s="27">
        <f t="shared" si="24"/>
        <v>0.90802386486792408</v>
      </c>
      <c r="R187" s="27">
        <f t="shared" si="25"/>
        <v>9.1976135132075879E-2</v>
      </c>
      <c r="S187" s="27">
        <f t="shared" si="26"/>
        <v>-2.3862261363215933</v>
      </c>
    </row>
    <row r="188" spans="2:19" x14ac:dyDescent="0.2">
      <c r="B188" s="12">
        <v>21</v>
      </c>
      <c r="C188" s="12">
        <v>3</v>
      </c>
      <c r="D188" s="12">
        <v>1</v>
      </c>
      <c r="E188" s="12">
        <v>0</v>
      </c>
      <c r="F188" s="12">
        <v>1</v>
      </c>
      <c r="G188" s="12">
        <v>1</v>
      </c>
      <c r="H188" s="12">
        <v>0</v>
      </c>
      <c r="I188" s="12">
        <v>1.9989999999999999</v>
      </c>
      <c r="J188" s="12">
        <f t="shared" si="18"/>
        <v>1</v>
      </c>
      <c r="K188" s="12">
        <f t="shared" si="19"/>
        <v>0</v>
      </c>
      <c r="L188" s="27">
        <f t="shared" si="20"/>
        <v>-0.62384003532640342</v>
      </c>
      <c r="M188" s="27">
        <v>0</v>
      </c>
      <c r="N188" s="27">
        <f t="shared" si="21"/>
        <v>0.53588267310844184</v>
      </c>
      <c r="O188" s="27">
        <f t="shared" si="22"/>
        <v>1</v>
      </c>
      <c r="P188" s="32">
        <f t="shared" si="23"/>
        <v>0.34890859991530454</v>
      </c>
      <c r="Q188" s="27">
        <f t="shared" si="24"/>
        <v>0.65109140008469546</v>
      </c>
      <c r="R188" s="27">
        <f t="shared" si="25"/>
        <v>0.34890859991530454</v>
      </c>
      <c r="S188" s="27">
        <f t="shared" si="26"/>
        <v>-1.0529452824393997</v>
      </c>
    </row>
    <row r="189" spans="2:19" x14ac:dyDescent="0.2">
      <c r="B189" s="12">
        <v>21</v>
      </c>
      <c r="C189" s="12">
        <v>4</v>
      </c>
      <c r="D189" s="12">
        <v>1</v>
      </c>
      <c r="E189" s="12">
        <v>0</v>
      </c>
      <c r="F189" s="12">
        <v>0</v>
      </c>
      <c r="G189" s="12">
        <v>1</v>
      </c>
      <c r="H189" s="12">
        <v>0</v>
      </c>
      <c r="I189" s="12">
        <v>1.6989999999999998</v>
      </c>
      <c r="J189" s="12">
        <f t="shared" si="18"/>
        <v>1</v>
      </c>
      <c r="K189" s="12">
        <f t="shared" si="19"/>
        <v>0</v>
      </c>
      <c r="L189" s="27">
        <f t="shared" si="20"/>
        <v>0.12368785353535972</v>
      </c>
      <c r="M189" s="27">
        <v>0</v>
      </c>
      <c r="N189" s="27">
        <f t="shared" si="21"/>
        <v>1.1316625713906066</v>
      </c>
      <c r="O189" s="27">
        <f t="shared" si="22"/>
        <v>1</v>
      </c>
      <c r="P189" s="32">
        <f t="shared" si="23"/>
        <v>0.53088260148619948</v>
      </c>
      <c r="Q189" s="27">
        <f t="shared" si="24"/>
        <v>0.46911739851380058</v>
      </c>
      <c r="R189" s="27">
        <f t="shared" si="25"/>
        <v>0.53088260148619948</v>
      </c>
      <c r="S189" s="27">
        <f t="shared" si="26"/>
        <v>-0.63321437166393046</v>
      </c>
    </row>
    <row r="190" spans="2:19" x14ac:dyDescent="0.2">
      <c r="B190" s="12">
        <v>21</v>
      </c>
      <c r="C190" s="12">
        <v>5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1.9989999999999999</v>
      </c>
      <c r="J190" s="12">
        <f t="shared" si="18"/>
        <v>1</v>
      </c>
      <c r="K190" s="12">
        <f t="shared" si="19"/>
        <v>0</v>
      </c>
      <c r="L190" s="27">
        <f t="shared" si="20"/>
        <v>-2.395544686509556</v>
      </c>
      <c r="M190" s="27">
        <v>0</v>
      </c>
      <c r="N190" s="27">
        <f t="shared" si="21"/>
        <v>9.1123031916603286E-2</v>
      </c>
      <c r="O190" s="27">
        <f t="shared" si="22"/>
        <v>1</v>
      </c>
      <c r="P190" s="32">
        <f t="shared" si="23"/>
        <v>8.3513067959478299E-2</v>
      </c>
      <c r="Q190" s="27">
        <f t="shared" si="24"/>
        <v>0.91648693204052178</v>
      </c>
      <c r="R190" s="27">
        <f t="shared" si="25"/>
        <v>8.3513067959478299E-2</v>
      </c>
      <c r="S190" s="27">
        <f t="shared" si="26"/>
        <v>-2.4827521568618454</v>
      </c>
    </row>
    <row r="191" spans="2:19" x14ac:dyDescent="0.2">
      <c r="B191" s="12">
        <v>21</v>
      </c>
      <c r="C191" s="12">
        <v>6</v>
      </c>
      <c r="D191" s="12">
        <v>1</v>
      </c>
      <c r="E191" s="12">
        <v>1</v>
      </c>
      <c r="F191" s="12">
        <v>0</v>
      </c>
      <c r="G191" s="12">
        <v>1</v>
      </c>
      <c r="H191" s="12">
        <v>0</v>
      </c>
      <c r="I191" s="12">
        <v>1.399</v>
      </c>
      <c r="J191" s="12">
        <f t="shared" si="18"/>
        <v>1</v>
      </c>
      <c r="K191" s="12">
        <f t="shared" si="19"/>
        <v>0</v>
      </c>
      <c r="L191" s="27">
        <f t="shared" si="20"/>
        <v>9.5613339093029492E-2</v>
      </c>
      <c r="M191" s="27">
        <v>0</v>
      </c>
      <c r="N191" s="27">
        <f t="shared" si="21"/>
        <v>1.1003335257707385</v>
      </c>
      <c r="O191" s="27">
        <f t="shared" si="22"/>
        <v>1</v>
      </c>
      <c r="P191" s="32">
        <f t="shared" si="23"/>
        <v>0.52388514122630125</v>
      </c>
      <c r="Q191" s="27">
        <f t="shared" si="24"/>
        <v>0.4761148587736988</v>
      </c>
      <c r="R191" s="27">
        <f t="shared" si="25"/>
        <v>0.52388514122630125</v>
      </c>
      <c r="S191" s="27">
        <f t="shared" si="26"/>
        <v>-0.64648281482109127</v>
      </c>
    </row>
    <row r="192" spans="2:19" x14ac:dyDescent="0.2">
      <c r="B192" s="12">
        <v>21</v>
      </c>
      <c r="C192" s="12">
        <v>7</v>
      </c>
      <c r="D192" s="12">
        <v>0</v>
      </c>
      <c r="E192" s="12">
        <v>0</v>
      </c>
      <c r="F192" s="12">
        <v>0</v>
      </c>
      <c r="G192" s="12">
        <v>0</v>
      </c>
      <c r="H192" s="12">
        <v>1</v>
      </c>
      <c r="I192" s="12">
        <v>1.399</v>
      </c>
      <c r="J192" s="12">
        <f t="shared" si="18"/>
        <v>0</v>
      </c>
      <c r="K192" s="12">
        <f t="shared" si="19"/>
        <v>1</v>
      </c>
      <c r="L192" s="27">
        <f t="shared" si="20"/>
        <v>-0.87672085281414613</v>
      </c>
      <c r="M192" s="27">
        <v>0</v>
      </c>
      <c r="N192" s="27">
        <f t="shared" si="21"/>
        <v>0.41614527837885112</v>
      </c>
      <c r="O192" s="27">
        <f t="shared" si="22"/>
        <v>1</v>
      </c>
      <c r="P192" s="32">
        <f t="shared" si="23"/>
        <v>0.29385775932200847</v>
      </c>
      <c r="Q192" s="27">
        <f t="shared" si="24"/>
        <v>0.70614224067799158</v>
      </c>
      <c r="R192" s="27">
        <f t="shared" si="25"/>
        <v>0.70614224067799158</v>
      </c>
      <c r="S192" s="27">
        <f t="shared" si="26"/>
        <v>-0.34793858773391861</v>
      </c>
    </row>
    <row r="193" spans="2:19" x14ac:dyDescent="0.2">
      <c r="B193" s="12">
        <v>21</v>
      </c>
      <c r="C193" s="12">
        <v>8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1.6989999999999998</v>
      </c>
      <c r="J193" s="12">
        <f t="shared" si="18"/>
        <v>0</v>
      </c>
      <c r="K193" s="12">
        <f t="shared" si="19"/>
        <v>1</v>
      </c>
      <c r="L193" s="27">
        <f t="shared" si="20"/>
        <v>-2.4236192009518862</v>
      </c>
      <c r="M193" s="27">
        <v>0</v>
      </c>
      <c r="N193" s="27">
        <f t="shared" si="21"/>
        <v>8.8600373929931572E-2</v>
      </c>
      <c r="O193" s="27">
        <f t="shared" si="22"/>
        <v>1</v>
      </c>
      <c r="P193" s="32">
        <f t="shared" si="23"/>
        <v>8.1389255462109913E-2</v>
      </c>
      <c r="Q193" s="27">
        <f t="shared" si="24"/>
        <v>0.91861074453789016</v>
      </c>
      <c r="R193" s="27">
        <f t="shared" si="25"/>
        <v>0.91861074453789016</v>
      </c>
      <c r="S193" s="27">
        <f t="shared" si="26"/>
        <v>-8.4892810514074366E-2</v>
      </c>
    </row>
    <row r="194" spans="2:19" x14ac:dyDescent="0.2">
      <c r="B194" s="12">
        <v>21</v>
      </c>
      <c r="C194" s="12">
        <v>9</v>
      </c>
      <c r="D194" s="12">
        <v>0</v>
      </c>
      <c r="E194" s="12">
        <v>0</v>
      </c>
      <c r="F194" s="12">
        <v>1</v>
      </c>
      <c r="G194" s="12">
        <v>0</v>
      </c>
      <c r="H194" s="12">
        <v>1</v>
      </c>
      <c r="I194" s="12">
        <v>1.6989999999999998</v>
      </c>
      <c r="J194" s="12">
        <f t="shared" si="18"/>
        <v>0</v>
      </c>
      <c r="K194" s="12">
        <f t="shared" si="19"/>
        <v>1</v>
      </c>
      <c r="L194" s="27">
        <f t="shared" si="20"/>
        <v>-1.6242487416759093</v>
      </c>
      <c r="M194" s="27">
        <v>0</v>
      </c>
      <c r="N194" s="27">
        <f t="shared" si="21"/>
        <v>0.1970596623206182</v>
      </c>
      <c r="O194" s="27">
        <f t="shared" si="22"/>
        <v>1</v>
      </c>
      <c r="P194" s="32">
        <f t="shared" si="23"/>
        <v>0.16461974997854209</v>
      </c>
      <c r="Q194" s="27">
        <f t="shared" si="24"/>
        <v>0.83538025002145788</v>
      </c>
      <c r="R194" s="27">
        <f t="shared" si="25"/>
        <v>0.83538025002145788</v>
      </c>
      <c r="S194" s="27">
        <f t="shared" si="26"/>
        <v>-0.17986826854224119</v>
      </c>
    </row>
    <row r="195" spans="2:19" x14ac:dyDescent="0.2">
      <c r="B195" s="12">
        <v>22</v>
      </c>
      <c r="C195" s="12">
        <v>1</v>
      </c>
      <c r="D195" s="12">
        <v>0</v>
      </c>
      <c r="E195" s="12">
        <v>1</v>
      </c>
      <c r="F195" s="12">
        <v>0</v>
      </c>
      <c r="G195" s="12">
        <v>0</v>
      </c>
      <c r="H195" s="12">
        <v>1</v>
      </c>
      <c r="I195" s="12">
        <v>1.9989999999999999</v>
      </c>
      <c r="J195" s="12">
        <f t="shared" si="18"/>
        <v>0</v>
      </c>
      <c r="K195" s="12">
        <f t="shared" si="19"/>
        <v>1</v>
      </c>
      <c r="L195" s="27">
        <f t="shared" si="20"/>
        <v>-1.7581264241382453</v>
      </c>
      <c r="M195" s="27">
        <v>0</v>
      </c>
      <c r="N195" s="27">
        <f t="shared" si="21"/>
        <v>0.17236750507910267</v>
      </c>
      <c r="O195" s="27">
        <f t="shared" si="22"/>
        <v>1</v>
      </c>
      <c r="P195" s="32">
        <f t="shared" si="23"/>
        <v>0.14702514726171345</v>
      </c>
      <c r="Q195" s="27">
        <f t="shared" si="24"/>
        <v>0.85297485273828655</v>
      </c>
      <c r="R195" s="27">
        <f t="shared" si="25"/>
        <v>0.85297485273828655</v>
      </c>
      <c r="S195" s="27">
        <f t="shared" si="26"/>
        <v>-0.15902521288835184</v>
      </c>
    </row>
    <row r="196" spans="2:19" x14ac:dyDescent="0.2">
      <c r="B196" s="12">
        <v>22</v>
      </c>
      <c r="C196" s="12">
        <v>2</v>
      </c>
      <c r="D196" s="12">
        <v>0</v>
      </c>
      <c r="E196" s="12">
        <v>0</v>
      </c>
      <c r="F196" s="12">
        <v>1</v>
      </c>
      <c r="G196" s="12">
        <v>0</v>
      </c>
      <c r="H196" s="12">
        <v>0</v>
      </c>
      <c r="I196" s="12">
        <v>1.399</v>
      </c>
      <c r="J196" s="12">
        <f t="shared" si="18"/>
        <v>0</v>
      </c>
      <c r="K196" s="12">
        <f t="shared" si="19"/>
        <v>1</v>
      </c>
      <c r="L196" s="27">
        <f t="shared" si="20"/>
        <v>-2.2897415184895498</v>
      </c>
      <c r="M196" s="27">
        <v>0</v>
      </c>
      <c r="N196" s="27">
        <f t="shared" si="21"/>
        <v>0.10129264074513526</v>
      </c>
      <c r="O196" s="27">
        <f t="shared" si="22"/>
        <v>1</v>
      </c>
      <c r="P196" s="32">
        <f t="shared" si="23"/>
        <v>9.1976135132075879E-2</v>
      </c>
      <c r="Q196" s="27">
        <f t="shared" si="24"/>
        <v>0.90802386486792408</v>
      </c>
      <c r="R196" s="27">
        <f t="shared" si="25"/>
        <v>0.90802386486792408</v>
      </c>
      <c r="S196" s="27">
        <f t="shared" si="26"/>
        <v>-9.6484617832043457E-2</v>
      </c>
    </row>
    <row r="197" spans="2:19" x14ac:dyDescent="0.2">
      <c r="B197" s="12">
        <v>22</v>
      </c>
      <c r="C197" s="12">
        <v>3</v>
      </c>
      <c r="D197" s="12">
        <v>0</v>
      </c>
      <c r="E197" s="12">
        <v>0</v>
      </c>
      <c r="F197" s="12">
        <v>1</v>
      </c>
      <c r="G197" s="12">
        <v>1</v>
      </c>
      <c r="H197" s="12">
        <v>0</v>
      </c>
      <c r="I197" s="12">
        <v>1.9989999999999999</v>
      </c>
      <c r="J197" s="12">
        <f t="shared" si="18"/>
        <v>0</v>
      </c>
      <c r="K197" s="12">
        <f t="shared" si="19"/>
        <v>1</v>
      </c>
      <c r="L197" s="27">
        <f t="shared" si="20"/>
        <v>-0.62384003532640342</v>
      </c>
      <c r="M197" s="27">
        <v>0</v>
      </c>
      <c r="N197" s="27">
        <f t="shared" si="21"/>
        <v>0.53588267310844184</v>
      </c>
      <c r="O197" s="27">
        <f t="shared" si="22"/>
        <v>1</v>
      </c>
      <c r="P197" s="32">
        <f t="shared" si="23"/>
        <v>0.34890859991530454</v>
      </c>
      <c r="Q197" s="27">
        <f t="shared" si="24"/>
        <v>0.65109140008469546</v>
      </c>
      <c r="R197" s="27">
        <f t="shared" si="25"/>
        <v>0.65109140008469546</v>
      </c>
      <c r="S197" s="27">
        <f t="shared" si="26"/>
        <v>-0.42910524711299614</v>
      </c>
    </row>
    <row r="198" spans="2:19" x14ac:dyDescent="0.2">
      <c r="B198" s="12">
        <v>22</v>
      </c>
      <c r="C198" s="12">
        <v>4</v>
      </c>
      <c r="D198" s="12">
        <v>0</v>
      </c>
      <c r="E198" s="12">
        <v>0</v>
      </c>
      <c r="F198" s="12">
        <v>0</v>
      </c>
      <c r="G198" s="12">
        <v>1</v>
      </c>
      <c r="H198" s="12">
        <v>0</v>
      </c>
      <c r="I198" s="12">
        <v>1.6989999999999998</v>
      </c>
      <c r="J198" s="12">
        <f t="shared" si="18"/>
        <v>0</v>
      </c>
      <c r="K198" s="12">
        <f t="shared" si="19"/>
        <v>1</v>
      </c>
      <c r="L198" s="27">
        <f t="shared" si="20"/>
        <v>0.12368785353535972</v>
      </c>
      <c r="M198" s="27">
        <v>0</v>
      </c>
      <c r="N198" s="27">
        <f t="shared" si="21"/>
        <v>1.1316625713906066</v>
      </c>
      <c r="O198" s="27">
        <f t="shared" si="22"/>
        <v>1</v>
      </c>
      <c r="P198" s="32">
        <f t="shared" si="23"/>
        <v>0.53088260148619948</v>
      </c>
      <c r="Q198" s="27">
        <f t="shared" si="24"/>
        <v>0.46911739851380058</v>
      </c>
      <c r="R198" s="27">
        <f t="shared" si="25"/>
        <v>0.46911739851380058</v>
      </c>
      <c r="S198" s="27">
        <f t="shared" si="26"/>
        <v>-0.75690222519929018</v>
      </c>
    </row>
    <row r="199" spans="2:19" x14ac:dyDescent="0.2">
      <c r="B199" s="12">
        <v>22</v>
      </c>
      <c r="C199" s="12">
        <v>5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1.9989999999999999</v>
      </c>
      <c r="J199" s="12">
        <f t="shared" ref="J199:J262" si="27">D199</f>
        <v>0</v>
      </c>
      <c r="K199" s="12">
        <f t="shared" ref="K199:K262" si="28">1-J199</f>
        <v>1</v>
      </c>
      <c r="L199" s="27">
        <f t="shared" ref="L199:L262" si="29">$L$3+SUMPRODUCT(E199:I199,$E$3:$I$3)</f>
        <v>-2.395544686509556</v>
      </c>
      <c r="M199" s="27">
        <v>0</v>
      </c>
      <c r="N199" s="27">
        <f t="shared" ref="N199:N262" si="30">EXP(L199)</f>
        <v>9.1123031916603286E-2</v>
      </c>
      <c r="O199" s="27">
        <f t="shared" ref="O199:O262" si="31">EXP(M199)</f>
        <v>1</v>
      </c>
      <c r="P199" s="32">
        <f t="shared" ref="P199:P262" si="32">N199/(SUM(N199:O199))</f>
        <v>8.3513067959478299E-2</v>
      </c>
      <c r="Q199" s="27">
        <f t="shared" ref="Q199:Q262" si="33">O199/SUM(N199:O199)</f>
        <v>0.91648693204052178</v>
      </c>
      <c r="R199" s="27">
        <f t="shared" ref="R199:R262" si="34">P199^D199*Q199^(1-D199)</f>
        <v>0.91648693204052178</v>
      </c>
      <c r="S199" s="27">
        <f t="shared" ref="S199:S262" si="35">LN(R199)</f>
        <v>-8.7207470352289151E-2</v>
      </c>
    </row>
    <row r="200" spans="2:19" x14ac:dyDescent="0.2">
      <c r="B200" s="12">
        <v>22</v>
      </c>
      <c r="C200" s="12">
        <v>6</v>
      </c>
      <c r="D200" s="12">
        <v>1</v>
      </c>
      <c r="E200" s="12">
        <v>1</v>
      </c>
      <c r="F200" s="12">
        <v>0</v>
      </c>
      <c r="G200" s="12">
        <v>1</v>
      </c>
      <c r="H200" s="12">
        <v>0</v>
      </c>
      <c r="I200" s="12">
        <v>1.399</v>
      </c>
      <c r="J200" s="12">
        <f t="shared" si="27"/>
        <v>1</v>
      </c>
      <c r="K200" s="12">
        <f t="shared" si="28"/>
        <v>0</v>
      </c>
      <c r="L200" s="27">
        <f t="shared" si="29"/>
        <v>9.5613339093029492E-2</v>
      </c>
      <c r="M200" s="27">
        <v>0</v>
      </c>
      <c r="N200" s="27">
        <f t="shared" si="30"/>
        <v>1.1003335257707385</v>
      </c>
      <c r="O200" s="27">
        <f t="shared" si="31"/>
        <v>1</v>
      </c>
      <c r="P200" s="32">
        <f t="shared" si="32"/>
        <v>0.52388514122630125</v>
      </c>
      <c r="Q200" s="27">
        <f t="shared" si="33"/>
        <v>0.4761148587736988</v>
      </c>
      <c r="R200" s="27">
        <f t="shared" si="34"/>
        <v>0.52388514122630125</v>
      </c>
      <c r="S200" s="27">
        <f t="shared" si="35"/>
        <v>-0.64648281482109127</v>
      </c>
    </row>
    <row r="201" spans="2:19" x14ac:dyDescent="0.2">
      <c r="B201" s="12">
        <v>22</v>
      </c>
      <c r="C201" s="12">
        <v>7</v>
      </c>
      <c r="D201" s="12">
        <v>0</v>
      </c>
      <c r="E201" s="12">
        <v>0</v>
      </c>
      <c r="F201" s="12">
        <v>0</v>
      </c>
      <c r="G201" s="12">
        <v>0</v>
      </c>
      <c r="H201" s="12">
        <v>1</v>
      </c>
      <c r="I201" s="12">
        <v>1.399</v>
      </c>
      <c r="J201" s="12">
        <f t="shared" si="27"/>
        <v>0</v>
      </c>
      <c r="K201" s="12">
        <f t="shared" si="28"/>
        <v>1</v>
      </c>
      <c r="L201" s="27">
        <f t="shared" si="29"/>
        <v>-0.87672085281414613</v>
      </c>
      <c r="M201" s="27">
        <v>0</v>
      </c>
      <c r="N201" s="27">
        <f t="shared" si="30"/>
        <v>0.41614527837885112</v>
      </c>
      <c r="O201" s="27">
        <f t="shared" si="31"/>
        <v>1</v>
      </c>
      <c r="P201" s="32">
        <f t="shared" si="32"/>
        <v>0.29385775932200847</v>
      </c>
      <c r="Q201" s="27">
        <f t="shared" si="33"/>
        <v>0.70614224067799158</v>
      </c>
      <c r="R201" s="27">
        <f t="shared" si="34"/>
        <v>0.70614224067799158</v>
      </c>
      <c r="S201" s="27">
        <f t="shared" si="35"/>
        <v>-0.34793858773391861</v>
      </c>
    </row>
    <row r="202" spans="2:19" x14ac:dyDescent="0.2">
      <c r="B202" s="12">
        <v>22</v>
      </c>
      <c r="C202" s="12">
        <v>8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1.6989999999999998</v>
      </c>
      <c r="J202" s="12">
        <f t="shared" si="27"/>
        <v>0</v>
      </c>
      <c r="K202" s="12">
        <f t="shared" si="28"/>
        <v>1</v>
      </c>
      <c r="L202" s="27">
        <f t="shared" si="29"/>
        <v>-2.4236192009518862</v>
      </c>
      <c r="M202" s="27">
        <v>0</v>
      </c>
      <c r="N202" s="27">
        <f t="shared" si="30"/>
        <v>8.8600373929931572E-2</v>
      </c>
      <c r="O202" s="27">
        <f t="shared" si="31"/>
        <v>1</v>
      </c>
      <c r="P202" s="32">
        <f t="shared" si="32"/>
        <v>8.1389255462109913E-2</v>
      </c>
      <c r="Q202" s="27">
        <f t="shared" si="33"/>
        <v>0.91861074453789016</v>
      </c>
      <c r="R202" s="27">
        <f t="shared" si="34"/>
        <v>0.91861074453789016</v>
      </c>
      <c r="S202" s="27">
        <f t="shared" si="35"/>
        <v>-8.4892810514074366E-2</v>
      </c>
    </row>
    <row r="203" spans="2:19" x14ac:dyDescent="0.2">
      <c r="B203" s="12">
        <v>22</v>
      </c>
      <c r="C203" s="12">
        <v>9</v>
      </c>
      <c r="D203" s="12">
        <v>0</v>
      </c>
      <c r="E203" s="12">
        <v>0</v>
      </c>
      <c r="F203" s="12">
        <v>1</v>
      </c>
      <c r="G203" s="12">
        <v>0</v>
      </c>
      <c r="H203" s="12">
        <v>1</v>
      </c>
      <c r="I203" s="12">
        <v>1.6989999999999998</v>
      </c>
      <c r="J203" s="12">
        <f t="shared" si="27"/>
        <v>0</v>
      </c>
      <c r="K203" s="12">
        <f t="shared" si="28"/>
        <v>1</v>
      </c>
      <c r="L203" s="27">
        <f t="shared" si="29"/>
        <v>-1.6242487416759093</v>
      </c>
      <c r="M203" s="27">
        <v>0</v>
      </c>
      <c r="N203" s="27">
        <f t="shared" si="30"/>
        <v>0.1970596623206182</v>
      </c>
      <c r="O203" s="27">
        <f t="shared" si="31"/>
        <v>1</v>
      </c>
      <c r="P203" s="32">
        <f t="shared" si="32"/>
        <v>0.16461974997854209</v>
      </c>
      <c r="Q203" s="27">
        <f t="shared" si="33"/>
        <v>0.83538025002145788</v>
      </c>
      <c r="R203" s="27">
        <f t="shared" si="34"/>
        <v>0.83538025002145788</v>
      </c>
      <c r="S203" s="27">
        <f t="shared" si="35"/>
        <v>-0.17986826854224119</v>
      </c>
    </row>
    <row r="204" spans="2:19" x14ac:dyDescent="0.2">
      <c r="B204" s="12">
        <v>23</v>
      </c>
      <c r="C204" s="12">
        <v>1</v>
      </c>
      <c r="D204" s="12">
        <v>0</v>
      </c>
      <c r="E204" s="12">
        <v>1</v>
      </c>
      <c r="F204" s="12">
        <v>0</v>
      </c>
      <c r="G204" s="12">
        <v>0</v>
      </c>
      <c r="H204" s="12">
        <v>1</v>
      </c>
      <c r="I204" s="12">
        <v>1.9989999999999999</v>
      </c>
      <c r="J204" s="12">
        <f t="shared" si="27"/>
        <v>0</v>
      </c>
      <c r="K204" s="12">
        <f t="shared" si="28"/>
        <v>1</v>
      </c>
      <c r="L204" s="27">
        <f t="shared" si="29"/>
        <v>-1.7581264241382453</v>
      </c>
      <c r="M204" s="27">
        <v>0</v>
      </c>
      <c r="N204" s="27">
        <f t="shared" si="30"/>
        <v>0.17236750507910267</v>
      </c>
      <c r="O204" s="27">
        <f t="shared" si="31"/>
        <v>1</v>
      </c>
      <c r="P204" s="32">
        <f t="shared" si="32"/>
        <v>0.14702514726171345</v>
      </c>
      <c r="Q204" s="27">
        <f t="shared" si="33"/>
        <v>0.85297485273828655</v>
      </c>
      <c r="R204" s="27">
        <f t="shared" si="34"/>
        <v>0.85297485273828655</v>
      </c>
      <c r="S204" s="27">
        <f t="shared" si="35"/>
        <v>-0.15902521288835184</v>
      </c>
    </row>
    <row r="205" spans="2:19" x14ac:dyDescent="0.2">
      <c r="B205" s="12">
        <v>23</v>
      </c>
      <c r="C205" s="12">
        <v>2</v>
      </c>
      <c r="D205" s="12">
        <v>1</v>
      </c>
      <c r="E205" s="12">
        <v>0</v>
      </c>
      <c r="F205" s="12">
        <v>1</v>
      </c>
      <c r="G205" s="12">
        <v>0</v>
      </c>
      <c r="H205" s="12">
        <v>0</v>
      </c>
      <c r="I205" s="12">
        <v>1.399</v>
      </c>
      <c r="J205" s="12">
        <f t="shared" si="27"/>
        <v>1</v>
      </c>
      <c r="K205" s="12">
        <f t="shared" si="28"/>
        <v>0</v>
      </c>
      <c r="L205" s="27">
        <f t="shared" si="29"/>
        <v>-2.2897415184895498</v>
      </c>
      <c r="M205" s="27">
        <v>0</v>
      </c>
      <c r="N205" s="27">
        <f t="shared" si="30"/>
        <v>0.10129264074513526</v>
      </c>
      <c r="O205" s="27">
        <f t="shared" si="31"/>
        <v>1</v>
      </c>
      <c r="P205" s="32">
        <f t="shared" si="32"/>
        <v>9.1976135132075879E-2</v>
      </c>
      <c r="Q205" s="27">
        <f t="shared" si="33"/>
        <v>0.90802386486792408</v>
      </c>
      <c r="R205" s="27">
        <f t="shared" si="34"/>
        <v>9.1976135132075879E-2</v>
      </c>
      <c r="S205" s="27">
        <f t="shared" si="35"/>
        <v>-2.3862261363215933</v>
      </c>
    </row>
    <row r="206" spans="2:19" x14ac:dyDescent="0.2">
      <c r="B206" s="12">
        <v>23</v>
      </c>
      <c r="C206" s="12">
        <v>3</v>
      </c>
      <c r="D206" s="12">
        <v>0</v>
      </c>
      <c r="E206" s="12">
        <v>0</v>
      </c>
      <c r="F206" s="12">
        <v>1</v>
      </c>
      <c r="G206" s="12">
        <v>1</v>
      </c>
      <c r="H206" s="12">
        <v>0</v>
      </c>
      <c r="I206" s="12">
        <v>1.9989999999999999</v>
      </c>
      <c r="J206" s="12">
        <f t="shared" si="27"/>
        <v>0</v>
      </c>
      <c r="K206" s="12">
        <f t="shared" si="28"/>
        <v>1</v>
      </c>
      <c r="L206" s="27">
        <f t="shared" si="29"/>
        <v>-0.62384003532640342</v>
      </c>
      <c r="M206" s="27">
        <v>0</v>
      </c>
      <c r="N206" s="27">
        <f t="shared" si="30"/>
        <v>0.53588267310844184</v>
      </c>
      <c r="O206" s="27">
        <f t="shared" si="31"/>
        <v>1</v>
      </c>
      <c r="P206" s="32">
        <f t="shared" si="32"/>
        <v>0.34890859991530454</v>
      </c>
      <c r="Q206" s="27">
        <f t="shared" si="33"/>
        <v>0.65109140008469546</v>
      </c>
      <c r="R206" s="27">
        <f t="shared" si="34"/>
        <v>0.65109140008469546</v>
      </c>
      <c r="S206" s="27">
        <f t="shared" si="35"/>
        <v>-0.42910524711299614</v>
      </c>
    </row>
    <row r="207" spans="2:19" x14ac:dyDescent="0.2">
      <c r="B207" s="12">
        <v>23</v>
      </c>
      <c r="C207" s="12">
        <v>4</v>
      </c>
      <c r="D207" s="12">
        <v>1</v>
      </c>
      <c r="E207" s="12">
        <v>0</v>
      </c>
      <c r="F207" s="12">
        <v>0</v>
      </c>
      <c r="G207" s="12">
        <v>1</v>
      </c>
      <c r="H207" s="12">
        <v>0</v>
      </c>
      <c r="I207" s="12">
        <v>1.6989999999999998</v>
      </c>
      <c r="J207" s="12">
        <f t="shared" si="27"/>
        <v>1</v>
      </c>
      <c r="K207" s="12">
        <f t="shared" si="28"/>
        <v>0</v>
      </c>
      <c r="L207" s="27">
        <f t="shared" si="29"/>
        <v>0.12368785353535972</v>
      </c>
      <c r="M207" s="27">
        <v>0</v>
      </c>
      <c r="N207" s="27">
        <f t="shared" si="30"/>
        <v>1.1316625713906066</v>
      </c>
      <c r="O207" s="27">
        <f t="shared" si="31"/>
        <v>1</v>
      </c>
      <c r="P207" s="32">
        <f t="shared" si="32"/>
        <v>0.53088260148619948</v>
      </c>
      <c r="Q207" s="27">
        <f t="shared" si="33"/>
        <v>0.46911739851380058</v>
      </c>
      <c r="R207" s="27">
        <f t="shared" si="34"/>
        <v>0.53088260148619948</v>
      </c>
      <c r="S207" s="27">
        <f t="shared" si="35"/>
        <v>-0.63321437166393046</v>
      </c>
    </row>
    <row r="208" spans="2:19" x14ac:dyDescent="0.2">
      <c r="B208" s="12">
        <v>23</v>
      </c>
      <c r="C208" s="12">
        <v>5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1.9989999999999999</v>
      </c>
      <c r="J208" s="12">
        <f t="shared" si="27"/>
        <v>0</v>
      </c>
      <c r="K208" s="12">
        <f t="shared" si="28"/>
        <v>1</v>
      </c>
      <c r="L208" s="27">
        <f t="shared" si="29"/>
        <v>-2.395544686509556</v>
      </c>
      <c r="M208" s="27">
        <v>0</v>
      </c>
      <c r="N208" s="27">
        <f t="shared" si="30"/>
        <v>9.1123031916603286E-2</v>
      </c>
      <c r="O208" s="27">
        <f t="shared" si="31"/>
        <v>1</v>
      </c>
      <c r="P208" s="32">
        <f t="shared" si="32"/>
        <v>8.3513067959478299E-2</v>
      </c>
      <c r="Q208" s="27">
        <f t="shared" si="33"/>
        <v>0.91648693204052178</v>
      </c>
      <c r="R208" s="27">
        <f t="shared" si="34"/>
        <v>0.91648693204052178</v>
      </c>
      <c r="S208" s="27">
        <f t="shared" si="35"/>
        <v>-8.7207470352289151E-2</v>
      </c>
    </row>
    <row r="209" spans="2:19" x14ac:dyDescent="0.2">
      <c r="B209" s="12">
        <v>23</v>
      </c>
      <c r="C209" s="12">
        <v>6</v>
      </c>
      <c r="D209" s="12">
        <v>1</v>
      </c>
      <c r="E209" s="12">
        <v>1</v>
      </c>
      <c r="F209" s="12">
        <v>0</v>
      </c>
      <c r="G209" s="12">
        <v>1</v>
      </c>
      <c r="H209" s="12">
        <v>0</v>
      </c>
      <c r="I209" s="12">
        <v>1.399</v>
      </c>
      <c r="J209" s="12">
        <f t="shared" si="27"/>
        <v>1</v>
      </c>
      <c r="K209" s="12">
        <f t="shared" si="28"/>
        <v>0</v>
      </c>
      <c r="L209" s="27">
        <f t="shared" si="29"/>
        <v>9.5613339093029492E-2</v>
      </c>
      <c r="M209" s="27">
        <v>0</v>
      </c>
      <c r="N209" s="27">
        <f t="shared" si="30"/>
        <v>1.1003335257707385</v>
      </c>
      <c r="O209" s="27">
        <f t="shared" si="31"/>
        <v>1</v>
      </c>
      <c r="P209" s="32">
        <f t="shared" si="32"/>
        <v>0.52388514122630125</v>
      </c>
      <c r="Q209" s="27">
        <f t="shared" si="33"/>
        <v>0.4761148587736988</v>
      </c>
      <c r="R209" s="27">
        <f t="shared" si="34"/>
        <v>0.52388514122630125</v>
      </c>
      <c r="S209" s="27">
        <f t="shared" si="35"/>
        <v>-0.64648281482109127</v>
      </c>
    </row>
    <row r="210" spans="2:19" x14ac:dyDescent="0.2">
      <c r="B210" s="12">
        <v>23</v>
      </c>
      <c r="C210" s="12">
        <v>7</v>
      </c>
      <c r="D210" s="12">
        <v>1</v>
      </c>
      <c r="E210" s="12">
        <v>0</v>
      </c>
      <c r="F210" s="12">
        <v>0</v>
      </c>
      <c r="G210" s="12">
        <v>0</v>
      </c>
      <c r="H210" s="12">
        <v>1</v>
      </c>
      <c r="I210" s="12">
        <v>1.399</v>
      </c>
      <c r="J210" s="12">
        <f t="shared" si="27"/>
        <v>1</v>
      </c>
      <c r="K210" s="12">
        <f t="shared" si="28"/>
        <v>0</v>
      </c>
      <c r="L210" s="27">
        <f t="shared" si="29"/>
        <v>-0.87672085281414613</v>
      </c>
      <c r="M210" s="27">
        <v>0</v>
      </c>
      <c r="N210" s="27">
        <f t="shared" si="30"/>
        <v>0.41614527837885112</v>
      </c>
      <c r="O210" s="27">
        <f t="shared" si="31"/>
        <v>1</v>
      </c>
      <c r="P210" s="32">
        <f t="shared" si="32"/>
        <v>0.29385775932200847</v>
      </c>
      <c r="Q210" s="27">
        <f t="shared" si="33"/>
        <v>0.70614224067799158</v>
      </c>
      <c r="R210" s="27">
        <f t="shared" si="34"/>
        <v>0.29385775932200847</v>
      </c>
      <c r="S210" s="27">
        <f t="shared" si="35"/>
        <v>-1.2246594405480649</v>
      </c>
    </row>
    <row r="211" spans="2:19" x14ac:dyDescent="0.2">
      <c r="B211" s="12">
        <v>23</v>
      </c>
      <c r="C211" s="12">
        <v>8</v>
      </c>
      <c r="D211" s="12">
        <v>0</v>
      </c>
      <c r="E211" s="12">
        <v>1</v>
      </c>
      <c r="F211" s="12">
        <v>0</v>
      </c>
      <c r="G211" s="12">
        <v>0</v>
      </c>
      <c r="H211" s="12">
        <v>0</v>
      </c>
      <c r="I211" s="12">
        <v>1.6989999999999998</v>
      </c>
      <c r="J211" s="12">
        <f t="shared" si="27"/>
        <v>0</v>
      </c>
      <c r="K211" s="12">
        <f t="shared" si="28"/>
        <v>1</v>
      </c>
      <c r="L211" s="27">
        <f t="shared" si="29"/>
        <v>-2.4236192009518862</v>
      </c>
      <c r="M211" s="27">
        <v>0</v>
      </c>
      <c r="N211" s="27">
        <f t="shared" si="30"/>
        <v>8.8600373929931572E-2</v>
      </c>
      <c r="O211" s="27">
        <f t="shared" si="31"/>
        <v>1</v>
      </c>
      <c r="P211" s="32">
        <f t="shared" si="32"/>
        <v>8.1389255462109913E-2</v>
      </c>
      <c r="Q211" s="27">
        <f t="shared" si="33"/>
        <v>0.91861074453789016</v>
      </c>
      <c r="R211" s="27">
        <f t="shared" si="34"/>
        <v>0.91861074453789016</v>
      </c>
      <c r="S211" s="27">
        <f t="shared" si="35"/>
        <v>-8.4892810514074366E-2</v>
      </c>
    </row>
    <row r="212" spans="2:19" x14ac:dyDescent="0.2">
      <c r="B212" s="12">
        <v>23</v>
      </c>
      <c r="C212" s="12">
        <v>9</v>
      </c>
      <c r="D212" s="12">
        <v>0</v>
      </c>
      <c r="E212" s="12">
        <v>0</v>
      </c>
      <c r="F212" s="12">
        <v>1</v>
      </c>
      <c r="G212" s="12">
        <v>0</v>
      </c>
      <c r="H212" s="12">
        <v>1</v>
      </c>
      <c r="I212" s="12">
        <v>1.6989999999999998</v>
      </c>
      <c r="J212" s="12">
        <f t="shared" si="27"/>
        <v>0</v>
      </c>
      <c r="K212" s="12">
        <f t="shared" si="28"/>
        <v>1</v>
      </c>
      <c r="L212" s="27">
        <f t="shared" si="29"/>
        <v>-1.6242487416759093</v>
      </c>
      <c r="M212" s="27">
        <v>0</v>
      </c>
      <c r="N212" s="27">
        <f t="shared" si="30"/>
        <v>0.1970596623206182</v>
      </c>
      <c r="O212" s="27">
        <f t="shared" si="31"/>
        <v>1</v>
      </c>
      <c r="P212" s="32">
        <f t="shared" si="32"/>
        <v>0.16461974997854209</v>
      </c>
      <c r="Q212" s="27">
        <f t="shared" si="33"/>
        <v>0.83538025002145788</v>
      </c>
      <c r="R212" s="27">
        <f t="shared" si="34"/>
        <v>0.83538025002145788</v>
      </c>
      <c r="S212" s="27">
        <f t="shared" si="35"/>
        <v>-0.17986826854224119</v>
      </c>
    </row>
    <row r="213" spans="2:19" x14ac:dyDescent="0.2">
      <c r="B213" s="12">
        <v>24</v>
      </c>
      <c r="C213" s="12">
        <v>1</v>
      </c>
      <c r="D213" s="12">
        <v>0</v>
      </c>
      <c r="E213" s="12">
        <v>1</v>
      </c>
      <c r="F213" s="12">
        <v>0</v>
      </c>
      <c r="G213" s="12">
        <v>0</v>
      </c>
      <c r="H213" s="12">
        <v>1</v>
      </c>
      <c r="I213" s="12">
        <v>1.9989999999999999</v>
      </c>
      <c r="J213" s="12">
        <f t="shared" si="27"/>
        <v>0</v>
      </c>
      <c r="K213" s="12">
        <f t="shared" si="28"/>
        <v>1</v>
      </c>
      <c r="L213" s="27">
        <f t="shared" si="29"/>
        <v>-1.7581264241382453</v>
      </c>
      <c r="M213" s="27">
        <v>0</v>
      </c>
      <c r="N213" s="27">
        <f t="shared" si="30"/>
        <v>0.17236750507910267</v>
      </c>
      <c r="O213" s="27">
        <f t="shared" si="31"/>
        <v>1</v>
      </c>
      <c r="P213" s="32">
        <f t="shared" si="32"/>
        <v>0.14702514726171345</v>
      </c>
      <c r="Q213" s="27">
        <f t="shared" si="33"/>
        <v>0.85297485273828655</v>
      </c>
      <c r="R213" s="27">
        <f t="shared" si="34"/>
        <v>0.85297485273828655</v>
      </c>
      <c r="S213" s="27">
        <f t="shared" si="35"/>
        <v>-0.15902521288835184</v>
      </c>
    </row>
    <row r="214" spans="2:19" x14ac:dyDescent="0.2">
      <c r="B214" s="12">
        <v>24</v>
      </c>
      <c r="C214" s="12">
        <v>2</v>
      </c>
      <c r="D214" s="12">
        <v>0</v>
      </c>
      <c r="E214" s="12">
        <v>0</v>
      </c>
      <c r="F214" s="12">
        <v>1</v>
      </c>
      <c r="G214" s="12">
        <v>0</v>
      </c>
      <c r="H214" s="12">
        <v>0</v>
      </c>
      <c r="I214" s="12">
        <v>1.399</v>
      </c>
      <c r="J214" s="12">
        <f t="shared" si="27"/>
        <v>0</v>
      </c>
      <c r="K214" s="12">
        <f t="shared" si="28"/>
        <v>1</v>
      </c>
      <c r="L214" s="27">
        <f t="shared" si="29"/>
        <v>-2.2897415184895498</v>
      </c>
      <c r="M214" s="27">
        <v>0</v>
      </c>
      <c r="N214" s="27">
        <f t="shared" si="30"/>
        <v>0.10129264074513526</v>
      </c>
      <c r="O214" s="27">
        <f t="shared" si="31"/>
        <v>1</v>
      </c>
      <c r="P214" s="32">
        <f t="shared" si="32"/>
        <v>9.1976135132075879E-2</v>
      </c>
      <c r="Q214" s="27">
        <f t="shared" si="33"/>
        <v>0.90802386486792408</v>
      </c>
      <c r="R214" s="27">
        <f t="shared" si="34"/>
        <v>0.90802386486792408</v>
      </c>
      <c r="S214" s="27">
        <f t="shared" si="35"/>
        <v>-9.6484617832043457E-2</v>
      </c>
    </row>
    <row r="215" spans="2:19" x14ac:dyDescent="0.2">
      <c r="B215" s="12">
        <v>24</v>
      </c>
      <c r="C215" s="12">
        <v>3</v>
      </c>
      <c r="D215" s="12">
        <v>0</v>
      </c>
      <c r="E215" s="12">
        <v>0</v>
      </c>
      <c r="F215" s="12">
        <v>1</v>
      </c>
      <c r="G215" s="12">
        <v>1</v>
      </c>
      <c r="H215" s="12">
        <v>0</v>
      </c>
      <c r="I215" s="12">
        <v>1.9989999999999999</v>
      </c>
      <c r="J215" s="12">
        <f t="shared" si="27"/>
        <v>0</v>
      </c>
      <c r="K215" s="12">
        <f t="shared" si="28"/>
        <v>1</v>
      </c>
      <c r="L215" s="27">
        <f t="shared" si="29"/>
        <v>-0.62384003532640342</v>
      </c>
      <c r="M215" s="27">
        <v>0</v>
      </c>
      <c r="N215" s="27">
        <f t="shared" si="30"/>
        <v>0.53588267310844184</v>
      </c>
      <c r="O215" s="27">
        <f t="shared" si="31"/>
        <v>1</v>
      </c>
      <c r="P215" s="32">
        <f t="shared" si="32"/>
        <v>0.34890859991530454</v>
      </c>
      <c r="Q215" s="27">
        <f t="shared" si="33"/>
        <v>0.65109140008469546</v>
      </c>
      <c r="R215" s="27">
        <f t="shared" si="34"/>
        <v>0.65109140008469546</v>
      </c>
      <c r="S215" s="27">
        <f t="shared" si="35"/>
        <v>-0.42910524711299614</v>
      </c>
    </row>
    <row r="216" spans="2:19" x14ac:dyDescent="0.2">
      <c r="B216" s="12">
        <v>24</v>
      </c>
      <c r="C216" s="12">
        <v>4</v>
      </c>
      <c r="D216" s="12">
        <v>0</v>
      </c>
      <c r="E216" s="12">
        <v>0</v>
      </c>
      <c r="F216" s="12">
        <v>0</v>
      </c>
      <c r="G216" s="12">
        <v>1</v>
      </c>
      <c r="H216" s="12">
        <v>0</v>
      </c>
      <c r="I216" s="12">
        <v>1.6989999999999998</v>
      </c>
      <c r="J216" s="12">
        <f t="shared" si="27"/>
        <v>0</v>
      </c>
      <c r="K216" s="12">
        <f t="shared" si="28"/>
        <v>1</v>
      </c>
      <c r="L216" s="27">
        <f t="shared" si="29"/>
        <v>0.12368785353535972</v>
      </c>
      <c r="M216" s="27">
        <v>0</v>
      </c>
      <c r="N216" s="27">
        <f t="shared" si="30"/>
        <v>1.1316625713906066</v>
      </c>
      <c r="O216" s="27">
        <f t="shared" si="31"/>
        <v>1</v>
      </c>
      <c r="P216" s="32">
        <f t="shared" si="32"/>
        <v>0.53088260148619948</v>
      </c>
      <c r="Q216" s="27">
        <f t="shared" si="33"/>
        <v>0.46911739851380058</v>
      </c>
      <c r="R216" s="27">
        <f t="shared" si="34"/>
        <v>0.46911739851380058</v>
      </c>
      <c r="S216" s="27">
        <f t="shared" si="35"/>
        <v>-0.75690222519929018</v>
      </c>
    </row>
    <row r="217" spans="2:19" x14ac:dyDescent="0.2">
      <c r="B217" s="12">
        <v>24</v>
      </c>
      <c r="C217" s="12">
        <v>5</v>
      </c>
      <c r="D217" s="12">
        <v>1</v>
      </c>
      <c r="E217" s="12">
        <v>0</v>
      </c>
      <c r="F217" s="12">
        <v>0</v>
      </c>
      <c r="G217" s="12">
        <v>0</v>
      </c>
      <c r="H217" s="12">
        <v>0</v>
      </c>
      <c r="I217" s="12">
        <v>1.9989999999999999</v>
      </c>
      <c r="J217" s="12">
        <f t="shared" si="27"/>
        <v>1</v>
      </c>
      <c r="K217" s="12">
        <f t="shared" si="28"/>
        <v>0</v>
      </c>
      <c r="L217" s="27">
        <f t="shared" si="29"/>
        <v>-2.395544686509556</v>
      </c>
      <c r="M217" s="27">
        <v>0</v>
      </c>
      <c r="N217" s="27">
        <f t="shared" si="30"/>
        <v>9.1123031916603286E-2</v>
      </c>
      <c r="O217" s="27">
        <f t="shared" si="31"/>
        <v>1</v>
      </c>
      <c r="P217" s="32">
        <f t="shared" si="32"/>
        <v>8.3513067959478299E-2</v>
      </c>
      <c r="Q217" s="27">
        <f t="shared" si="33"/>
        <v>0.91648693204052178</v>
      </c>
      <c r="R217" s="27">
        <f t="shared" si="34"/>
        <v>8.3513067959478299E-2</v>
      </c>
      <c r="S217" s="27">
        <f t="shared" si="35"/>
        <v>-2.4827521568618454</v>
      </c>
    </row>
    <row r="218" spans="2:19" x14ac:dyDescent="0.2">
      <c r="B218" s="12">
        <v>24</v>
      </c>
      <c r="C218" s="12">
        <v>6</v>
      </c>
      <c r="D218" s="12">
        <v>0</v>
      </c>
      <c r="E218" s="12">
        <v>1</v>
      </c>
      <c r="F218" s="12">
        <v>0</v>
      </c>
      <c r="G218" s="12">
        <v>1</v>
      </c>
      <c r="H218" s="12">
        <v>0</v>
      </c>
      <c r="I218" s="12">
        <v>1.399</v>
      </c>
      <c r="J218" s="12">
        <f t="shared" si="27"/>
        <v>0</v>
      </c>
      <c r="K218" s="12">
        <f t="shared" si="28"/>
        <v>1</v>
      </c>
      <c r="L218" s="27">
        <f t="shared" si="29"/>
        <v>9.5613339093029492E-2</v>
      </c>
      <c r="M218" s="27">
        <v>0</v>
      </c>
      <c r="N218" s="27">
        <f t="shared" si="30"/>
        <v>1.1003335257707385</v>
      </c>
      <c r="O218" s="27">
        <f t="shared" si="31"/>
        <v>1</v>
      </c>
      <c r="P218" s="32">
        <f t="shared" si="32"/>
        <v>0.52388514122630125</v>
      </c>
      <c r="Q218" s="27">
        <f t="shared" si="33"/>
        <v>0.4761148587736988</v>
      </c>
      <c r="R218" s="27">
        <f t="shared" si="34"/>
        <v>0.4761148587736988</v>
      </c>
      <c r="S218" s="27">
        <f t="shared" si="35"/>
        <v>-0.74209615391412087</v>
      </c>
    </row>
    <row r="219" spans="2:19" x14ac:dyDescent="0.2">
      <c r="B219" s="12">
        <v>24</v>
      </c>
      <c r="C219" s="12">
        <v>7</v>
      </c>
      <c r="D219" s="12">
        <v>1</v>
      </c>
      <c r="E219" s="12">
        <v>0</v>
      </c>
      <c r="F219" s="12">
        <v>0</v>
      </c>
      <c r="G219" s="12">
        <v>0</v>
      </c>
      <c r="H219" s="12">
        <v>1</v>
      </c>
      <c r="I219" s="12">
        <v>1.399</v>
      </c>
      <c r="J219" s="12">
        <f t="shared" si="27"/>
        <v>1</v>
      </c>
      <c r="K219" s="12">
        <f t="shared" si="28"/>
        <v>0</v>
      </c>
      <c r="L219" s="27">
        <f t="shared" si="29"/>
        <v>-0.87672085281414613</v>
      </c>
      <c r="M219" s="27">
        <v>0</v>
      </c>
      <c r="N219" s="27">
        <f t="shared" si="30"/>
        <v>0.41614527837885112</v>
      </c>
      <c r="O219" s="27">
        <f t="shared" si="31"/>
        <v>1</v>
      </c>
      <c r="P219" s="32">
        <f t="shared" si="32"/>
        <v>0.29385775932200847</v>
      </c>
      <c r="Q219" s="27">
        <f t="shared" si="33"/>
        <v>0.70614224067799158</v>
      </c>
      <c r="R219" s="27">
        <f t="shared" si="34"/>
        <v>0.29385775932200847</v>
      </c>
      <c r="S219" s="27">
        <f t="shared" si="35"/>
        <v>-1.2246594405480649</v>
      </c>
    </row>
    <row r="220" spans="2:19" x14ac:dyDescent="0.2">
      <c r="B220" s="12">
        <v>24</v>
      </c>
      <c r="C220" s="12">
        <v>8</v>
      </c>
      <c r="D220" s="12">
        <v>0</v>
      </c>
      <c r="E220" s="12">
        <v>1</v>
      </c>
      <c r="F220" s="12">
        <v>0</v>
      </c>
      <c r="G220" s="12">
        <v>0</v>
      </c>
      <c r="H220" s="12">
        <v>0</v>
      </c>
      <c r="I220" s="12">
        <v>1.6989999999999998</v>
      </c>
      <c r="J220" s="12">
        <f t="shared" si="27"/>
        <v>0</v>
      </c>
      <c r="K220" s="12">
        <f t="shared" si="28"/>
        <v>1</v>
      </c>
      <c r="L220" s="27">
        <f t="shared" si="29"/>
        <v>-2.4236192009518862</v>
      </c>
      <c r="M220" s="27">
        <v>0</v>
      </c>
      <c r="N220" s="27">
        <f t="shared" si="30"/>
        <v>8.8600373929931572E-2</v>
      </c>
      <c r="O220" s="27">
        <f t="shared" si="31"/>
        <v>1</v>
      </c>
      <c r="P220" s="32">
        <f t="shared" si="32"/>
        <v>8.1389255462109913E-2</v>
      </c>
      <c r="Q220" s="27">
        <f t="shared" si="33"/>
        <v>0.91861074453789016</v>
      </c>
      <c r="R220" s="27">
        <f t="shared" si="34"/>
        <v>0.91861074453789016</v>
      </c>
      <c r="S220" s="27">
        <f t="shared" si="35"/>
        <v>-8.4892810514074366E-2</v>
      </c>
    </row>
    <row r="221" spans="2:19" x14ac:dyDescent="0.2">
      <c r="B221" s="12">
        <v>24</v>
      </c>
      <c r="C221" s="12">
        <v>9</v>
      </c>
      <c r="D221" s="12">
        <v>0</v>
      </c>
      <c r="E221" s="12">
        <v>0</v>
      </c>
      <c r="F221" s="12">
        <v>1</v>
      </c>
      <c r="G221" s="12">
        <v>0</v>
      </c>
      <c r="H221" s="12">
        <v>1</v>
      </c>
      <c r="I221" s="12">
        <v>1.6989999999999998</v>
      </c>
      <c r="J221" s="12">
        <f t="shared" si="27"/>
        <v>0</v>
      </c>
      <c r="K221" s="12">
        <f t="shared" si="28"/>
        <v>1</v>
      </c>
      <c r="L221" s="27">
        <f t="shared" si="29"/>
        <v>-1.6242487416759093</v>
      </c>
      <c r="M221" s="27">
        <v>0</v>
      </c>
      <c r="N221" s="27">
        <f t="shared" si="30"/>
        <v>0.1970596623206182</v>
      </c>
      <c r="O221" s="27">
        <f t="shared" si="31"/>
        <v>1</v>
      </c>
      <c r="P221" s="32">
        <f t="shared" si="32"/>
        <v>0.16461974997854209</v>
      </c>
      <c r="Q221" s="27">
        <f t="shared" si="33"/>
        <v>0.83538025002145788</v>
      </c>
      <c r="R221" s="27">
        <f t="shared" si="34"/>
        <v>0.83538025002145788</v>
      </c>
      <c r="S221" s="27">
        <f t="shared" si="35"/>
        <v>-0.17986826854224119</v>
      </c>
    </row>
    <row r="222" spans="2:19" x14ac:dyDescent="0.2">
      <c r="B222" s="12">
        <v>25</v>
      </c>
      <c r="C222" s="12">
        <v>1</v>
      </c>
      <c r="D222" s="12">
        <v>0</v>
      </c>
      <c r="E222" s="12">
        <v>1</v>
      </c>
      <c r="F222" s="12">
        <v>0</v>
      </c>
      <c r="G222" s="12">
        <v>0</v>
      </c>
      <c r="H222" s="12">
        <v>1</v>
      </c>
      <c r="I222" s="12">
        <v>1.9989999999999999</v>
      </c>
      <c r="J222" s="12">
        <f t="shared" si="27"/>
        <v>0</v>
      </c>
      <c r="K222" s="12">
        <f t="shared" si="28"/>
        <v>1</v>
      </c>
      <c r="L222" s="27">
        <f t="shared" si="29"/>
        <v>-1.7581264241382453</v>
      </c>
      <c r="M222" s="27">
        <v>0</v>
      </c>
      <c r="N222" s="27">
        <f t="shared" si="30"/>
        <v>0.17236750507910267</v>
      </c>
      <c r="O222" s="27">
        <f t="shared" si="31"/>
        <v>1</v>
      </c>
      <c r="P222" s="32">
        <f t="shared" si="32"/>
        <v>0.14702514726171345</v>
      </c>
      <c r="Q222" s="27">
        <f t="shared" si="33"/>
        <v>0.85297485273828655</v>
      </c>
      <c r="R222" s="27">
        <f t="shared" si="34"/>
        <v>0.85297485273828655</v>
      </c>
      <c r="S222" s="27">
        <f t="shared" si="35"/>
        <v>-0.15902521288835184</v>
      </c>
    </row>
    <row r="223" spans="2:19" x14ac:dyDescent="0.2">
      <c r="B223" s="12">
        <v>25</v>
      </c>
      <c r="C223" s="12">
        <v>2</v>
      </c>
      <c r="D223" s="12">
        <v>0</v>
      </c>
      <c r="E223" s="12">
        <v>0</v>
      </c>
      <c r="F223" s="12">
        <v>1</v>
      </c>
      <c r="G223" s="12">
        <v>0</v>
      </c>
      <c r="H223" s="12">
        <v>0</v>
      </c>
      <c r="I223" s="12">
        <v>1.399</v>
      </c>
      <c r="J223" s="12">
        <f t="shared" si="27"/>
        <v>0</v>
      </c>
      <c r="K223" s="12">
        <f t="shared" si="28"/>
        <v>1</v>
      </c>
      <c r="L223" s="27">
        <f t="shared" si="29"/>
        <v>-2.2897415184895498</v>
      </c>
      <c r="M223" s="27">
        <v>0</v>
      </c>
      <c r="N223" s="27">
        <f t="shared" si="30"/>
        <v>0.10129264074513526</v>
      </c>
      <c r="O223" s="27">
        <f t="shared" si="31"/>
        <v>1</v>
      </c>
      <c r="P223" s="32">
        <f t="shared" si="32"/>
        <v>9.1976135132075879E-2</v>
      </c>
      <c r="Q223" s="27">
        <f t="shared" si="33"/>
        <v>0.90802386486792408</v>
      </c>
      <c r="R223" s="27">
        <f t="shared" si="34"/>
        <v>0.90802386486792408</v>
      </c>
      <c r="S223" s="27">
        <f t="shared" si="35"/>
        <v>-9.6484617832043457E-2</v>
      </c>
    </row>
    <row r="224" spans="2:19" x14ac:dyDescent="0.2">
      <c r="B224" s="12">
        <v>25</v>
      </c>
      <c r="C224" s="12">
        <v>3</v>
      </c>
      <c r="D224" s="12">
        <v>0</v>
      </c>
      <c r="E224" s="12">
        <v>0</v>
      </c>
      <c r="F224" s="12">
        <v>1</v>
      </c>
      <c r="G224" s="12">
        <v>1</v>
      </c>
      <c r="H224" s="12">
        <v>0</v>
      </c>
      <c r="I224" s="12">
        <v>1.9989999999999999</v>
      </c>
      <c r="J224" s="12">
        <f t="shared" si="27"/>
        <v>0</v>
      </c>
      <c r="K224" s="12">
        <f t="shared" si="28"/>
        <v>1</v>
      </c>
      <c r="L224" s="27">
        <f t="shared" si="29"/>
        <v>-0.62384003532640342</v>
      </c>
      <c r="M224" s="27">
        <v>0</v>
      </c>
      <c r="N224" s="27">
        <f t="shared" si="30"/>
        <v>0.53588267310844184</v>
      </c>
      <c r="O224" s="27">
        <f t="shared" si="31"/>
        <v>1</v>
      </c>
      <c r="P224" s="32">
        <f t="shared" si="32"/>
        <v>0.34890859991530454</v>
      </c>
      <c r="Q224" s="27">
        <f t="shared" si="33"/>
        <v>0.65109140008469546</v>
      </c>
      <c r="R224" s="27">
        <f t="shared" si="34"/>
        <v>0.65109140008469546</v>
      </c>
      <c r="S224" s="27">
        <f t="shared" si="35"/>
        <v>-0.42910524711299614</v>
      </c>
    </row>
    <row r="225" spans="2:19" x14ac:dyDescent="0.2">
      <c r="B225" s="12">
        <v>25</v>
      </c>
      <c r="C225" s="12">
        <v>4</v>
      </c>
      <c r="D225" s="12">
        <v>0</v>
      </c>
      <c r="E225" s="12">
        <v>0</v>
      </c>
      <c r="F225" s="12">
        <v>0</v>
      </c>
      <c r="G225" s="12">
        <v>1</v>
      </c>
      <c r="H225" s="12">
        <v>0</v>
      </c>
      <c r="I225" s="12">
        <v>1.6989999999999998</v>
      </c>
      <c r="J225" s="12">
        <f t="shared" si="27"/>
        <v>0</v>
      </c>
      <c r="K225" s="12">
        <f t="shared" si="28"/>
        <v>1</v>
      </c>
      <c r="L225" s="27">
        <f t="shared" si="29"/>
        <v>0.12368785353535972</v>
      </c>
      <c r="M225" s="27">
        <v>0</v>
      </c>
      <c r="N225" s="27">
        <f t="shared" si="30"/>
        <v>1.1316625713906066</v>
      </c>
      <c r="O225" s="27">
        <f t="shared" si="31"/>
        <v>1</v>
      </c>
      <c r="P225" s="32">
        <f t="shared" si="32"/>
        <v>0.53088260148619948</v>
      </c>
      <c r="Q225" s="27">
        <f t="shared" si="33"/>
        <v>0.46911739851380058</v>
      </c>
      <c r="R225" s="27">
        <f t="shared" si="34"/>
        <v>0.46911739851380058</v>
      </c>
      <c r="S225" s="27">
        <f t="shared" si="35"/>
        <v>-0.75690222519929018</v>
      </c>
    </row>
    <row r="226" spans="2:19" x14ac:dyDescent="0.2">
      <c r="B226" s="12">
        <v>25</v>
      </c>
      <c r="C226" s="12">
        <v>5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1.9989999999999999</v>
      </c>
      <c r="J226" s="12">
        <f t="shared" si="27"/>
        <v>0</v>
      </c>
      <c r="K226" s="12">
        <f t="shared" si="28"/>
        <v>1</v>
      </c>
      <c r="L226" s="27">
        <f t="shared" si="29"/>
        <v>-2.395544686509556</v>
      </c>
      <c r="M226" s="27">
        <v>0</v>
      </c>
      <c r="N226" s="27">
        <f t="shared" si="30"/>
        <v>9.1123031916603286E-2</v>
      </c>
      <c r="O226" s="27">
        <f t="shared" si="31"/>
        <v>1</v>
      </c>
      <c r="P226" s="32">
        <f t="shared" si="32"/>
        <v>8.3513067959478299E-2</v>
      </c>
      <c r="Q226" s="27">
        <f t="shared" si="33"/>
        <v>0.91648693204052178</v>
      </c>
      <c r="R226" s="27">
        <f t="shared" si="34"/>
        <v>0.91648693204052178</v>
      </c>
      <c r="S226" s="27">
        <f t="shared" si="35"/>
        <v>-8.7207470352289151E-2</v>
      </c>
    </row>
    <row r="227" spans="2:19" x14ac:dyDescent="0.2">
      <c r="B227" s="12">
        <v>25</v>
      </c>
      <c r="C227" s="12">
        <v>6</v>
      </c>
      <c r="D227" s="12">
        <v>0</v>
      </c>
      <c r="E227" s="12">
        <v>1</v>
      </c>
      <c r="F227" s="12">
        <v>0</v>
      </c>
      <c r="G227" s="12">
        <v>1</v>
      </c>
      <c r="H227" s="12">
        <v>0</v>
      </c>
      <c r="I227" s="12">
        <v>1.399</v>
      </c>
      <c r="J227" s="12">
        <f t="shared" si="27"/>
        <v>0</v>
      </c>
      <c r="K227" s="12">
        <f t="shared" si="28"/>
        <v>1</v>
      </c>
      <c r="L227" s="27">
        <f t="shared" si="29"/>
        <v>9.5613339093029492E-2</v>
      </c>
      <c r="M227" s="27">
        <v>0</v>
      </c>
      <c r="N227" s="27">
        <f t="shared" si="30"/>
        <v>1.1003335257707385</v>
      </c>
      <c r="O227" s="27">
        <f t="shared" si="31"/>
        <v>1</v>
      </c>
      <c r="P227" s="32">
        <f t="shared" si="32"/>
        <v>0.52388514122630125</v>
      </c>
      <c r="Q227" s="27">
        <f t="shared" si="33"/>
        <v>0.4761148587736988</v>
      </c>
      <c r="R227" s="27">
        <f t="shared" si="34"/>
        <v>0.4761148587736988</v>
      </c>
      <c r="S227" s="27">
        <f t="shared" si="35"/>
        <v>-0.74209615391412087</v>
      </c>
    </row>
    <row r="228" spans="2:19" x14ac:dyDescent="0.2">
      <c r="B228" s="12">
        <v>25</v>
      </c>
      <c r="C228" s="12">
        <v>7</v>
      </c>
      <c r="D228" s="12">
        <v>0</v>
      </c>
      <c r="E228" s="12">
        <v>0</v>
      </c>
      <c r="F228" s="12">
        <v>0</v>
      </c>
      <c r="G228" s="12">
        <v>0</v>
      </c>
      <c r="H228" s="12">
        <v>1</v>
      </c>
      <c r="I228" s="12">
        <v>1.399</v>
      </c>
      <c r="J228" s="12">
        <f t="shared" si="27"/>
        <v>0</v>
      </c>
      <c r="K228" s="12">
        <f t="shared" si="28"/>
        <v>1</v>
      </c>
      <c r="L228" s="27">
        <f t="shared" si="29"/>
        <v>-0.87672085281414613</v>
      </c>
      <c r="M228" s="27">
        <v>0</v>
      </c>
      <c r="N228" s="27">
        <f t="shared" si="30"/>
        <v>0.41614527837885112</v>
      </c>
      <c r="O228" s="27">
        <f t="shared" si="31"/>
        <v>1</v>
      </c>
      <c r="P228" s="32">
        <f t="shared" si="32"/>
        <v>0.29385775932200847</v>
      </c>
      <c r="Q228" s="27">
        <f t="shared" si="33"/>
        <v>0.70614224067799158</v>
      </c>
      <c r="R228" s="27">
        <f t="shared" si="34"/>
        <v>0.70614224067799158</v>
      </c>
      <c r="S228" s="27">
        <f t="shared" si="35"/>
        <v>-0.34793858773391861</v>
      </c>
    </row>
    <row r="229" spans="2:19" x14ac:dyDescent="0.2">
      <c r="B229" s="12">
        <v>25</v>
      </c>
      <c r="C229" s="12">
        <v>8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1.6989999999999998</v>
      </c>
      <c r="J229" s="12">
        <f t="shared" si="27"/>
        <v>0</v>
      </c>
      <c r="K229" s="12">
        <f t="shared" si="28"/>
        <v>1</v>
      </c>
      <c r="L229" s="27">
        <f t="shared" si="29"/>
        <v>-2.4236192009518862</v>
      </c>
      <c r="M229" s="27">
        <v>0</v>
      </c>
      <c r="N229" s="27">
        <f t="shared" si="30"/>
        <v>8.8600373929931572E-2</v>
      </c>
      <c r="O229" s="27">
        <f t="shared" si="31"/>
        <v>1</v>
      </c>
      <c r="P229" s="32">
        <f t="shared" si="32"/>
        <v>8.1389255462109913E-2</v>
      </c>
      <c r="Q229" s="27">
        <f t="shared" si="33"/>
        <v>0.91861074453789016</v>
      </c>
      <c r="R229" s="27">
        <f t="shared" si="34"/>
        <v>0.91861074453789016</v>
      </c>
      <c r="S229" s="27">
        <f t="shared" si="35"/>
        <v>-8.4892810514074366E-2</v>
      </c>
    </row>
    <row r="230" spans="2:19" x14ac:dyDescent="0.2">
      <c r="B230" s="12">
        <v>25</v>
      </c>
      <c r="C230" s="12">
        <v>9</v>
      </c>
      <c r="D230" s="12">
        <v>0</v>
      </c>
      <c r="E230" s="12">
        <v>0</v>
      </c>
      <c r="F230" s="12">
        <v>1</v>
      </c>
      <c r="G230" s="12">
        <v>0</v>
      </c>
      <c r="H230" s="12">
        <v>1</v>
      </c>
      <c r="I230" s="12">
        <v>1.6989999999999998</v>
      </c>
      <c r="J230" s="12">
        <f t="shared" si="27"/>
        <v>0</v>
      </c>
      <c r="K230" s="12">
        <f t="shared" si="28"/>
        <v>1</v>
      </c>
      <c r="L230" s="27">
        <f t="shared" si="29"/>
        <v>-1.6242487416759093</v>
      </c>
      <c r="M230" s="27">
        <v>0</v>
      </c>
      <c r="N230" s="27">
        <f t="shared" si="30"/>
        <v>0.1970596623206182</v>
      </c>
      <c r="O230" s="27">
        <f t="shared" si="31"/>
        <v>1</v>
      </c>
      <c r="P230" s="32">
        <f t="shared" si="32"/>
        <v>0.16461974997854209</v>
      </c>
      <c r="Q230" s="27">
        <f t="shared" si="33"/>
        <v>0.83538025002145788</v>
      </c>
      <c r="R230" s="27">
        <f t="shared" si="34"/>
        <v>0.83538025002145788</v>
      </c>
      <c r="S230" s="27">
        <f t="shared" si="35"/>
        <v>-0.17986826854224119</v>
      </c>
    </row>
    <row r="231" spans="2:19" x14ac:dyDescent="0.2">
      <c r="B231" s="12">
        <v>26</v>
      </c>
      <c r="C231" s="12">
        <v>1</v>
      </c>
      <c r="D231" s="12">
        <v>0</v>
      </c>
      <c r="E231" s="12">
        <v>1</v>
      </c>
      <c r="F231" s="12">
        <v>0</v>
      </c>
      <c r="G231" s="12">
        <v>0</v>
      </c>
      <c r="H231" s="12">
        <v>1</v>
      </c>
      <c r="I231" s="12">
        <v>1.9989999999999999</v>
      </c>
      <c r="J231" s="12">
        <f t="shared" si="27"/>
        <v>0</v>
      </c>
      <c r="K231" s="12">
        <f t="shared" si="28"/>
        <v>1</v>
      </c>
      <c r="L231" s="27">
        <f t="shared" si="29"/>
        <v>-1.7581264241382453</v>
      </c>
      <c r="M231" s="27">
        <v>0</v>
      </c>
      <c r="N231" s="27">
        <f t="shared" si="30"/>
        <v>0.17236750507910267</v>
      </c>
      <c r="O231" s="27">
        <f t="shared" si="31"/>
        <v>1</v>
      </c>
      <c r="P231" s="32">
        <f t="shared" si="32"/>
        <v>0.14702514726171345</v>
      </c>
      <c r="Q231" s="27">
        <f t="shared" si="33"/>
        <v>0.85297485273828655</v>
      </c>
      <c r="R231" s="27">
        <f t="shared" si="34"/>
        <v>0.85297485273828655</v>
      </c>
      <c r="S231" s="27">
        <f t="shared" si="35"/>
        <v>-0.15902521288835184</v>
      </c>
    </row>
    <row r="232" spans="2:19" x14ac:dyDescent="0.2">
      <c r="B232" s="12">
        <v>26</v>
      </c>
      <c r="C232" s="12">
        <v>2</v>
      </c>
      <c r="D232" s="12">
        <v>0</v>
      </c>
      <c r="E232" s="12">
        <v>0</v>
      </c>
      <c r="F232" s="12">
        <v>1</v>
      </c>
      <c r="G232" s="12">
        <v>0</v>
      </c>
      <c r="H232" s="12">
        <v>0</v>
      </c>
      <c r="I232" s="12">
        <v>1.399</v>
      </c>
      <c r="J232" s="12">
        <f t="shared" si="27"/>
        <v>0</v>
      </c>
      <c r="K232" s="12">
        <f t="shared" si="28"/>
        <v>1</v>
      </c>
      <c r="L232" s="27">
        <f t="shared" si="29"/>
        <v>-2.2897415184895498</v>
      </c>
      <c r="M232" s="27">
        <v>0</v>
      </c>
      <c r="N232" s="27">
        <f t="shared" si="30"/>
        <v>0.10129264074513526</v>
      </c>
      <c r="O232" s="27">
        <f t="shared" si="31"/>
        <v>1</v>
      </c>
      <c r="P232" s="32">
        <f t="shared" si="32"/>
        <v>9.1976135132075879E-2</v>
      </c>
      <c r="Q232" s="27">
        <f t="shared" si="33"/>
        <v>0.90802386486792408</v>
      </c>
      <c r="R232" s="27">
        <f t="shared" si="34"/>
        <v>0.90802386486792408</v>
      </c>
      <c r="S232" s="27">
        <f t="shared" si="35"/>
        <v>-9.6484617832043457E-2</v>
      </c>
    </row>
    <row r="233" spans="2:19" x14ac:dyDescent="0.2">
      <c r="B233" s="12">
        <v>26</v>
      </c>
      <c r="C233" s="12">
        <v>3</v>
      </c>
      <c r="D233" s="12">
        <v>0</v>
      </c>
      <c r="E233" s="12">
        <v>0</v>
      </c>
      <c r="F233" s="12">
        <v>1</v>
      </c>
      <c r="G233" s="12">
        <v>1</v>
      </c>
      <c r="H233" s="12">
        <v>0</v>
      </c>
      <c r="I233" s="12">
        <v>1.9989999999999999</v>
      </c>
      <c r="J233" s="12">
        <f t="shared" si="27"/>
        <v>0</v>
      </c>
      <c r="K233" s="12">
        <f t="shared" si="28"/>
        <v>1</v>
      </c>
      <c r="L233" s="27">
        <f t="shared" si="29"/>
        <v>-0.62384003532640342</v>
      </c>
      <c r="M233" s="27">
        <v>0</v>
      </c>
      <c r="N233" s="27">
        <f t="shared" si="30"/>
        <v>0.53588267310844184</v>
      </c>
      <c r="O233" s="27">
        <f t="shared" si="31"/>
        <v>1</v>
      </c>
      <c r="P233" s="32">
        <f t="shared" si="32"/>
        <v>0.34890859991530454</v>
      </c>
      <c r="Q233" s="27">
        <f t="shared" si="33"/>
        <v>0.65109140008469546</v>
      </c>
      <c r="R233" s="27">
        <f t="shared" si="34"/>
        <v>0.65109140008469546</v>
      </c>
      <c r="S233" s="27">
        <f t="shared" si="35"/>
        <v>-0.42910524711299614</v>
      </c>
    </row>
    <row r="234" spans="2:19" x14ac:dyDescent="0.2">
      <c r="B234" s="12">
        <v>26</v>
      </c>
      <c r="C234" s="12">
        <v>4</v>
      </c>
      <c r="D234" s="12">
        <v>0</v>
      </c>
      <c r="E234" s="12">
        <v>0</v>
      </c>
      <c r="F234" s="12">
        <v>0</v>
      </c>
      <c r="G234" s="12">
        <v>1</v>
      </c>
      <c r="H234" s="12">
        <v>0</v>
      </c>
      <c r="I234" s="12">
        <v>1.6989999999999998</v>
      </c>
      <c r="J234" s="12">
        <f t="shared" si="27"/>
        <v>0</v>
      </c>
      <c r="K234" s="12">
        <f t="shared" si="28"/>
        <v>1</v>
      </c>
      <c r="L234" s="27">
        <f t="shared" si="29"/>
        <v>0.12368785353535972</v>
      </c>
      <c r="M234" s="27">
        <v>0</v>
      </c>
      <c r="N234" s="27">
        <f t="shared" si="30"/>
        <v>1.1316625713906066</v>
      </c>
      <c r="O234" s="27">
        <f t="shared" si="31"/>
        <v>1</v>
      </c>
      <c r="P234" s="32">
        <f t="shared" si="32"/>
        <v>0.53088260148619948</v>
      </c>
      <c r="Q234" s="27">
        <f t="shared" si="33"/>
        <v>0.46911739851380058</v>
      </c>
      <c r="R234" s="27">
        <f t="shared" si="34"/>
        <v>0.46911739851380058</v>
      </c>
      <c r="S234" s="27">
        <f t="shared" si="35"/>
        <v>-0.75690222519929018</v>
      </c>
    </row>
    <row r="235" spans="2:19" x14ac:dyDescent="0.2">
      <c r="B235" s="12">
        <v>26</v>
      </c>
      <c r="C235" s="12">
        <v>5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1.9989999999999999</v>
      </c>
      <c r="J235" s="12">
        <f t="shared" si="27"/>
        <v>0</v>
      </c>
      <c r="K235" s="12">
        <f t="shared" si="28"/>
        <v>1</v>
      </c>
      <c r="L235" s="27">
        <f t="shared" si="29"/>
        <v>-2.395544686509556</v>
      </c>
      <c r="M235" s="27">
        <v>0</v>
      </c>
      <c r="N235" s="27">
        <f t="shared" si="30"/>
        <v>9.1123031916603286E-2</v>
      </c>
      <c r="O235" s="27">
        <f t="shared" si="31"/>
        <v>1</v>
      </c>
      <c r="P235" s="32">
        <f t="shared" si="32"/>
        <v>8.3513067959478299E-2</v>
      </c>
      <c r="Q235" s="27">
        <f t="shared" si="33"/>
        <v>0.91648693204052178</v>
      </c>
      <c r="R235" s="27">
        <f t="shared" si="34"/>
        <v>0.91648693204052178</v>
      </c>
      <c r="S235" s="27">
        <f t="shared" si="35"/>
        <v>-8.7207470352289151E-2</v>
      </c>
    </row>
    <row r="236" spans="2:19" x14ac:dyDescent="0.2">
      <c r="B236" s="12">
        <v>26</v>
      </c>
      <c r="C236" s="12">
        <v>6</v>
      </c>
      <c r="D236" s="12">
        <v>0</v>
      </c>
      <c r="E236" s="12">
        <v>1</v>
      </c>
      <c r="F236" s="12">
        <v>0</v>
      </c>
      <c r="G236" s="12">
        <v>1</v>
      </c>
      <c r="H236" s="12">
        <v>0</v>
      </c>
      <c r="I236" s="12">
        <v>1.399</v>
      </c>
      <c r="J236" s="12">
        <f t="shared" si="27"/>
        <v>0</v>
      </c>
      <c r="K236" s="12">
        <f t="shared" si="28"/>
        <v>1</v>
      </c>
      <c r="L236" s="27">
        <f t="shared" si="29"/>
        <v>9.5613339093029492E-2</v>
      </c>
      <c r="M236" s="27">
        <v>0</v>
      </c>
      <c r="N236" s="27">
        <f t="shared" si="30"/>
        <v>1.1003335257707385</v>
      </c>
      <c r="O236" s="27">
        <f t="shared" si="31"/>
        <v>1</v>
      </c>
      <c r="P236" s="32">
        <f t="shared" si="32"/>
        <v>0.52388514122630125</v>
      </c>
      <c r="Q236" s="27">
        <f t="shared" si="33"/>
        <v>0.4761148587736988</v>
      </c>
      <c r="R236" s="27">
        <f t="shared" si="34"/>
        <v>0.4761148587736988</v>
      </c>
      <c r="S236" s="27">
        <f t="shared" si="35"/>
        <v>-0.74209615391412087</v>
      </c>
    </row>
    <row r="237" spans="2:19" x14ac:dyDescent="0.2">
      <c r="B237" s="12">
        <v>26</v>
      </c>
      <c r="C237" s="12">
        <v>7</v>
      </c>
      <c r="D237" s="12">
        <v>0</v>
      </c>
      <c r="E237" s="12">
        <v>0</v>
      </c>
      <c r="F237" s="12">
        <v>0</v>
      </c>
      <c r="G237" s="12">
        <v>0</v>
      </c>
      <c r="H237" s="12">
        <v>1</v>
      </c>
      <c r="I237" s="12">
        <v>1.399</v>
      </c>
      <c r="J237" s="12">
        <f t="shared" si="27"/>
        <v>0</v>
      </c>
      <c r="K237" s="12">
        <f t="shared" si="28"/>
        <v>1</v>
      </c>
      <c r="L237" s="27">
        <f t="shared" si="29"/>
        <v>-0.87672085281414613</v>
      </c>
      <c r="M237" s="27">
        <v>0</v>
      </c>
      <c r="N237" s="27">
        <f t="shared" si="30"/>
        <v>0.41614527837885112</v>
      </c>
      <c r="O237" s="27">
        <f t="shared" si="31"/>
        <v>1</v>
      </c>
      <c r="P237" s="32">
        <f t="shared" si="32"/>
        <v>0.29385775932200847</v>
      </c>
      <c r="Q237" s="27">
        <f t="shared" si="33"/>
        <v>0.70614224067799158</v>
      </c>
      <c r="R237" s="27">
        <f t="shared" si="34"/>
        <v>0.70614224067799158</v>
      </c>
      <c r="S237" s="27">
        <f t="shared" si="35"/>
        <v>-0.34793858773391861</v>
      </c>
    </row>
    <row r="238" spans="2:19" x14ac:dyDescent="0.2">
      <c r="B238" s="12">
        <v>26</v>
      </c>
      <c r="C238" s="12">
        <v>8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1.6989999999999998</v>
      </c>
      <c r="J238" s="12">
        <f t="shared" si="27"/>
        <v>0</v>
      </c>
      <c r="K238" s="12">
        <f t="shared" si="28"/>
        <v>1</v>
      </c>
      <c r="L238" s="27">
        <f t="shared" si="29"/>
        <v>-2.4236192009518862</v>
      </c>
      <c r="M238" s="27">
        <v>0</v>
      </c>
      <c r="N238" s="27">
        <f t="shared" si="30"/>
        <v>8.8600373929931572E-2</v>
      </c>
      <c r="O238" s="27">
        <f t="shared" si="31"/>
        <v>1</v>
      </c>
      <c r="P238" s="32">
        <f t="shared" si="32"/>
        <v>8.1389255462109913E-2</v>
      </c>
      <c r="Q238" s="27">
        <f t="shared" si="33"/>
        <v>0.91861074453789016</v>
      </c>
      <c r="R238" s="27">
        <f t="shared" si="34"/>
        <v>0.91861074453789016</v>
      </c>
      <c r="S238" s="27">
        <f t="shared" si="35"/>
        <v>-8.4892810514074366E-2</v>
      </c>
    </row>
    <row r="239" spans="2:19" x14ac:dyDescent="0.2">
      <c r="B239" s="12">
        <v>26</v>
      </c>
      <c r="C239" s="12">
        <v>9</v>
      </c>
      <c r="D239" s="12">
        <v>0</v>
      </c>
      <c r="E239" s="12">
        <v>0</v>
      </c>
      <c r="F239" s="12">
        <v>1</v>
      </c>
      <c r="G239" s="12">
        <v>0</v>
      </c>
      <c r="H239" s="12">
        <v>1</v>
      </c>
      <c r="I239" s="12">
        <v>1.6989999999999998</v>
      </c>
      <c r="J239" s="12">
        <f t="shared" si="27"/>
        <v>0</v>
      </c>
      <c r="K239" s="12">
        <f t="shared" si="28"/>
        <v>1</v>
      </c>
      <c r="L239" s="27">
        <f t="shared" si="29"/>
        <v>-1.6242487416759093</v>
      </c>
      <c r="M239" s="27">
        <v>0</v>
      </c>
      <c r="N239" s="27">
        <f t="shared" si="30"/>
        <v>0.1970596623206182</v>
      </c>
      <c r="O239" s="27">
        <f t="shared" si="31"/>
        <v>1</v>
      </c>
      <c r="P239" s="32">
        <f t="shared" si="32"/>
        <v>0.16461974997854209</v>
      </c>
      <c r="Q239" s="27">
        <f t="shared" si="33"/>
        <v>0.83538025002145788</v>
      </c>
      <c r="R239" s="27">
        <f t="shared" si="34"/>
        <v>0.83538025002145788</v>
      </c>
      <c r="S239" s="27">
        <f t="shared" si="35"/>
        <v>-0.17986826854224119</v>
      </c>
    </row>
    <row r="240" spans="2:19" x14ac:dyDescent="0.2">
      <c r="B240" s="12">
        <v>27</v>
      </c>
      <c r="C240" s="12">
        <v>1</v>
      </c>
      <c r="D240" s="12">
        <v>0</v>
      </c>
      <c r="E240" s="12">
        <v>1</v>
      </c>
      <c r="F240" s="12">
        <v>0</v>
      </c>
      <c r="G240" s="12">
        <v>0</v>
      </c>
      <c r="H240" s="12">
        <v>1</v>
      </c>
      <c r="I240" s="12">
        <v>1.9989999999999999</v>
      </c>
      <c r="J240" s="12">
        <f t="shared" si="27"/>
        <v>0</v>
      </c>
      <c r="K240" s="12">
        <f t="shared" si="28"/>
        <v>1</v>
      </c>
      <c r="L240" s="27">
        <f t="shared" si="29"/>
        <v>-1.7581264241382453</v>
      </c>
      <c r="M240" s="27">
        <v>0</v>
      </c>
      <c r="N240" s="27">
        <f t="shared" si="30"/>
        <v>0.17236750507910267</v>
      </c>
      <c r="O240" s="27">
        <f t="shared" si="31"/>
        <v>1</v>
      </c>
      <c r="P240" s="32">
        <f t="shared" si="32"/>
        <v>0.14702514726171345</v>
      </c>
      <c r="Q240" s="27">
        <f t="shared" si="33"/>
        <v>0.85297485273828655</v>
      </c>
      <c r="R240" s="27">
        <f t="shared" si="34"/>
        <v>0.85297485273828655</v>
      </c>
      <c r="S240" s="27">
        <f t="shared" si="35"/>
        <v>-0.15902521288835184</v>
      </c>
    </row>
    <row r="241" spans="2:19" x14ac:dyDescent="0.2">
      <c r="B241" s="12">
        <v>27</v>
      </c>
      <c r="C241" s="12">
        <v>2</v>
      </c>
      <c r="D241" s="12">
        <v>1</v>
      </c>
      <c r="E241" s="12">
        <v>0</v>
      </c>
      <c r="F241" s="12">
        <v>1</v>
      </c>
      <c r="G241" s="12">
        <v>0</v>
      </c>
      <c r="H241" s="12">
        <v>0</v>
      </c>
      <c r="I241" s="12">
        <v>1.399</v>
      </c>
      <c r="J241" s="12">
        <f t="shared" si="27"/>
        <v>1</v>
      </c>
      <c r="K241" s="12">
        <f t="shared" si="28"/>
        <v>0</v>
      </c>
      <c r="L241" s="27">
        <f t="shared" si="29"/>
        <v>-2.2897415184895498</v>
      </c>
      <c r="M241" s="27">
        <v>0</v>
      </c>
      <c r="N241" s="27">
        <f t="shared" si="30"/>
        <v>0.10129264074513526</v>
      </c>
      <c r="O241" s="27">
        <f t="shared" si="31"/>
        <v>1</v>
      </c>
      <c r="P241" s="32">
        <f t="shared" si="32"/>
        <v>9.1976135132075879E-2</v>
      </c>
      <c r="Q241" s="27">
        <f t="shared" si="33"/>
        <v>0.90802386486792408</v>
      </c>
      <c r="R241" s="27">
        <f t="shared" si="34"/>
        <v>9.1976135132075879E-2</v>
      </c>
      <c r="S241" s="27">
        <f t="shared" si="35"/>
        <v>-2.3862261363215933</v>
      </c>
    </row>
    <row r="242" spans="2:19" x14ac:dyDescent="0.2">
      <c r="B242" s="12">
        <v>27</v>
      </c>
      <c r="C242" s="12">
        <v>3</v>
      </c>
      <c r="D242" s="12">
        <v>0</v>
      </c>
      <c r="E242" s="12">
        <v>0</v>
      </c>
      <c r="F242" s="12">
        <v>1</v>
      </c>
      <c r="G242" s="12">
        <v>1</v>
      </c>
      <c r="H242" s="12">
        <v>0</v>
      </c>
      <c r="I242" s="12">
        <v>1.9989999999999999</v>
      </c>
      <c r="J242" s="12">
        <f t="shared" si="27"/>
        <v>0</v>
      </c>
      <c r="K242" s="12">
        <f t="shared" si="28"/>
        <v>1</v>
      </c>
      <c r="L242" s="27">
        <f t="shared" si="29"/>
        <v>-0.62384003532640342</v>
      </c>
      <c r="M242" s="27">
        <v>0</v>
      </c>
      <c r="N242" s="27">
        <f t="shared" si="30"/>
        <v>0.53588267310844184</v>
      </c>
      <c r="O242" s="27">
        <f t="shared" si="31"/>
        <v>1</v>
      </c>
      <c r="P242" s="32">
        <f t="shared" si="32"/>
        <v>0.34890859991530454</v>
      </c>
      <c r="Q242" s="27">
        <f t="shared" si="33"/>
        <v>0.65109140008469546</v>
      </c>
      <c r="R242" s="27">
        <f t="shared" si="34"/>
        <v>0.65109140008469546</v>
      </c>
      <c r="S242" s="27">
        <f t="shared" si="35"/>
        <v>-0.42910524711299614</v>
      </c>
    </row>
    <row r="243" spans="2:19" x14ac:dyDescent="0.2">
      <c r="B243" s="12">
        <v>27</v>
      </c>
      <c r="C243" s="12">
        <v>4</v>
      </c>
      <c r="D243" s="12">
        <v>1</v>
      </c>
      <c r="E243" s="12">
        <v>0</v>
      </c>
      <c r="F243" s="12">
        <v>0</v>
      </c>
      <c r="G243" s="12">
        <v>1</v>
      </c>
      <c r="H243" s="12">
        <v>0</v>
      </c>
      <c r="I243" s="12">
        <v>1.6989999999999998</v>
      </c>
      <c r="J243" s="12">
        <f t="shared" si="27"/>
        <v>1</v>
      </c>
      <c r="K243" s="12">
        <f t="shared" si="28"/>
        <v>0</v>
      </c>
      <c r="L243" s="27">
        <f t="shared" si="29"/>
        <v>0.12368785353535972</v>
      </c>
      <c r="M243" s="27">
        <v>0</v>
      </c>
      <c r="N243" s="27">
        <f t="shared" si="30"/>
        <v>1.1316625713906066</v>
      </c>
      <c r="O243" s="27">
        <f t="shared" si="31"/>
        <v>1</v>
      </c>
      <c r="P243" s="32">
        <f t="shared" si="32"/>
        <v>0.53088260148619948</v>
      </c>
      <c r="Q243" s="27">
        <f t="shared" si="33"/>
        <v>0.46911739851380058</v>
      </c>
      <c r="R243" s="27">
        <f t="shared" si="34"/>
        <v>0.53088260148619948</v>
      </c>
      <c r="S243" s="27">
        <f t="shared" si="35"/>
        <v>-0.63321437166393046</v>
      </c>
    </row>
    <row r="244" spans="2:19" x14ac:dyDescent="0.2">
      <c r="B244" s="12">
        <v>27</v>
      </c>
      <c r="C244" s="12">
        <v>5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1.9989999999999999</v>
      </c>
      <c r="J244" s="12">
        <f t="shared" si="27"/>
        <v>0</v>
      </c>
      <c r="K244" s="12">
        <f t="shared" si="28"/>
        <v>1</v>
      </c>
      <c r="L244" s="27">
        <f t="shared" si="29"/>
        <v>-2.395544686509556</v>
      </c>
      <c r="M244" s="27">
        <v>0</v>
      </c>
      <c r="N244" s="27">
        <f t="shared" si="30"/>
        <v>9.1123031916603286E-2</v>
      </c>
      <c r="O244" s="27">
        <f t="shared" si="31"/>
        <v>1</v>
      </c>
      <c r="P244" s="32">
        <f t="shared" si="32"/>
        <v>8.3513067959478299E-2</v>
      </c>
      <c r="Q244" s="27">
        <f t="shared" si="33"/>
        <v>0.91648693204052178</v>
      </c>
      <c r="R244" s="27">
        <f t="shared" si="34"/>
        <v>0.91648693204052178</v>
      </c>
      <c r="S244" s="27">
        <f t="shared" si="35"/>
        <v>-8.7207470352289151E-2</v>
      </c>
    </row>
    <row r="245" spans="2:19" x14ac:dyDescent="0.2">
      <c r="B245" s="12">
        <v>27</v>
      </c>
      <c r="C245" s="12">
        <v>6</v>
      </c>
      <c r="D245" s="12">
        <v>1</v>
      </c>
      <c r="E245" s="12">
        <v>1</v>
      </c>
      <c r="F245" s="12">
        <v>0</v>
      </c>
      <c r="G245" s="12">
        <v>1</v>
      </c>
      <c r="H245" s="12">
        <v>0</v>
      </c>
      <c r="I245" s="12">
        <v>1.399</v>
      </c>
      <c r="J245" s="12">
        <f t="shared" si="27"/>
        <v>1</v>
      </c>
      <c r="K245" s="12">
        <f t="shared" si="28"/>
        <v>0</v>
      </c>
      <c r="L245" s="27">
        <f t="shared" si="29"/>
        <v>9.5613339093029492E-2</v>
      </c>
      <c r="M245" s="27">
        <v>0</v>
      </c>
      <c r="N245" s="27">
        <f t="shared" si="30"/>
        <v>1.1003335257707385</v>
      </c>
      <c r="O245" s="27">
        <f t="shared" si="31"/>
        <v>1</v>
      </c>
      <c r="P245" s="32">
        <f t="shared" si="32"/>
        <v>0.52388514122630125</v>
      </c>
      <c r="Q245" s="27">
        <f t="shared" si="33"/>
        <v>0.4761148587736988</v>
      </c>
      <c r="R245" s="27">
        <f t="shared" si="34"/>
        <v>0.52388514122630125</v>
      </c>
      <c r="S245" s="27">
        <f t="shared" si="35"/>
        <v>-0.64648281482109127</v>
      </c>
    </row>
    <row r="246" spans="2:19" x14ac:dyDescent="0.2">
      <c r="B246" s="12">
        <v>27</v>
      </c>
      <c r="C246" s="12">
        <v>7</v>
      </c>
      <c r="D246" s="12">
        <v>1</v>
      </c>
      <c r="E246" s="12">
        <v>0</v>
      </c>
      <c r="F246" s="12">
        <v>0</v>
      </c>
      <c r="G246" s="12">
        <v>0</v>
      </c>
      <c r="H246" s="12">
        <v>1</v>
      </c>
      <c r="I246" s="12">
        <v>1.399</v>
      </c>
      <c r="J246" s="12">
        <f t="shared" si="27"/>
        <v>1</v>
      </c>
      <c r="K246" s="12">
        <f t="shared" si="28"/>
        <v>0</v>
      </c>
      <c r="L246" s="27">
        <f t="shared" si="29"/>
        <v>-0.87672085281414613</v>
      </c>
      <c r="M246" s="27">
        <v>0</v>
      </c>
      <c r="N246" s="27">
        <f t="shared" si="30"/>
        <v>0.41614527837885112</v>
      </c>
      <c r="O246" s="27">
        <f t="shared" si="31"/>
        <v>1</v>
      </c>
      <c r="P246" s="32">
        <f t="shared" si="32"/>
        <v>0.29385775932200847</v>
      </c>
      <c r="Q246" s="27">
        <f t="shared" si="33"/>
        <v>0.70614224067799158</v>
      </c>
      <c r="R246" s="27">
        <f t="shared" si="34"/>
        <v>0.29385775932200847</v>
      </c>
      <c r="S246" s="27">
        <f t="shared" si="35"/>
        <v>-1.2246594405480649</v>
      </c>
    </row>
    <row r="247" spans="2:19" x14ac:dyDescent="0.2">
      <c r="B247" s="12">
        <v>27</v>
      </c>
      <c r="C247" s="12">
        <v>8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1.6989999999999998</v>
      </c>
      <c r="J247" s="12">
        <f t="shared" si="27"/>
        <v>0</v>
      </c>
      <c r="K247" s="12">
        <f t="shared" si="28"/>
        <v>1</v>
      </c>
      <c r="L247" s="27">
        <f t="shared" si="29"/>
        <v>-2.4236192009518862</v>
      </c>
      <c r="M247" s="27">
        <v>0</v>
      </c>
      <c r="N247" s="27">
        <f t="shared" si="30"/>
        <v>8.8600373929931572E-2</v>
      </c>
      <c r="O247" s="27">
        <f t="shared" si="31"/>
        <v>1</v>
      </c>
      <c r="P247" s="32">
        <f t="shared" si="32"/>
        <v>8.1389255462109913E-2</v>
      </c>
      <c r="Q247" s="27">
        <f t="shared" si="33"/>
        <v>0.91861074453789016</v>
      </c>
      <c r="R247" s="27">
        <f t="shared" si="34"/>
        <v>0.91861074453789016</v>
      </c>
      <c r="S247" s="27">
        <f t="shared" si="35"/>
        <v>-8.4892810514074366E-2</v>
      </c>
    </row>
    <row r="248" spans="2:19" x14ac:dyDescent="0.2">
      <c r="B248" s="12">
        <v>27</v>
      </c>
      <c r="C248" s="12">
        <v>9</v>
      </c>
      <c r="D248" s="12">
        <v>1</v>
      </c>
      <c r="E248" s="12">
        <v>0</v>
      </c>
      <c r="F248" s="12">
        <v>1</v>
      </c>
      <c r="G248" s="12">
        <v>0</v>
      </c>
      <c r="H248" s="12">
        <v>1</v>
      </c>
      <c r="I248" s="12">
        <v>1.6989999999999998</v>
      </c>
      <c r="J248" s="12">
        <f t="shared" si="27"/>
        <v>1</v>
      </c>
      <c r="K248" s="12">
        <f t="shared" si="28"/>
        <v>0</v>
      </c>
      <c r="L248" s="27">
        <f t="shared" si="29"/>
        <v>-1.6242487416759093</v>
      </c>
      <c r="M248" s="27">
        <v>0</v>
      </c>
      <c r="N248" s="27">
        <f t="shared" si="30"/>
        <v>0.1970596623206182</v>
      </c>
      <c r="O248" s="27">
        <f t="shared" si="31"/>
        <v>1</v>
      </c>
      <c r="P248" s="32">
        <f t="shared" si="32"/>
        <v>0.16461974997854209</v>
      </c>
      <c r="Q248" s="27">
        <f t="shared" si="33"/>
        <v>0.83538025002145788</v>
      </c>
      <c r="R248" s="27">
        <f t="shared" si="34"/>
        <v>0.16461974997854209</v>
      </c>
      <c r="S248" s="27">
        <f t="shared" si="35"/>
        <v>-1.8041170102181505</v>
      </c>
    </row>
    <row r="249" spans="2:19" x14ac:dyDescent="0.2">
      <c r="B249" s="12">
        <v>28</v>
      </c>
      <c r="C249" s="12">
        <v>1</v>
      </c>
      <c r="D249" s="12">
        <v>1</v>
      </c>
      <c r="E249" s="12">
        <v>1</v>
      </c>
      <c r="F249" s="12">
        <v>0</v>
      </c>
      <c r="G249" s="12">
        <v>0</v>
      </c>
      <c r="H249" s="12">
        <v>1</v>
      </c>
      <c r="I249" s="12">
        <v>1.9989999999999999</v>
      </c>
      <c r="J249" s="12">
        <f t="shared" si="27"/>
        <v>1</v>
      </c>
      <c r="K249" s="12">
        <f t="shared" si="28"/>
        <v>0</v>
      </c>
      <c r="L249" s="27">
        <f t="shared" si="29"/>
        <v>-1.7581264241382453</v>
      </c>
      <c r="M249" s="27">
        <v>0</v>
      </c>
      <c r="N249" s="27">
        <f t="shared" si="30"/>
        <v>0.17236750507910267</v>
      </c>
      <c r="O249" s="27">
        <f t="shared" si="31"/>
        <v>1</v>
      </c>
      <c r="P249" s="32">
        <f t="shared" si="32"/>
        <v>0.14702514726171345</v>
      </c>
      <c r="Q249" s="27">
        <f t="shared" si="33"/>
        <v>0.85297485273828655</v>
      </c>
      <c r="R249" s="27">
        <f t="shared" si="34"/>
        <v>0.14702514726171345</v>
      </c>
      <c r="S249" s="27">
        <f t="shared" si="35"/>
        <v>-1.9171516370265973</v>
      </c>
    </row>
    <row r="250" spans="2:19" x14ac:dyDescent="0.2">
      <c r="B250" s="12">
        <v>28</v>
      </c>
      <c r="C250" s="12">
        <v>2</v>
      </c>
      <c r="D250" s="12">
        <v>0</v>
      </c>
      <c r="E250" s="12">
        <v>0</v>
      </c>
      <c r="F250" s="12">
        <v>1</v>
      </c>
      <c r="G250" s="12">
        <v>0</v>
      </c>
      <c r="H250" s="12">
        <v>0</v>
      </c>
      <c r="I250" s="12">
        <v>1.399</v>
      </c>
      <c r="J250" s="12">
        <f t="shared" si="27"/>
        <v>0</v>
      </c>
      <c r="K250" s="12">
        <f t="shared" si="28"/>
        <v>1</v>
      </c>
      <c r="L250" s="27">
        <f t="shared" si="29"/>
        <v>-2.2897415184895498</v>
      </c>
      <c r="M250" s="27">
        <v>0</v>
      </c>
      <c r="N250" s="27">
        <f t="shared" si="30"/>
        <v>0.10129264074513526</v>
      </c>
      <c r="O250" s="27">
        <f t="shared" si="31"/>
        <v>1</v>
      </c>
      <c r="P250" s="32">
        <f t="shared" si="32"/>
        <v>9.1976135132075879E-2</v>
      </c>
      <c r="Q250" s="27">
        <f t="shared" si="33"/>
        <v>0.90802386486792408</v>
      </c>
      <c r="R250" s="27">
        <f t="shared" si="34"/>
        <v>0.90802386486792408</v>
      </c>
      <c r="S250" s="27">
        <f t="shared" si="35"/>
        <v>-9.6484617832043457E-2</v>
      </c>
    </row>
    <row r="251" spans="2:19" x14ac:dyDescent="0.2">
      <c r="B251" s="12">
        <v>28</v>
      </c>
      <c r="C251" s="12">
        <v>3</v>
      </c>
      <c r="D251" s="12">
        <v>0</v>
      </c>
      <c r="E251" s="12">
        <v>0</v>
      </c>
      <c r="F251" s="12">
        <v>1</v>
      </c>
      <c r="G251" s="12">
        <v>1</v>
      </c>
      <c r="H251" s="12">
        <v>0</v>
      </c>
      <c r="I251" s="12">
        <v>1.9989999999999999</v>
      </c>
      <c r="J251" s="12">
        <f t="shared" si="27"/>
        <v>0</v>
      </c>
      <c r="K251" s="12">
        <f t="shared" si="28"/>
        <v>1</v>
      </c>
      <c r="L251" s="27">
        <f t="shared" si="29"/>
        <v>-0.62384003532640342</v>
      </c>
      <c r="M251" s="27">
        <v>0</v>
      </c>
      <c r="N251" s="27">
        <f t="shared" si="30"/>
        <v>0.53588267310844184</v>
      </c>
      <c r="O251" s="27">
        <f t="shared" si="31"/>
        <v>1</v>
      </c>
      <c r="P251" s="32">
        <f t="shared" si="32"/>
        <v>0.34890859991530454</v>
      </c>
      <c r="Q251" s="27">
        <f t="shared" si="33"/>
        <v>0.65109140008469546</v>
      </c>
      <c r="R251" s="27">
        <f t="shared" si="34"/>
        <v>0.65109140008469546</v>
      </c>
      <c r="S251" s="27">
        <f t="shared" si="35"/>
        <v>-0.42910524711299614</v>
      </c>
    </row>
    <row r="252" spans="2:19" x14ac:dyDescent="0.2">
      <c r="B252" s="12">
        <v>28</v>
      </c>
      <c r="C252" s="12">
        <v>4</v>
      </c>
      <c r="D252" s="12">
        <v>1</v>
      </c>
      <c r="E252" s="12">
        <v>0</v>
      </c>
      <c r="F252" s="12">
        <v>0</v>
      </c>
      <c r="G252" s="12">
        <v>1</v>
      </c>
      <c r="H252" s="12">
        <v>0</v>
      </c>
      <c r="I252" s="12">
        <v>1.6989999999999998</v>
      </c>
      <c r="J252" s="12">
        <f t="shared" si="27"/>
        <v>1</v>
      </c>
      <c r="K252" s="12">
        <f t="shared" si="28"/>
        <v>0</v>
      </c>
      <c r="L252" s="27">
        <f t="shared" si="29"/>
        <v>0.12368785353535972</v>
      </c>
      <c r="M252" s="27">
        <v>0</v>
      </c>
      <c r="N252" s="27">
        <f t="shared" si="30"/>
        <v>1.1316625713906066</v>
      </c>
      <c r="O252" s="27">
        <f t="shared" si="31"/>
        <v>1</v>
      </c>
      <c r="P252" s="32">
        <f t="shared" si="32"/>
        <v>0.53088260148619948</v>
      </c>
      <c r="Q252" s="27">
        <f t="shared" si="33"/>
        <v>0.46911739851380058</v>
      </c>
      <c r="R252" s="27">
        <f t="shared" si="34"/>
        <v>0.53088260148619948</v>
      </c>
      <c r="S252" s="27">
        <f t="shared" si="35"/>
        <v>-0.63321437166393046</v>
      </c>
    </row>
    <row r="253" spans="2:19" x14ac:dyDescent="0.2">
      <c r="B253" s="12">
        <v>28</v>
      </c>
      <c r="C253" s="12">
        <v>5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1.9989999999999999</v>
      </c>
      <c r="J253" s="12">
        <f t="shared" si="27"/>
        <v>0</v>
      </c>
      <c r="K253" s="12">
        <f t="shared" si="28"/>
        <v>1</v>
      </c>
      <c r="L253" s="27">
        <f t="shared" si="29"/>
        <v>-2.395544686509556</v>
      </c>
      <c r="M253" s="27">
        <v>0</v>
      </c>
      <c r="N253" s="27">
        <f t="shared" si="30"/>
        <v>9.1123031916603286E-2</v>
      </c>
      <c r="O253" s="27">
        <f t="shared" si="31"/>
        <v>1</v>
      </c>
      <c r="P253" s="32">
        <f t="shared" si="32"/>
        <v>8.3513067959478299E-2</v>
      </c>
      <c r="Q253" s="27">
        <f t="shared" si="33"/>
        <v>0.91648693204052178</v>
      </c>
      <c r="R253" s="27">
        <f t="shared" si="34"/>
        <v>0.91648693204052178</v>
      </c>
      <c r="S253" s="27">
        <f t="shared" si="35"/>
        <v>-8.7207470352289151E-2</v>
      </c>
    </row>
    <row r="254" spans="2:19" x14ac:dyDescent="0.2">
      <c r="B254" s="12">
        <v>28</v>
      </c>
      <c r="C254" s="12">
        <v>6</v>
      </c>
      <c r="D254" s="12">
        <v>1</v>
      </c>
      <c r="E254" s="12">
        <v>1</v>
      </c>
      <c r="F254" s="12">
        <v>0</v>
      </c>
      <c r="G254" s="12">
        <v>1</v>
      </c>
      <c r="H254" s="12">
        <v>0</v>
      </c>
      <c r="I254" s="12">
        <v>1.399</v>
      </c>
      <c r="J254" s="12">
        <f t="shared" si="27"/>
        <v>1</v>
      </c>
      <c r="K254" s="12">
        <f t="shared" si="28"/>
        <v>0</v>
      </c>
      <c r="L254" s="27">
        <f t="shared" si="29"/>
        <v>9.5613339093029492E-2</v>
      </c>
      <c r="M254" s="27">
        <v>0</v>
      </c>
      <c r="N254" s="27">
        <f t="shared" si="30"/>
        <v>1.1003335257707385</v>
      </c>
      <c r="O254" s="27">
        <f t="shared" si="31"/>
        <v>1</v>
      </c>
      <c r="P254" s="32">
        <f t="shared" si="32"/>
        <v>0.52388514122630125</v>
      </c>
      <c r="Q254" s="27">
        <f t="shared" si="33"/>
        <v>0.4761148587736988</v>
      </c>
      <c r="R254" s="27">
        <f t="shared" si="34"/>
        <v>0.52388514122630125</v>
      </c>
      <c r="S254" s="27">
        <f t="shared" si="35"/>
        <v>-0.64648281482109127</v>
      </c>
    </row>
    <row r="255" spans="2:19" x14ac:dyDescent="0.2">
      <c r="B255" s="12">
        <v>28</v>
      </c>
      <c r="C255" s="12">
        <v>7</v>
      </c>
      <c r="D255" s="12">
        <v>1</v>
      </c>
      <c r="E255" s="12">
        <v>0</v>
      </c>
      <c r="F255" s="12">
        <v>0</v>
      </c>
      <c r="G255" s="12">
        <v>0</v>
      </c>
      <c r="H255" s="12">
        <v>1</v>
      </c>
      <c r="I255" s="12">
        <v>1.399</v>
      </c>
      <c r="J255" s="12">
        <f t="shared" si="27"/>
        <v>1</v>
      </c>
      <c r="K255" s="12">
        <f t="shared" si="28"/>
        <v>0</v>
      </c>
      <c r="L255" s="27">
        <f t="shared" si="29"/>
        <v>-0.87672085281414613</v>
      </c>
      <c r="M255" s="27">
        <v>0</v>
      </c>
      <c r="N255" s="27">
        <f t="shared" si="30"/>
        <v>0.41614527837885112</v>
      </c>
      <c r="O255" s="27">
        <f t="shared" si="31"/>
        <v>1</v>
      </c>
      <c r="P255" s="32">
        <f t="shared" si="32"/>
        <v>0.29385775932200847</v>
      </c>
      <c r="Q255" s="27">
        <f t="shared" si="33"/>
        <v>0.70614224067799158</v>
      </c>
      <c r="R255" s="27">
        <f t="shared" si="34"/>
        <v>0.29385775932200847</v>
      </c>
      <c r="S255" s="27">
        <f t="shared" si="35"/>
        <v>-1.2246594405480649</v>
      </c>
    </row>
    <row r="256" spans="2:19" x14ac:dyDescent="0.2">
      <c r="B256" s="12">
        <v>28</v>
      </c>
      <c r="C256" s="12">
        <v>8</v>
      </c>
      <c r="D256" s="12">
        <v>1</v>
      </c>
      <c r="E256" s="12">
        <v>1</v>
      </c>
      <c r="F256" s="12">
        <v>0</v>
      </c>
      <c r="G256" s="12">
        <v>0</v>
      </c>
      <c r="H256" s="12">
        <v>0</v>
      </c>
      <c r="I256" s="12">
        <v>1.6989999999999998</v>
      </c>
      <c r="J256" s="12">
        <f t="shared" si="27"/>
        <v>1</v>
      </c>
      <c r="K256" s="12">
        <f t="shared" si="28"/>
        <v>0</v>
      </c>
      <c r="L256" s="27">
        <f t="shared" si="29"/>
        <v>-2.4236192009518862</v>
      </c>
      <c r="M256" s="27">
        <v>0</v>
      </c>
      <c r="N256" s="27">
        <f t="shared" si="30"/>
        <v>8.8600373929931572E-2</v>
      </c>
      <c r="O256" s="27">
        <f t="shared" si="31"/>
        <v>1</v>
      </c>
      <c r="P256" s="32">
        <f t="shared" si="32"/>
        <v>8.1389255462109913E-2</v>
      </c>
      <c r="Q256" s="27">
        <f t="shared" si="33"/>
        <v>0.91861074453789016</v>
      </c>
      <c r="R256" s="27">
        <f t="shared" si="34"/>
        <v>8.1389255462109913E-2</v>
      </c>
      <c r="S256" s="27">
        <f t="shared" si="35"/>
        <v>-2.5085120114659607</v>
      </c>
    </row>
    <row r="257" spans="2:19" x14ac:dyDescent="0.2">
      <c r="B257" s="12">
        <v>28</v>
      </c>
      <c r="C257" s="12">
        <v>9</v>
      </c>
      <c r="D257" s="12">
        <v>0</v>
      </c>
      <c r="E257" s="12">
        <v>0</v>
      </c>
      <c r="F257" s="12">
        <v>1</v>
      </c>
      <c r="G257" s="12">
        <v>0</v>
      </c>
      <c r="H257" s="12">
        <v>1</v>
      </c>
      <c r="I257" s="12">
        <v>1.6989999999999998</v>
      </c>
      <c r="J257" s="12">
        <f t="shared" si="27"/>
        <v>0</v>
      </c>
      <c r="K257" s="12">
        <f t="shared" si="28"/>
        <v>1</v>
      </c>
      <c r="L257" s="27">
        <f t="shared" si="29"/>
        <v>-1.6242487416759093</v>
      </c>
      <c r="M257" s="27">
        <v>0</v>
      </c>
      <c r="N257" s="27">
        <f t="shared" si="30"/>
        <v>0.1970596623206182</v>
      </c>
      <c r="O257" s="27">
        <f t="shared" si="31"/>
        <v>1</v>
      </c>
      <c r="P257" s="32">
        <f t="shared" si="32"/>
        <v>0.16461974997854209</v>
      </c>
      <c r="Q257" s="27">
        <f t="shared" si="33"/>
        <v>0.83538025002145788</v>
      </c>
      <c r="R257" s="27">
        <f t="shared" si="34"/>
        <v>0.83538025002145788</v>
      </c>
      <c r="S257" s="27">
        <f t="shared" si="35"/>
        <v>-0.17986826854224119</v>
      </c>
    </row>
    <row r="258" spans="2:19" x14ac:dyDescent="0.2">
      <c r="B258" s="12">
        <v>29</v>
      </c>
      <c r="C258" s="12">
        <v>1</v>
      </c>
      <c r="D258" s="12">
        <v>0</v>
      </c>
      <c r="E258" s="12">
        <v>1</v>
      </c>
      <c r="F258" s="12">
        <v>0</v>
      </c>
      <c r="G258" s="12">
        <v>0</v>
      </c>
      <c r="H258" s="12">
        <v>1</v>
      </c>
      <c r="I258" s="12">
        <v>1.9989999999999999</v>
      </c>
      <c r="J258" s="12">
        <f t="shared" si="27"/>
        <v>0</v>
      </c>
      <c r="K258" s="12">
        <f t="shared" si="28"/>
        <v>1</v>
      </c>
      <c r="L258" s="27">
        <f t="shared" si="29"/>
        <v>-1.7581264241382453</v>
      </c>
      <c r="M258" s="27">
        <v>0</v>
      </c>
      <c r="N258" s="27">
        <f t="shared" si="30"/>
        <v>0.17236750507910267</v>
      </c>
      <c r="O258" s="27">
        <f t="shared" si="31"/>
        <v>1</v>
      </c>
      <c r="P258" s="32">
        <f t="shared" si="32"/>
        <v>0.14702514726171345</v>
      </c>
      <c r="Q258" s="27">
        <f t="shared" si="33"/>
        <v>0.85297485273828655</v>
      </c>
      <c r="R258" s="27">
        <f t="shared" si="34"/>
        <v>0.85297485273828655</v>
      </c>
      <c r="S258" s="27">
        <f t="shared" si="35"/>
        <v>-0.15902521288835184</v>
      </c>
    </row>
    <row r="259" spans="2:19" x14ac:dyDescent="0.2">
      <c r="B259" s="12">
        <v>29</v>
      </c>
      <c r="C259" s="12">
        <v>2</v>
      </c>
      <c r="D259" s="12">
        <v>0</v>
      </c>
      <c r="E259" s="12">
        <v>0</v>
      </c>
      <c r="F259" s="12">
        <v>1</v>
      </c>
      <c r="G259" s="12">
        <v>0</v>
      </c>
      <c r="H259" s="12">
        <v>0</v>
      </c>
      <c r="I259" s="12">
        <v>1.399</v>
      </c>
      <c r="J259" s="12">
        <f t="shared" si="27"/>
        <v>0</v>
      </c>
      <c r="K259" s="12">
        <f t="shared" si="28"/>
        <v>1</v>
      </c>
      <c r="L259" s="27">
        <f t="shared" si="29"/>
        <v>-2.2897415184895498</v>
      </c>
      <c r="M259" s="27">
        <v>0</v>
      </c>
      <c r="N259" s="27">
        <f t="shared" si="30"/>
        <v>0.10129264074513526</v>
      </c>
      <c r="O259" s="27">
        <f t="shared" si="31"/>
        <v>1</v>
      </c>
      <c r="P259" s="32">
        <f t="shared" si="32"/>
        <v>9.1976135132075879E-2</v>
      </c>
      <c r="Q259" s="27">
        <f t="shared" si="33"/>
        <v>0.90802386486792408</v>
      </c>
      <c r="R259" s="27">
        <f t="shared" si="34"/>
        <v>0.90802386486792408</v>
      </c>
      <c r="S259" s="27">
        <f t="shared" si="35"/>
        <v>-9.6484617832043457E-2</v>
      </c>
    </row>
    <row r="260" spans="2:19" x14ac:dyDescent="0.2">
      <c r="B260" s="12">
        <v>29</v>
      </c>
      <c r="C260" s="12">
        <v>3</v>
      </c>
      <c r="D260" s="12">
        <v>1</v>
      </c>
      <c r="E260" s="12">
        <v>0</v>
      </c>
      <c r="F260" s="12">
        <v>1</v>
      </c>
      <c r="G260" s="12">
        <v>1</v>
      </c>
      <c r="H260" s="12">
        <v>0</v>
      </c>
      <c r="I260" s="12">
        <v>1.9989999999999999</v>
      </c>
      <c r="J260" s="12">
        <f t="shared" si="27"/>
        <v>1</v>
      </c>
      <c r="K260" s="12">
        <f t="shared" si="28"/>
        <v>0</v>
      </c>
      <c r="L260" s="27">
        <f t="shared" si="29"/>
        <v>-0.62384003532640342</v>
      </c>
      <c r="M260" s="27">
        <v>0</v>
      </c>
      <c r="N260" s="27">
        <f t="shared" si="30"/>
        <v>0.53588267310844184</v>
      </c>
      <c r="O260" s="27">
        <f t="shared" si="31"/>
        <v>1</v>
      </c>
      <c r="P260" s="32">
        <f t="shared" si="32"/>
        <v>0.34890859991530454</v>
      </c>
      <c r="Q260" s="27">
        <f t="shared" si="33"/>
        <v>0.65109140008469546</v>
      </c>
      <c r="R260" s="27">
        <f t="shared" si="34"/>
        <v>0.34890859991530454</v>
      </c>
      <c r="S260" s="27">
        <f t="shared" si="35"/>
        <v>-1.0529452824393997</v>
      </c>
    </row>
    <row r="261" spans="2:19" x14ac:dyDescent="0.2">
      <c r="B261" s="12">
        <v>29</v>
      </c>
      <c r="C261" s="12">
        <v>4</v>
      </c>
      <c r="D261" s="12">
        <v>1</v>
      </c>
      <c r="E261" s="12">
        <v>0</v>
      </c>
      <c r="F261" s="12">
        <v>0</v>
      </c>
      <c r="G261" s="12">
        <v>1</v>
      </c>
      <c r="H261" s="12">
        <v>0</v>
      </c>
      <c r="I261" s="12">
        <v>1.6989999999999998</v>
      </c>
      <c r="J261" s="12">
        <f t="shared" si="27"/>
        <v>1</v>
      </c>
      <c r="K261" s="12">
        <f t="shared" si="28"/>
        <v>0</v>
      </c>
      <c r="L261" s="27">
        <f t="shared" si="29"/>
        <v>0.12368785353535972</v>
      </c>
      <c r="M261" s="27">
        <v>0</v>
      </c>
      <c r="N261" s="27">
        <f t="shared" si="30"/>
        <v>1.1316625713906066</v>
      </c>
      <c r="O261" s="27">
        <f t="shared" si="31"/>
        <v>1</v>
      </c>
      <c r="P261" s="32">
        <f t="shared" si="32"/>
        <v>0.53088260148619948</v>
      </c>
      <c r="Q261" s="27">
        <f t="shared" si="33"/>
        <v>0.46911739851380058</v>
      </c>
      <c r="R261" s="27">
        <f t="shared" si="34"/>
        <v>0.53088260148619948</v>
      </c>
      <c r="S261" s="27">
        <f t="shared" si="35"/>
        <v>-0.63321437166393046</v>
      </c>
    </row>
    <row r="262" spans="2:19" x14ac:dyDescent="0.2">
      <c r="B262" s="12">
        <v>29</v>
      </c>
      <c r="C262" s="12">
        <v>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1.9989999999999999</v>
      </c>
      <c r="J262" s="12">
        <f t="shared" si="27"/>
        <v>0</v>
      </c>
      <c r="K262" s="12">
        <f t="shared" si="28"/>
        <v>1</v>
      </c>
      <c r="L262" s="27">
        <f t="shared" si="29"/>
        <v>-2.395544686509556</v>
      </c>
      <c r="M262" s="27">
        <v>0</v>
      </c>
      <c r="N262" s="27">
        <f t="shared" si="30"/>
        <v>9.1123031916603286E-2</v>
      </c>
      <c r="O262" s="27">
        <f t="shared" si="31"/>
        <v>1</v>
      </c>
      <c r="P262" s="32">
        <f t="shared" si="32"/>
        <v>8.3513067959478299E-2</v>
      </c>
      <c r="Q262" s="27">
        <f t="shared" si="33"/>
        <v>0.91648693204052178</v>
      </c>
      <c r="R262" s="27">
        <f t="shared" si="34"/>
        <v>0.91648693204052178</v>
      </c>
      <c r="S262" s="27">
        <f t="shared" si="35"/>
        <v>-8.7207470352289151E-2</v>
      </c>
    </row>
    <row r="263" spans="2:19" x14ac:dyDescent="0.2">
      <c r="B263" s="12">
        <v>29</v>
      </c>
      <c r="C263" s="12">
        <v>6</v>
      </c>
      <c r="D263" s="12">
        <v>1</v>
      </c>
      <c r="E263" s="12">
        <v>1</v>
      </c>
      <c r="F263" s="12">
        <v>0</v>
      </c>
      <c r="G263" s="12">
        <v>1</v>
      </c>
      <c r="H263" s="12">
        <v>0</v>
      </c>
      <c r="I263" s="12">
        <v>1.399</v>
      </c>
      <c r="J263" s="12">
        <f t="shared" ref="J263:J326" si="36">D263</f>
        <v>1</v>
      </c>
      <c r="K263" s="12">
        <f t="shared" ref="K263:K326" si="37">1-J263</f>
        <v>0</v>
      </c>
      <c r="L263" s="27">
        <f t="shared" ref="L263:L326" si="38">$L$3+SUMPRODUCT(E263:I263,$E$3:$I$3)</f>
        <v>9.5613339093029492E-2</v>
      </c>
      <c r="M263" s="27">
        <v>0</v>
      </c>
      <c r="N263" s="27">
        <f t="shared" ref="N263:N326" si="39">EXP(L263)</f>
        <v>1.1003335257707385</v>
      </c>
      <c r="O263" s="27">
        <f t="shared" ref="O263:O326" si="40">EXP(M263)</f>
        <v>1</v>
      </c>
      <c r="P263" s="32">
        <f t="shared" ref="P263:P326" si="41">N263/(SUM(N263:O263))</f>
        <v>0.52388514122630125</v>
      </c>
      <c r="Q263" s="27">
        <f t="shared" ref="Q263:Q326" si="42">O263/SUM(N263:O263)</f>
        <v>0.4761148587736988</v>
      </c>
      <c r="R263" s="27">
        <f t="shared" ref="R263:R326" si="43">P263^D263*Q263^(1-D263)</f>
        <v>0.52388514122630125</v>
      </c>
      <c r="S263" s="27">
        <f t="shared" ref="S263:S326" si="44">LN(R263)</f>
        <v>-0.64648281482109127</v>
      </c>
    </row>
    <row r="264" spans="2:19" x14ac:dyDescent="0.2">
      <c r="B264" s="12">
        <v>29</v>
      </c>
      <c r="C264" s="12">
        <v>7</v>
      </c>
      <c r="D264" s="12">
        <v>0</v>
      </c>
      <c r="E264" s="12">
        <v>0</v>
      </c>
      <c r="F264" s="12">
        <v>0</v>
      </c>
      <c r="G264" s="12">
        <v>0</v>
      </c>
      <c r="H264" s="12">
        <v>1</v>
      </c>
      <c r="I264" s="12">
        <v>1.399</v>
      </c>
      <c r="J264" s="12">
        <f t="shared" si="36"/>
        <v>0</v>
      </c>
      <c r="K264" s="12">
        <f t="shared" si="37"/>
        <v>1</v>
      </c>
      <c r="L264" s="27">
        <f t="shared" si="38"/>
        <v>-0.87672085281414613</v>
      </c>
      <c r="M264" s="27">
        <v>0</v>
      </c>
      <c r="N264" s="27">
        <f t="shared" si="39"/>
        <v>0.41614527837885112</v>
      </c>
      <c r="O264" s="27">
        <f t="shared" si="40"/>
        <v>1</v>
      </c>
      <c r="P264" s="32">
        <f t="shared" si="41"/>
        <v>0.29385775932200847</v>
      </c>
      <c r="Q264" s="27">
        <f t="shared" si="42"/>
        <v>0.70614224067799158</v>
      </c>
      <c r="R264" s="27">
        <f t="shared" si="43"/>
        <v>0.70614224067799158</v>
      </c>
      <c r="S264" s="27">
        <f t="shared" si="44"/>
        <v>-0.34793858773391861</v>
      </c>
    </row>
    <row r="265" spans="2:19" x14ac:dyDescent="0.2">
      <c r="B265" s="12">
        <v>29</v>
      </c>
      <c r="C265" s="12">
        <v>8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1.6989999999999998</v>
      </c>
      <c r="J265" s="12">
        <f t="shared" si="36"/>
        <v>0</v>
      </c>
      <c r="K265" s="12">
        <f t="shared" si="37"/>
        <v>1</v>
      </c>
      <c r="L265" s="27">
        <f t="shared" si="38"/>
        <v>-2.4236192009518862</v>
      </c>
      <c r="M265" s="27">
        <v>0</v>
      </c>
      <c r="N265" s="27">
        <f t="shared" si="39"/>
        <v>8.8600373929931572E-2</v>
      </c>
      <c r="O265" s="27">
        <f t="shared" si="40"/>
        <v>1</v>
      </c>
      <c r="P265" s="32">
        <f t="shared" si="41"/>
        <v>8.1389255462109913E-2</v>
      </c>
      <c r="Q265" s="27">
        <f t="shared" si="42"/>
        <v>0.91861074453789016</v>
      </c>
      <c r="R265" s="27">
        <f t="shared" si="43"/>
        <v>0.91861074453789016</v>
      </c>
      <c r="S265" s="27">
        <f t="shared" si="44"/>
        <v>-8.4892810514074366E-2</v>
      </c>
    </row>
    <row r="266" spans="2:19" x14ac:dyDescent="0.2">
      <c r="B266" s="12">
        <v>29</v>
      </c>
      <c r="C266" s="12">
        <v>9</v>
      </c>
      <c r="D266" s="12">
        <v>0</v>
      </c>
      <c r="E266" s="12">
        <v>0</v>
      </c>
      <c r="F266" s="12">
        <v>1</v>
      </c>
      <c r="G266" s="12">
        <v>0</v>
      </c>
      <c r="H266" s="12">
        <v>1</v>
      </c>
      <c r="I266" s="12">
        <v>1.6989999999999998</v>
      </c>
      <c r="J266" s="12">
        <f t="shared" si="36"/>
        <v>0</v>
      </c>
      <c r="K266" s="12">
        <f t="shared" si="37"/>
        <v>1</v>
      </c>
      <c r="L266" s="27">
        <f t="shared" si="38"/>
        <v>-1.6242487416759093</v>
      </c>
      <c r="M266" s="27">
        <v>0</v>
      </c>
      <c r="N266" s="27">
        <f t="shared" si="39"/>
        <v>0.1970596623206182</v>
      </c>
      <c r="O266" s="27">
        <f t="shared" si="40"/>
        <v>1</v>
      </c>
      <c r="P266" s="32">
        <f t="shared" si="41"/>
        <v>0.16461974997854209</v>
      </c>
      <c r="Q266" s="27">
        <f t="shared" si="42"/>
        <v>0.83538025002145788</v>
      </c>
      <c r="R266" s="27">
        <f t="shared" si="43"/>
        <v>0.83538025002145788</v>
      </c>
      <c r="S266" s="27">
        <f t="shared" si="44"/>
        <v>-0.17986826854224119</v>
      </c>
    </row>
    <row r="267" spans="2:19" x14ac:dyDescent="0.2">
      <c r="B267" s="12">
        <v>30</v>
      </c>
      <c r="C267" s="12">
        <v>1</v>
      </c>
      <c r="D267" s="12">
        <v>0</v>
      </c>
      <c r="E267" s="12">
        <v>1</v>
      </c>
      <c r="F267" s="12">
        <v>0</v>
      </c>
      <c r="G267" s="12">
        <v>0</v>
      </c>
      <c r="H267" s="12">
        <v>1</v>
      </c>
      <c r="I267" s="12">
        <v>1.9989999999999999</v>
      </c>
      <c r="J267" s="12">
        <f t="shared" si="36"/>
        <v>0</v>
      </c>
      <c r="K267" s="12">
        <f t="shared" si="37"/>
        <v>1</v>
      </c>
      <c r="L267" s="27">
        <f t="shared" si="38"/>
        <v>-1.7581264241382453</v>
      </c>
      <c r="M267" s="27">
        <v>0</v>
      </c>
      <c r="N267" s="27">
        <f t="shared" si="39"/>
        <v>0.17236750507910267</v>
      </c>
      <c r="O267" s="27">
        <f t="shared" si="40"/>
        <v>1</v>
      </c>
      <c r="P267" s="32">
        <f t="shared" si="41"/>
        <v>0.14702514726171345</v>
      </c>
      <c r="Q267" s="27">
        <f t="shared" si="42"/>
        <v>0.85297485273828655</v>
      </c>
      <c r="R267" s="27">
        <f t="shared" si="43"/>
        <v>0.85297485273828655</v>
      </c>
      <c r="S267" s="27">
        <f t="shared" si="44"/>
        <v>-0.15902521288835184</v>
      </c>
    </row>
    <row r="268" spans="2:19" x14ac:dyDescent="0.2">
      <c r="B268" s="12">
        <v>30</v>
      </c>
      <c r="C268" s="12">
        <v>2</v>
      </c>
      <c r="D268" s="12">
        <v>0</v>
      </c>
      <c r="E268" s="12">
        <v>0</v>
      </c>
      <c r="F268" s="12">
        <v>1</v>
      </c>
      <c r="G268" s="12">
        <v>0</v>
      </c>
      <c r="H268" s="12">
        <v>0</v>
      </c>
      <c r="I268" s="12">
        <v>1.399</v>
      </c>
      <c r="J268" s="12">
        <f t="shared" si="36"/>
        <v>0</v>
      </c>
      <c r="K268" s="12">
        <f t="shared" si="37"/>
        <v>1</v>
      </c>
      <c r="L268" s="27">
        <f t="shared" si="38"/>
        <v>-2.2897415184895498</v>
      </c>
      <c r="M268" s="27">
        <v>0</v>
      </c>
      <c r="N268" s="27">
        <f t="shared" si="39"/>
        <v>0.10129264074513526</v>
      </c>
      <c r="O268" s="27">
        <f t="shared" si="40"/>
        <v>1</v>
      </c>
      <c r="P268" s="32">
        <f t="shared" si="41"/>
        <v>9.1976135132075879E-2</v>
      </c>
      <c r="Q268" s="27">
        <f t="shared" si="42"/>
        <v>0.90802386486792408</v>
      </c>
      <c r="R268" s="27">
        <f t="shared" si="43"/>
        <v>0.90802386486792408</v>
      </c>
      <c r="S268" s="27">
        <f t="shared" si="44"/>
        <v>-9.6484617832043457E-2</v>
      </c>
    </row>
    <row r="269" spans="2:19" x14ac:dyDescent="0.2">
      <c r="B269" s="12">
        <v>30</v>
      </c>
      <c r="C269" s="12">
        <v>3</v>
      </c>
      <c r="D269" s="12">
        <v>1</v>
      </c>
      <c r="E269" s="12">
        <v>0</v>
      </c>
      <c r="F269" s="12">
        <v>1</v>
      </c>
      <c r="G269" s="12">
        <v>1</v>
      </c>
      <c r="H269" s="12">
        <v>0</v>
      </c>
      <c r="I269" s="12">
        <v>1.9989999999999999</v>
      </c>
      <c r="J269" s="12">
        <f t="shared" si="36"/>
        <v>1</v>
      </c>
      <c r="K269" s="12">
        <f t="shared" si="37"/>
        <v>0</v>
      </c>
      <c r="L269" s="27">
        <f t="shared" si="38"/>
        <v>-0.62384003532640342</v>
      </c>
      <c r="M269" s="27">
        <v>0</v>
      </c>
      <c r="N269" s="27">
        <f t="shared" si="39"/>
        <v>0.53588267310844184</v>
      </c>
      <c r="O269" s="27">
        <f t="shared" si="40"/>
        <v>1</v>
      </c>
      <c r="P269" s="32">
        <f t="shared" si="41"/>
        <v>0.34890859991530454</v>
      </c>
      <c r="Q269" s="27">
        <f t="shared" si="42"/>
        <v>0.65109140008469546</v>
      </c>
      <c r="R269" s="27">
        <f t="shared" si="43"/>
        <v>0.34890859991530454</v>
      </c>
      <c r="S269" s="27">
        <f t="shared" si="44"/>
        <v>-1.0529452824393997</v>
      </c>
    </row>
    <row r="270" spans="2:19" x14ac:dyDescent="0.2">
      <c r="B270" s="12">
        <v>30</v>
      </c>
      <c r="C270" s="12">
        <v>4</v>
      </c>
      <c r="D270" s="12">
        <v>1</v>
      </c>
      <c r="E270" s="12">
        <v>0</v>
      </c>
      <c r="F270" s="12">
        <v>0</v>
      </c>
      <c r="G270" s="12">
        <v>1</v>
      </c>
      <c r="H270" s="12">
        <v>0</v>
      </c>
      <c r="I270" s="12">
        <v>1.6989999999999998</v>
      </c>
      <c r="J270" s="12">
        <f t="shared" si="36"/>
        <v>1</v>
      </c>
      <c r="K270" s="12">
        <f t="shared" si="37"/>
        <v>0</v>
      </c>
      <c r="L270" s="27">
        <f t="shared" si="38"/>
        <v>0.12368785353535972</v>
      </c>
      <c r="M270" s="27">
        <v>0</v>
      </c>
      <c r="N270" s="27">
        <f t="shared" si="39"/>
        <v>1.1316625713906066</v>
      </c>
      <c r="O270" s="27">
        <f t="shared" si="40"/>
        <v>1</v>
      </c>
      <c r="P270" s="32">
        <f t="shared" si="41"/>
        <v>0.53088260148619948</v>
      </c>
      <c r="Q270" s="27">
        <f t="shared" si="42"/>
        <v>0.46911739851380058</v>
      </c>
      <c r="R270" s="27">
        <f t="shared" si="43"/>
        <v>0.53088260148619948</v>
      </c>
      <c r="S270" s="27">
        <f t="shared" si="44"/>
        <v>-0.63321437166393046</v>
      </c>
    </row>
    <row r="271" spans="2:19" x14ac:dyDescent="0.2">
      <c r="B271" s="12">
        <v>30</v>
      </c>
      <c r="C271" s="12">
        <v>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1.9989999999999999</v>
      </c>
      <c r="J271" s="12">
        <f t="shared" si="36"/>
        <v>0</v>
      </c>
      <c r="K271" s="12">
        <f t="shared" si="37"/>
        <v>1</v>
      </c>
      <c r="L271" s="27">
        <f t="shared" si="38"/>
        <v>-2.395544686509556</v>
      </c>
      <c r="M271" s="27">
        <v>0</v>
      </c>
      <c r="N271" s="27">
        <f t="shared" si="39"/>
        <v>9.1123031916603286E-2</v>
      </c>
      <c r="O271" s="27">
        <f t="shared" si="40"/>
        <v>1</v>
      </c>
      <c r="P271" s="32">
        <f t="shared" si="41"/>
        <v>8.3513067959478299E-2</v>
      </c>
      <c r="Q271" s="27">
        <f t="shared" si="42"/>
        <v>0.91648693204052178</v>
      </c>
      <c r="R271" s="27">
        <f t="shared" si="43"/>
        <v>0.91648693204052178</v>
      </c>
      <c r="S271" s="27">
        <f t="shared" si="44"/>
        <v>-8.7207470352289151E-2</v>
      </c>
    </row>
    <row r="272" spans="2:19" x14ac:dyDescent="0.2">
      <c r="B272" s="12">
        <v>30</v>
      </c>
      <c r="C272" s="12">
        <v>6</v>
      </c>
      <c r="D272" s="12">
        <v>1</v>
      </c>
      <c r="E272" s="12">
        <v>1</v>
      </c>
      <c r="F272" s="12">
        <v>0</v>
      </c>
      <c r="G272" s="12">
        <v>1</v>
      </c>
      <c r="H272" s="12">
        <v>0</v>
      </c>
      <c r="I272" s="12">
        <v>1.399</v>
      </c>
      <c r="J272" s="12">
        <f t="shared" si="36"/>
        <v>1</v>
      </c>
      <c r="K272" s="12">
        <f t="shared" si="37"/>
        <v>0</v>
      </c>
      <c r="L272" s="27">
        <f t="shared" si="38"/>
        <v>9.5613339093029492E-2</v>
      </c>
      <c r="M272" s="27">
        <v>0</v>
      </c>
      <c r="N272" s="27">
        <f t="shared" si="39"/>
        <v>1.1003335257707385</v>
      </c>
      <c r="O272" s="27">
        <f t="shared" si="40"/>
        <v>1</v>
      </c>
      <c r="P272" s="32">
        <f t="shared" si="41"/>
        <v>0.52388514122630125</v>
      </c>
      <c r="Q272" s="27">
        <f t="shared" si="42"/>
        <v>0.4761148587736988</v>
      </c>
      <c r="R272" s="27">
        <f t="shared" si="43"/>
        <v>0.52388514122630125</v>
      </c>
      <c r="S272" s="27">
        <f t="shared" si="44"/>
        <v>-0.64648281482109127</v>
      </c>
    </row>
    <row r="273" spans="2:19" x14ac:dyDescent="0.2">
      <c r="B273" s="12">
        <v>30</v>
      </c>
      <c r="C273" s="12">
        <v>7</v>
      </c>
      <c r="D273" s="12">
        <v>0</v>
      </c>
      <c r="E273" s="12">
        <v>0</v>
      </c>
      <c r="F273" s="12">
        <v>0</v>
      </c>
      <c r="G273" s="12">
        <v>0</v>
      </c>
      <c r="H273" s="12">
        <v>1</v>
      </c>
      <c r="I273" s="12">
        <v>1.399</v>
      </c>
      <c r="J273" s="12">
        <f t="shared" si="36"/>
        <v>0</v>
      </c>
      <c r="K273" s="12">
        <f t="shared" si="37"/>
        <v>1</v>
      </c>
      <c r="L273" s="27">
        <f t="shared" si="38"/>
        <v>-0.87672085281414613</v>
      </c>
      <c r="M273" s="27">
        <v>0</v>
      </c>
      <c r="N273" s="27">
        <f t="shared" si="39"/>
        <v>0.41614527837885112</v>
      </c>
      <c r="O273" s="27">
        <f t="shared" si="40"/>
        <v>1</v>
      </c>
      <c r="P273" s="32">
        <f t="shared" si="41"/>
        <v>0.29385775932200847</v>
      </c>
      <c r="Q273" s="27">
        <f t="shared" si="42"/>
        <v>0.70614224067799158</v>
      </c>
      <c r="R273" s="27">
        <f t="shared" si="43"/>
        <v>0.70614224067799158</v>
      </c>
      <c r="S273" s="27">
        <f t="shared" si="44"/>
        <v>-0.34793858773391861</v>
      </c>
    </row>
    <row r="274" spans="2:19" x14ac:dyDescent="0.2">
      <c r="B274" s="12">
        <v>30</v>
      </c>
      <c r="C274" s="12">
        <v>8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1.6989999999999998</v>
      </c>
      <c r="J274" s="12">
        <f t="shared" si="36"/>
        <v>0</v>
      </c>
      <c r="K274" s="12">
        <f t="shared" si="37"/>
        <v>1</v>
      </c>
      <c r="L274" s="27">
        <f t="shared" si="38"/>
        <v>-2.4236192009518862</v>
      </c>
      <c r="M274" s="27">
        <v>0</v>
      </c>
      <c r="N274" s="27">
        <f t="shared" si="39"/>
        <v>8.8600373929931572E-2</v>
      </c>
      <c r="O274" s="27">
        <f t="shared" si="40"/>
        <v>1</v>
      </c>
      <c r="P274" s="32">
        <f t="shared" si="41"/>
        <v>8.1389255462109913E-2</v>
      </c>
      <c r="Q274" s="27">
        <f t="shared" si="42"/>
        <v>0.91861074453789016</v>
      </c>
      <c r="R274" s="27">
        <f t="shared" si="43"/>
        <v>0.91861074453789016</v>
      </c>
      <c r="S274" s="27">
        <f t="shared" si="44"/>
        <v>-8.4892810514074366E-2</v>
      </c>
    </row>
    <row r="275" spans="2:19" x14ac:dyDescent="0.2">
      <c r="B275" s="12">
        <v>30</v>
      </c>
      <c r="C275" s="12">
        <v>9</v>
      </c>
      <c r="D275" s="12">
        <v>0</v>
      </c>
      <c r="E275" s="12">
        <v>0</v>
      </c>
      <c r="F275" s="12">
        <v>1</v>
      </c>
      <c r="G275" s="12">
        <v>0</v>
      </c>
      <c r="H275" s="12">
        <v>1</v>
      </c>
      <c r="I275" s="12">
        <v>1.6989999999999998</v>
      </c>
      <c r="J275" s="12">
        <f t="shared" si="36"/>
        <v>0</v>
      </c>
      <c r="K275" s="12">
        <f t="shared" si="37"/>
        <v>1</v>
      </c>
      <c r="L275" s="27">
        <f t="shared" si="38"/>
        <v>-1.6242487416759093</v>
      </c>
      <c r="M275" s="27">
        <v>0</v>
      </c>
      <c r="N275" s="27">
        <f t="shared" si="39"/>
        <v>0.1970596623206182</v>
      </c>
      <c r="O275" s="27">
        <f t="shared" si="40"/>
        <v>1</v>
      </c>
      <c r="P275" s="32">
        <f t="shared" si="41"/>
        <v>0.16461974997854209</v>
      </c>
      <c r="Q275" s="27">
        <f t="shared" si="42"/>
        <v>0.83538025002145788</v>
      </c>
      <c r="R275" s="27">
        <f t="shared" si="43"/>
        <v>0.83538025002145788</v>
      </c>
      <c r="S275" s="27">
        <f t="shared" si="44"/>
        <v>-0.17986826854224119</v>
      </c>
    </row>
    <row r="276" spans="2:19" x14ac:dyDescent="0.2">
      <c r="B276" s="12">
        <v>31</v>
      </c>
      <c r="C276" s="12">
        <v>1</v>
      </c>
      <c r="D276" s="12">
        <v>0</v>
      </c>
      <c r="E276" s="12">
        <v>1</v>
      </c>
      <c r="F276" s="12">
        <v>0</v>
      </c>
      <c r="G276" s="12">
        <v>0</v>
      </c>
      <c r="H276" s="12">
        <v>1</v>
      </c>
      <c r="I276" s="12">
        <v>1.9989999999999999</v>
      </c>
      <c r="J276" s="12">
        <f t="shared" si="36"/>
        <v>0</v>
      </c>
      <c r="K276" s="12">
        <f t="shared" si="37"/>
        <v>1</v>
      </c>
      <c r="L276" s="27">
        <f t="shared" si="38"/>
        <v>-1.7581264241382453</v>
      </c>
      <c r="M276" s="27">
        <v>0</v>
      </c>
      <c r="N276" s="27">
        <f t="shared" si="39"/>
        <v>0.17236750507910267</v>
      </c>
      <c r="O276" s="27">
        <f t="shared" si="40"/>
        <v>1</v>
      </c>
      <c r="P276" s="32">
        <f t="shared" si="41"/>
        <v>0.14702514726171345</v>
      </c>
      <c r="Q276" s="27">
        <f t="shared" si="42"/>
        <v>0.85297485273828655</v>
      </c>
      <c r="R276" s="27">
        <f t="shared" si="43"/>
        <v>0.85297485273828655</v>
      </c>
      <c r="S276" s="27">
        <f t="shared" si="44"/>
        <v>-0.15902521288835184</v>
      </c>
    </row>
    <row r="277" spans="2:19" x14ac:dyDescent="0.2">
      <c r="B277" s="12">
        <v>31</v>
      </c>
      <c r="C277" s="12">
        <v>2</v>
      </c>
      <c r="D277" s="12">
        <v>0</v>
      </c>
      <c r="E277" s="12">
        <v>0</v>
      </c>
      <c r="F277" s="12">
        <v>1</v>
      </c>
      <c r="G277" s="12">
        <v>0</v>
      </c>
      <c r="H277" s="12">
        <v>0</v>
      </c>
      <c r="I277" s="12">
        <v>1.399</v>
      </c>
      <c r="J277" s="12">
        <f t="shared" si="36"/>
        <v>0</v>
      </c>
      <c r="K277" s="12">
        <f t="shared" si="37"/>
        <v>1</v>
      </c>
      <c r="L277" s="27">
        <f t="shared" si="38"/>
        <v>-2.2897415184895498</v>
      </c>
      <c r="M277" s="27">
        <v>0</v>
      </c>
      <c r="N277" s="27">
        <f t="shared" si="39"/>
        <v>0.10129264074513526</v>
      </c>
      <c r="O277" s="27">
        <f t="shared" si="40"/>
        <v>1</v>
      </c>
      <c r="P277" s="32">
        <f t="shared" si="41"/>
        <v>9.1976135132075879E-2</v>
      </c>
      <c r="Q277" s="27">
        <f t="shared" si="42"/>
        <v>0.90802386486792408</v>
      </c>
      <c r="R277" s="27">
        <f t="shared" si="43"/>
        <v>0.90802386486792408</v>
      </c>
      <c r="S277" s="27">
        <f t="shared" si="44"/>
        <v>-9.6484617832043457E-2</v>
      </c>
    </row>
    <row r="278" spans="2:19" x14ac:dyDescent="0.2">
      <c r="B278" s="12">
        <v>31</v>
      </c>
      <c r="C278" s="12">
        <v>3</v>
      </c>
      <c r="D278" s="12">
        <v>0</v>
      </c>
      <c r="E278" s="12">
        <v>0</v>
      </c>
      <c r="F278" s="12">
        <v>1</v>
      </c>
      <c r="G278" s="12">
        <v>1</v>
      </c>
      <c r="H278" s="12">
        <v>0</v>
      </c>
      <c r="I278" s="12">
        <v>1.9989999999999999</v>
      </c>
      <c r="J278" s="12">
        <f t="shared" si="36"/>
        <v>0</v>
      </c>
      <c r="K278" s="12">
        <f t="shared" si="37"/>
        <v>1</v>
      </c>
      <c r="L278" s="27">
        <f t="shared" si="38"/>
        <v>-0.62384003532640342</v>
      </c>
      <c r="M278" s="27">
        <v>0</v>
      </c>
      <c r="N278" s="27">
        <f t="shared" si="39"/>
        <v>0.53588267310844184</v>
      </c>
      <c r="O278" s="27">
        <f t="shared" si="40"/>
        <v>1</v>
      </c>
      <c r="P278" s="32">
        <f t="shared" si="41"/>
        <v>0.34890859991530454</v>
      </c>
      <c r="Q278" s="27">
        <f t="shared" si="42"/>
        <v>0.65109140008469546</v>
      </c>
      <c r="R278" s="27">
        <f t="shared" si="43"/>
        <v>0.65109140008469546</v>
      </c>
      <c r="S278" s="27">
        <f t="shared" si="44"/>
        <v>-0.42910524711299614</v>
      </c>
    </row>
    <row r="279" spans="2:19" x14ac:dyDescent="0.2">
      <c r="B279" s="12">
        <v>31</v>
      </c>
      <c r="C279" s="12">
        <v>4</v>
      </c>
      <c r="D279" s="12">
        <v>0</v>
      </c>
      <c r="E279" s="12">
        <v>0</v>
      </c>
      <c r="F279" s="12">
        <v>0</v>
      </c>
      <c r="G279" s="12">
        <v>1</v>
      </c>
      <c r="H279" s="12">
        <v>0</v>
      </c>
      <c r="I279" s="12">
        <v>1.6989999999999998</v>
      </c>
      <c r="J279" s="12">
        <f t="shared" si="36"/>
        <v>0</v>
      </c>
      <c r="K279" s="12">
        <f t="shared" si="37"/>
        <v>1</v>
      </c>
      <c r="L279" s="27">
        <f t="shared" si="38"/>
        <v>0.12368785353535972</v>
      </c>
      <c r="M279" s="27">
        <v>0</v>
      </c>
      <c r="N279" s="27">
        <f t="shared" si="39"/>
        <v>1.1316625713906066</v>
      </c>
      <c r="O279" s="27">
        <f t="shared" si="40"/>
        <v>1</v>
      </c>
      <c r="P279" s="32">
        <f t="shared" si="41"/>
        <v>0.53088260148619948</v>
      </c>
      <c r="Q279" s="27">
        <f t="shared" si="42"/>
        <v>0.46911739851380058</v>
      </c>
      <c r="R279" s="27">
        <f t="shared" si="43"/>
        <v>0.46911739851380058</v>
      </c>
      <c r="S279" s="27">
        <f t="shared" si="44"/>
        <v>-0.75690222519929018</v>
      </c>
    </row>
    <row r="280" spans="2:19" x14ac:dyDescent="0.2">
      <c r="B280" s="12">
        <v>31</v>
      </c>
      <c r="C280" s="12">
        <v>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1.9989999999999999</v>
      </c>
      <c r="J280" s="12">
        <f t="shared" si="36"/>
        <v>0</v>
      </c>
      <c r="K280" s="12">
        <f t="shared" si="37"/>
        <v>1</v>
      </c>
      <c r="L280" s="27">
        <f t="shared" si="38"/>
        <v>-2.395544686509556</v>
      </c>
      <c r="M280" s="27">
        <v>0</v>
      </c>
      <c r="N280" s="27">
        <f t="shared" si="39"/>
        <v>9.1123031916603286E-2</v>
      </c>
      <c r="O280" s="27">
        <f t="shared" si="40"/>
        <v>1</v>
      </c>
      <c r="P280" s="32">
        <f t="shared" si="41"/>
        <v>8.3513067959478299E-2</v>
      </c>
      <c r="Q280" s="27">
        <f t="shared" si="42"/>
        <v>0.91648693204052178</v>
      </c>
      <c r="R280" s="27">
        <f t="shared" si="43"/>
        <v>0.91648693204052178</v>
      </c>
      <c r="S280" s="27">
        <f t="shared" si="44"/>
        <v>-8.7207470352289151E-2</v>
      </c>
    </row>
    <row r="281" spans="2:19" x14ac:dyDescent="0.2">
      <c r="B281" s="12">
        <v>31</v>
      </c>
      <c r="C281" s="12">
        <v>6</v>
      </c>
      <c r="D281" s="12">
        <v>0</v>
      </c>
      <c r="E281" s="12">
        <v>1</v>
      </c>
      <c r="F281" s="12">
        <v>0</v>
      </c>
      <c r="G281" s="12">
        <v>1</v>
      </c>
      <c r="H281" s="12">
        <v>0</v>
      </c>
      <c r="I281" s="12">
        <v>1.399</v>
      </c>
      <c r="J281" s="12">
        <f t="shared" si="36"/>
        <v>0</v>
      </c>
      <c r="K281" s="12">
        <f t="shared" si="37"/>
        <v>1</v>
      </c>
      <c r="L281" s="27">
        <f t="shared" si="38"/>
        <v>9.5613339093029492E-2</v>
      </c>
      <c r="M281" s="27">
        <v>0</v>
      </c>
      <c r="N281" s="27">
        <f t="shared" si="39"/>
        <v>1.1003335257707385</v>
      </c>
      <c r="O281" s="27">
        <f t="shared" si="40"/>
        <v>1</v>
      </c>
      <c r="P281" s="32">
        <f t="shared" si="41"/>
        <v>0.52388514122630125</v>
      </c>
      <c r="Q281" s="27">
        <f t="shared" si="42"/>
        <v>0.4761148587736988</v>
      </c>
      <c r="R281" s="27">
        <f t="shared" si="43"/>
        <v>0.4761148587736988</v>
      </c>
      <c r="S281" s="27">
        <f t="shared" si="44"/>
        <v>-0.74209615391412087</v>
      </c>
    </row>
    <row r="282" spans="2:19" x14ac:dyDescent="0.2">
      <c r="B282" s="12">
        <v>31</v>
      </c>
      <c r="C282" s="12">
        <v>7</v>
      </c>
      <c r="D282" s="12">
        <v>0</v>
      </c>
      <c r="E282" s="12">
        <v>0</v>
      </c>
      <c r="F282" s="12">
        <v>0</v>
      </c>
      <c r="G282" s="12">
        <v>0</v>
      </c>
      <c r="H282" s="12">
        <v>1</v>
      </c>
      <c r="I282" s="12">
        <v>1.399</v>
      </c>
      <c r="J282" s="12">
        <f t="shared" si="36"/>
        <v>0</v>
      </c>
      <c r="K282" s="12">
        <f t="shared" si="37"/>
        <v>1</v>
      </c>
      <c r="L282" s="27">
        <f t="shared" si="38"/>
        <v>-0.87672085281414613</v>
      </c>
      <c r="M282" s="27">
        <v>0</v>
      </c>
      <c r="N282" s="27">
        <f t="shared" si="39"/>
        <v>0.41614527837885112</v>
      </c>
      <c r="O282" s="27">
        <f t="shared" si="40"/>
        <v>1</v>
      </c>
      <c r="P282" s="32">
        <f t="shared" si="41"/>
        <v>0.29385775932200847</v>
      </c>
      <c r="Q282" s="27">
        <f t="shared" si="42"/>
        <v>0.70614224067799158</v>
      </c>
      <c r="R282" s="27">
        <f t="shared" si="43"/>
        <v>0.70614224067799158</v>
      </c>
      <c r="S282" s="27">
        <f t="shared" si="44"/>
        <v>-0.34793858773391861</v>
      </c>
    </row>
    <row r="283" spans="2:19" x14ac:dyDescent="0.2">
      <c r="B283" s="12">
        <v>31</v>
      </c>
      <c r="C283" s="12">
        <v>8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1.6989999999999998</v>
      </c>
      <c r="J283" s="12">
        <f t="shared" si="36"/>
        <v>0</v>
      </c>
      <c r="K283" s="12">
        <f t="shared" si="37"/>
        <v>1</v>
      </c>
      <c r="L283" s="27">
        <f t="shared" si="38"/>
        <v>-2.4236192009518862</v>
      </c>
      <c r="M283" s="27">
        <v>0</v>
      </c>
      <c r="N283" s="27">
        <f t="shared" si="39"/>
        <v>8.8600373929931572E-2</v>
      </c>
      <c r="O283" s="27">
        <f t="shared" si="40"/>
        <v>1</v>
      </c>
      <c r="P283" s="32">
        <f t="shared" si="41"/>
        <v>8.1389255462109913E-2</v>
      </c>
      <c r="Q283" s="27">
        <f t="shared" si="42"/>
        <v>0.91861074453789016</v>
      </c>
      <c r="R283" s="27">
        <f t="shared" si="43"/>
        <v>0.91861074453789016</v>
      </c>
      <c r="S283" s="27">
        <f t="shared" si="44"/>
        <v>-8.4892810514074366E-2</v>
      </c>
    </row>
    <row r="284" spans="2:19" x14ac:dyDescent="0.2">
      <c r="B284" s="12">
        <v>31</v>
      </c>
      <c r="C284" s="12">
        <v>9</v>
      </c>
      <c r="D284" s="12">
        <v>0</v>
      </c>
      <c r="E284" s="12">
        <v>0</v>
      </c>
      <c r="F284" s="12">
        <v>1</v>
      </c>
      <c r="G284" s="12">
        <v>0</v>
      </c>
      <c r="H284" s="12">
        <v>1</v>
      </c>
      <c r="I284" s="12">
        <v>1.6989999999999998</v>
      </c>
      <c r="J284" s="12">
        <f t="shared" si="36"/>
        <v>0</v>
      </c>
      <c r="K284" s="12">
        <f t="shared" si="37"/>
        <v>1</v>
      </c>
      <c r="L284" s="27">
        <f t="shared" si="38"/>
        <v>-1.6242487416759093</v>
      </c>
      <c r="M284" s="27">
        <v>0</v>
      </c>
      <c r="N284" s="27">
        <f t="shared" si="39"/>
        <v>0.1970596623206182</v>
      </c>
      <c r="O284" s="27">
        <f t="shared" si="40"/>
        <v>1</v>
      </c>
      <c r="P284" s="32">
        <f t="shared" si="41"/>
        <v>0.16461974997854209</v>
      </c>
      <c r="Q284" s="27">
        <f t="shared" si="42"/>
        <v>0.83538025002145788</v>
      </c>
      <c r="R284" s="27">
        <f t="shared" si="43"/>
        <v>0.83538025002145788</v>
      </c>
      <c r="S284" s="27">
        <f t="shared" si="44"/>
        <v>-0.17986826854224119</v>
      </c>
    </row>
    <row r="285" spans="2:19" x14ac:dyDescent="0.2">
      <c r="B285" s="12">
        <v>32</v>
      </c>
      <c r="C285" s="12">
        <v>1</v>
      </c>
      <c r="D285" s="12">
        <v>0</v>
      </c>
      <c r="E285" s="12">
        <v>1</v>
      </c>
      <c r="F285" s="12">
        <v>0</v>
      </c>
      <c r="G285" s="12">
        <v>0</v>
      </c>
      <c r="H285" s="12">
        <v>1</v>
      </c>
      <c r="I285" s="12">
        <v>1.9989999999999999</v>
      </c>
      <c r="J285" s="12">
        <f t="shared" si="36"/>
        <v>0</v>
      </c>
      <c r="K285" s="12">
        <f t="shared" si="37"/>
        <v>1</v>
      </c>
      <c r="L285" s="27">
        <f t="shared" si="38"/>
        <v>-1.7581264241382453</v>
      </c>
      <c r="M285" s="27">
        <v>0</v>
      </c>
      <c r="N285" s="27">
        <f t="shared" si="39"/>
        <v>0.17236750507910267</v>
      </c>
      <c r="O285" s="27">
        <f t="shared" si="40"/>
        <v>1</v>
      </c>
      <c r="P285" s="32">
        <f t="shared" si="41"/>
        <v>0.14702514726171345</v>
      </c>
      <c r="Q285" s="27">
        <f t="shared" si="42"/>
        <v>0.85297485273828655</v>
      </c>
      <c r="R285" s="27">
        <f t="shared" si="43"/>
        <v>0.85297485273828655</v>
      </c>
      <c r="S285" s="27">
        <f t="shared" si="44"/>
        <v>-0.15902521288835184</v>
      </c>
    </row>
    <row r="286" spans="2:19" x14ac:dyDescent="0.2">
      <c r="B286" s="12">
        <v>32</v>
      </c>
      <c r="C286" s="12">
        <v>2</v>
      </c>
      <c r="D286" s="12">
        <v>0</v>
      </c>
      <c r="E286" s="12">
        <v>0</v>
      </c>
      <c r="F286" s="12">
        <v>1</v>
      </c>
      <c r="G286" s="12">
        <v>0</v>
      </c>
      <c r="H286" s="12">
        <v>0</v>
      </c>
      <c r="I286" s="12">
        <v>1.399</v>
      </c>
      <c r="J286" s="12">
        <f t="shared" si="36"/>
        <v>0</v>
      </c>
      <c r="K286" s="12">
        <f t="shared" si="37"/>
        <v>1</v>
      </c>
      <c r="L286" s="27">
        <f t="shared" si="38"/>
        <v>-2.2897415184895498</v>
      </c>
      <c r="M286" s="27">
        <v>0</v>
      </c>
      <c r="N286" s="27">
        <f t="shared" si="39"/>
        <v>0.10129264074513526</v>
      </c>
      <c r="O286" s="27">
        <f t="shared" si="40"/>
        <v>1</v>
      </c>
      <c r="P286" s="32">
        <f t="shared" si="41"/>
        <v>9.1976135132075879E-2</v>
      </c>
      <c r="Q286" s="27">
        <f t="shared" si="42"/>
        <v>0.90802386486792408</v>
      </c>
      <c r="R286" s="27">
        <f t="shared" si="43"/>
        <v>0.90802386486792408</v>
      </c>
      <c r="S286" s="27">
        <f t="shared" si="44"/>
        <v>-9.6484617832043457E-2</v>
      </c>
    </row>
    <row r="287" spans="2:19" x14ac:dyDescent="0.2">
      <c r="B287" s="12">
        <v>32</v>
      </c>
      <c r="C287" s="12">
        <v>3</v>
      </c>
      <c r="D287" s="12">
        <v>0</v>
      </c>
      <c r="E287" s="12">
        <v>0</v>
      </c>
      <c r="F287" s="12">
        <v>1</v>
      </c>
      <c r="G287" s="12">
        <v>1</v>
      </c>
      <c r="H287" s="12">
        <v>0</v>
      </c>
      <c r="I287" s="12">
        <v>1.9989999999999999</v>
      </c>
      <c r="J287" s="12">
        <f t="shared" si="36"/>
        <v>0</v>
      </c>
      <c r="K287" s="12">
        <f t="shared" si="37"/>
        <v>1</v>
      </c>
      <c r="L287" s="27">
        <f t="shared" si="38"/>
        <v>-0.62384003532640342</v>
      </c>
      <c r="M287" s="27">
        <v>0</v>
      </c>
      <c r="N287" s="27">
        <f t="shared" si="39"/>
        <v>0.53588267310844184</v>
      </c>
      <c r="O287" s="27">
        <f t="shared" si="40"/>
        <v>1</v>
      </c>
      <c r="P287" s="32">
        <f t="shared" si="41"/>
        <v>0.34890859991530454</v>
      </c>
      <c r="Q287" s="27">
        <f t="shared" si="42"/>
        <v>0.65109140008469546</v>
      </c>
      <c r="R287" s="27">
        <f t="shared" si="43"/>
        <v>0.65109140008469546</v>
      </c>
      <c r="S287" s="27">
        <f t="shared" si="44"/>
        <v>-0.42910524711299614</v>
      </c>
    </row>
    <row r="288" spans="2:19" x14ac:dyDescent="0.2">
      <c r="B288" s="12">
        <v>32</v>
      </c>
      <c r="C288" s="12">
        <v>4</v>
      </c>
      <c r="D288" s="12">
        <v>0</v>
      </c>
      <c r="E288" s="12">
        <v>0</v>
      </c>
      <c r="F288" s="12">
        <v>0</v>
      </c>
      <c r="G288" s="12">
        <v>1</v>
      </c>
      <c r="H288" s="12">
        <v>0</v>
      </c>
      <c r="I288" s="12">
        <v>1.6989999999999998</v>
      </c>
      <c r="J288" s="12">
        <f t="shared" si="36"/>
        <v>0</v>
      </c>
      <c r="K288" s="12">
        <f t="shared" si="37"/>
        <v>1</v>
      </c>
      <c r="L288" s="27">
        <f t="shared" si="38"/>
        <v>0.12368785353535972</v>
      </c>
      <c r="M288" s="27">
        <v>0</v>
      </c>
      <c r="N288" s="27">
        <f t="shared" si="39"/>
        <v>1.1316625713906066</v>
      </c>
      <c r="O288" s="27">
        <f t="shared" si="40"/>
        <v>1</v>
      </c>
      <c r="P288" s="32">
        <f t="shared" si="41"/>
        <v>0.53088260148619948</v>
      </c>
      <c r="Q288" s="27">
        <f t="shared" si="42"/>
        <v>0.46911739851380058</v>
      </c>
      <c r="R288" s="27">
        <f t="shared" si="43"/>
        <v>0.46911739851380058</v>
      </c>
      <c r="S288" s="27">
        <f t="shared" si="44"/>
        <v>-0.75690222519929018</v>
      </c>
    </row>
    <row r="289" spans="2:19" x14ac:dyDescent="0.2">
      <c r="B289" s="12">
        <v>32</v>
      </c>
      <c r="C289" s="12">
        <v>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1.9989999999999999</v>
      </c>
      <c r="J289" s="12">
        <f t="shared" si="36"/>
        <v>0</v>
      </c>
      <c r="K289" s="12">
        <f t="shared" si="37"/>
        <v>1</v>
      </c>
      <c r="L289" s="27">
        <f t="shared" si="38"/>
        <v>-2.395544686509556</v>
      </c>
      <c r="M289" s="27">
        <v>0</v>
      </c>
      <c r="N289" s="27">
        <f t="shared" si="39"/>
        <v>9.1123031916603286E-2</v>
      </c>
      <c r="O289" s="27">
        <f t="shared" si="40"/>
        <v>1</v>
      </c>
      <c r="P289" s="32">
        <f t="shared" si="41"/>
        <v>8.3513067959478299E-2</v>
      </c>
      <c r="Q289" s="27">
        <f t="shared" si="42"/>
        <v>0.91648693204052178</v>
      </c>
      <c r="R289" s="27">
        <f t="shared" si="43"/>
        <v>0.91648693204052178</v>
      </c>
      <c r="S289" s="27">
        <f t="shared" si="44"/>
        <v>-8.7207470352289151E-2</v>
      </c>
    </row>
    <row r="290" spans="2:19" x14ac:dyDescent="0.2">
      <c r="B290" s="12">
        <v>32</v>
      </c>
      <c r="C290" s="12">
        <v>6</v>
      </c>
      <c r="D290" s="12">
        <v>0</v>
      </c>
      <c r="E290" s="12">
        <v>1</v>
      </c>
      <c r="F290" s="12">
        <v>0</v>
      </c>
      <c r="G290" s="12">
        <v>1</v>
      </c>
      <c r="H290" s="12">
        <v>0</v>
      </c>
      <c r="I290" s="12">
        <v>1.399</v>
      </c>
      <c r="J290" s="12">
        <f t="shared" si="36"/>
        <v>0</v>
      </c>
      <c r="K290" s="12">
        <f t="shared" si="37"/>
        <v>1</v>
      </c>
      <c r="L290" s="27">
        <f t="shared" si="38"/>
        <v>9.5613339093029492E-2</v>
      </c>
      <c r="M290" s="27">
        <v>0</v>
      </c>
      <c r="N290" s="27">
        <f t="shared" si="39"/>
        <v>1.1003335257707385</v>
      </c>
      <c r="O290" s="27">
        <f t="shared" si="40"/>
        <v>1</v>
      </c>
      <c r="P290" s="32">
        <f t="shared" si="41"/>
        <v>0.52388514122630125</v>
      </c>
      <c r="Q290" s="27">
        <f t="shared" si="42"/>
        <v>0.4761148587736988</v>
      </c>
      <c r="R290" s="27">
        <f t="shared" si="43"/>
        <v>0.4761148587736988</v>
      </c>
      <c r="S290" s="27">
        <f t="shared" si="44"/>
        <v>-0.74209615391412087</v>
      </c>
    </row>
    <row r="291" spans="2:19" x14ac:dyDescent="0.2">
      <c r="B291" s="12">
        <v>32</v>
      </c>
      <c r="C291" s="12">
        <v>7</v>
      </c>
      <c r="D291" s="12">
        <v>0</v>
      </c>
      <c r="E291" s="12">
        <v>0</v>
      </c>
      <c r="F291" s="12">
        <v>0</v>
      </c>
      <c r="G291" s="12">
        <v>0</v>
      </c>
      <c r="H291" s="12">
        <v>1</v>
      </c>
      <c r="I291" s="12">
        <v>1.399</v>
      </c>
      <c r="J291" s="12">
        <f t="shared" si="36"/>
        <v>0</v>
      </c>
      <c r="K291" s="12">
        <f t="shared" si="37"/>
        <v>1</v>
      </c>
      <c r="L291" s="27">
        <f t="shared" si="38"/>
        <v>-0.87672085281414613</v>
      </c>
      <c r="M291" s="27">
        <v>0</v>
      </c>
      <c r="N291" s="27">
        <f t="shared" si="39"/>
        <v>0.41614527837885112</v>
      </c>
      <c r="O291" s="27">
        <f t="shared" si="40"/>
        <v>1</v>
      </c>
      <c r="P291" s="32">
        <f t="shared" si="41"/>
        <v>0.29385775932200847</v>
      </c>
      <c r="Q291" s="27">
        <f t="shared" si="42"/>
        <v>0.70614224067799158</v>
      </c>
      <c r="R291" s="27">
        <f t="shared" si="43"/>
        <v>0.70614224067799158</v>
      </c>
      <c r="S291" s="27">
        <f t="shared" si="44"/>
        <v>-0.34793858773391861</v>
      </c>
    </row>
    <row r="292" spans="2:19" x14ac:dyDescent="0.2">
      <c r="B292" s="12">
        <v>32</v>
      </c>
      <c r="C292" s="12">
        <v>8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1.6989999999999998</v>
      </c>
      <c r="J292" s="12">
        <f t="shared" si="36"/>
        <v>0</v>
      </c>
      <c r="K292" s="12">
        <f t="shared" si="37"/>
        <v>1</v>
      </c>
      <c r="L292" s="27">
        <f t="shared" si="38"/>
        <v>-2.4236192009518862</v>
      </c>
      <c r="M292" s="27">
        <v>0</v>
      </c>
      <c r="N292" s="27">
        <f t="shared" si="39"/>
        <v>8.8600373929931572E-2</v>
      </c>
      <c r="O292" s="27">
        <f t="shared" si="40"/>
        <v>1</v>
      </c>
      <c r="P292" s="32">
        <f t="shared" si="41"/>
        <v>8.1389255462109913E-2</v>
      </c>
      <c r="Q292" s="27">
        <f t="shared" si="42"/>
        <v>0.91861074453789016</v>
      </c>
      <c r="R292" s="27">
        <f t="shared" si="43"/>
        <v>0.91861074453789016</v>
      </c>
      <c r="S292" s="27">
        <f t="shared" si="44"/>
        <v>-8.4892810514074366E-2</v>
      </c>
    </row>
    <row r="293" spans="2:19" x14ac:dyDescent="0.2">
      <c r="B293" s="12">
        <v>32</v>
      </c>
      <c r="C293" s="12">
        <v>9</v>
      </c>
      <c r="D293" s="12">
        <v>0</v>
      </c>
      <c r="E293" s="12">
        <v>0</v>
      </c>
      <c r="F293" s="12">
        <v>1</v>
      </c>
      <c r="G293" s="12">
        <v>0</v>
      </c>
      <c r="H293" s="12">
        <v>1</v>
      </c>
      <c r="I293" s="12">
        <v>1.6989999999999998</v>
      </c>
      <c r="J293" s="12">
        <f t="shared" si="36"/>
        <v>0</v>
      </c>
      <c r="K293" s="12">
        <f t="shared" si="37"/>
        <v>1</v>
      </c>
      <c r="L293" s="27">
        <f t="shared" si="38"/>
        <v>-1.6242487416759093</v>
      </c>
      <c r="M293" s="27">
        <v>0</v>
      </c>
      <c r="N293" s="27">
        <f t="shared" si="39"/>
        <v>0.1970596623206182</v>
      </c>
      <c r="O293" s="27">
        <f t="shared" si="40"/>
        <v>1</v>
      </c>
      <c r="P293" s="32">
        <f t="shared" si="41"/>
        <v>0.16461974997854209</v>
      </c>
      <c r="Q293" s="27">
        <f t="shared" si="42"/>
        <v>0.83538025002145788</v>
      </c>
      <c r="R293" s="27">
        <f t="shared" si="43"/>
        <v>0.83538025002145788</v>
      </c>
      <c r="S293" s="27">
        <f t="shared" si="44"/>
        <v>-0.17986826854224119</v>
      </c>
    </row>
    <row r="294" spans="2:19" x14ac:dyDescent="0.2">
      <c r="B294" s="12">
        <v>33</v>
      </c>
      <c r="C294" s="12">
        <v>1</v>
      </c>
      <c r="D294" s="12">
        <v>0</v>
      </c>
      <c r="E294" s="12">
        <v>1</v>
      </c>
      <c r="F294" s="12">
        <v>0</v>
      </c>
      <c r="G294" s="12">
        <v>0</v>
      </c>
      <c r="H294" s="12">
        <v>1</v>
      </c>
      <c r="I294" s="12">
        <v>1.9989999999999999</v>
      </c>
      <c r="J294" s="12">
        <f t="shared" si="36"/>
        <v>0</v>
      </c>
      <c r="K294" s="12">
        <f t="shared" si="37"/>
        <v>1</v>
      </c>
      <c r="L294" s="27">
        <f t="shared" si="38"/>
        <v>-1.7581264241382453</v>
      </c>
      <c r="M294" s="27">
        <v>0</v>
      </c>
      <c r="N294" s="27">
        <f t="shared" si="39"/>
        <v>0.17236750507910267</v>
      </c>
      <c r="O294" s="27">
        <f t="shared" si="40"/>
        <v>1</v>
      </c>
      <c r="P294" s="32">
        <f t="shared" si="41"/>
        <v>0.14702514726171345</v>
      </c>
      <c r="Q294" s="27">
        <f t="shared" si="42"/>
        <v>0.85297485273828655</v>
      </c>
      <c r="R294" s="27">
        <f t="shared" si="43"/>
        <v>0.85297485273828655</v>
      </c>
      <c r="S294" s="27">
        <f t="shared" si="44"/>
        <v>-0.15902521288835184</v>
      </c>
    </row>
    <row r="295" spans="2:19" x14ac:dyDescent="0.2">
      <c r="B295" s="12">
        <v>33</v>
      </c>
      <c r="C295" s="12">
        <v>2</v>
      </c>
      <c r="D295" s="12">
        <v>0</v>
      </c>
      <c r="E295" s="12">
        <v>0</v>
      </c>
      <c r="F295" s="12">
        <v>1</v>
      </c>
      <c r="G295" s="12">
        <v>0</v>
      </c>
      <c r="H295" s="12">
        <v>0</v>
      </c>
      <c r="I295" s="12">
        <v>1.399</v>
      </c>
      <c r="J295" s="12">
        <f t="shared" si="36"/>
        <v>0</v>
      </c>
      <c r="K295" s="12">
        <f t="shared" si="37"/>
        <v>1</v>
      </c>
      <c r="L295" s="27">
        <f t="shared" si="38"/>
        <v>-2.2897415184895498</v>
      </c>
      <c r="M295" s="27">
        <v>0</v>
      </c>
      <c r="N295" s="27">
        <f t="shared" si="39"/>
        <v>0.10129264074513526</v>
      </c>
      <c r="O295" s="27">
        <f t="shared" si="40"/>
        <v>1</v>
      </c>
      <c r="P295" s="32">
        <f t="shared" si="41"/>
        <v>9.1976135132075879E-2</v>
      </c>
      <c r="Q295" s="27">
        <f t="shared" si="42"/>
        <v>0.90802386486792408</v>
      </c>
      <c r="R295" s="27">
        <f t="shared" si="43"/>
        <v>0.90802386486792408</v>
      </c>
      <c r="S295" s="27">
        <f t="shared" si="44"/>
        <v>-9.6484617832043457E-2</v>
      </c>
    </row>
    <row r="296" spans="2:19" x14ac:dyDescent="0.2">
      <c r="B296" s="12">
        <v>33</v>
      </c>
      <c r="C296" s="12">
        <v>3</v>
      </c>
      <c r="D296" s="12">
        <v>1</v>
      </c>
      <c r="E296" s="12">
        <v>0</v>
      </c>
      <c r="F296" s="12">
        <v>1</v>
      </c>
      <c r="G296" s="12">
        <v>1</v>
      </c>
      <c r="H296" s="12">
        <v>0</v>
      </c>
      <c r="I296" s="12">
        <v>1.9989999999999999</v>
      </c>
      <c r="J296" s="12">
        <f t="shared" si="36"/>
        <v>1</v>
      </c>
      <c r="K296" s="12">
        <f t="shared" si="37"/>
        <v>0</v>
      </c>
      <c r="L296" s="27">
        <f t="shared" si="38"/>
        <v>-0.62384003532640342</v>
      </c>
      <c r="M296" s="27">
        <v>0</v>
      </c>
      <c r="N296" s="27">
        <f t="shared" si="39"/>
        <v>0.53588267310844184</v>
      </c>
      <c r="O296" s="27">
        <f t="shared" si="40"/>
        <v>1</v>
      </c>
      <c r="P296" s="32">
        <f t="shared" si="41"/>
        <v>0.34890859991530454</v>
      </c>
      <c r="Q296" s="27">
        <f t="shared" si="42"/>
        <v>0.65109140008469546</v>
      </c>
      <c r="R296" s="27">
        <f t="shared" si="43"/>
        <v>0.34890859991530454</v>
      </c>
      <c r="S296" s="27">
        <f t="shared" si="44"/>
        <v>-1.0529452824393997</v>
      </c>
    </row>
    <row r="297" spans="2:19" x14ac:dyDescent="0.2">
      <c r="B297" s="12">
        <v>33</v>
      </c>
      <c r="C297" s="12">
        <v>4</v>
      </c>
      <c r="D297" s="12">
        <v>1</v>
      </c>
      <c r="E297" s="12">
        <v>0</v>
      </c>
      <c r="F297" s="12">
        <v>0</v>
      </c>
      <c r="G297" s="12">
        <v>1</v>
      </c>
      <c r="H297" s="12">
        <v>0</v>
      </c>
      <c r="I297" s="12">
        <v>1.6989999999999998</v>
      </c>
      <c r="J297" s="12">
        <f t="shared" si="36"/>
        <v>1</v>
      </c>
      <c r="K297" s="12">
        <f t="shared" si="37"/>
        <v>0</v>
      </c>
      <c r="L297" s="27">
        <f t="shared" si="38"/>
        <v>0.12368785353535972</v>
      </c>
      <c r="M297" s="27">
        <v>0</v>
      </c>
      <c r="N297" s="27">
        <f t="shared" si="39"/>
        <v>1.1316625713906066</v>
      </c>
      <c r="O297" s="27">
        <f t="shared" si="40"/>
        <v>1</v>
      </c>
      <c r="P297" s="32">
        <f t="shared" si="41"/>
        <v>0.53088260148619948</v>
      </c>
      <c r="Q297" s="27">
        <f t="shared" si="42"/>
        <v>0.46911739851380058</v>
      </c>
      <c r="R297" s="27">
        <f t="shared" si="43"/>
        <v>0.53088260148619948</v>
      </c>
      <c r="S297" s="27">
        <f t="shared" si="44"/>
        <v>-0.63321437166393046</v>
      </c>
    </row>
    <row r="298" spans="2:19" x14ac:dyDescent="0.2">
      <c r="B298" s="12">
        <v>33</v>
      </c>
      <c r="C298" s="12">
        <v>5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1.9989999999999999</v>
      </c>
      <c r="J298" s="12">
        <f t="shared" si="36"/>
        <v>0</v>
      </c>
      <c r="K298" s="12">
        <f t="shared" si="37"/>
        <v>1</v>
      </c>
      <c r="L298" s="27">
        <f t="shared" si="38"/>
        <v>-2.395544686509556</v>
      </c>
      <c r="M298" s="27">
        <v>0</v>
      </c>
      <c r="N298" s="27">
        <f t="shared" si="39"/>
        <v>9.1123031916603286E-2</v>
      </c>
      <c r="O298" s="27">
        <f t="shared" si="40"/>
        <v>1</v>
      </c>
      <c r="P298" s="32">
        <f t="shared" si="41"/>
        <v>8.3513067959478299E-2</v>
      </c>
      <c r="Q298" s="27">
        <f t="shared" si="42"/>
        <v>0.91648693204052178</v>
      </c>
      <c r="R298" s="27">
        <f t="shared" si="43"/>
        <v>0.91648693204052178</v>
      </c>
      <c r="S298" s="27">
        <f t="shared" si="44"/>
        <v>-8.7207470352289151E-2</v>
      </c>
    </row>
    <row r="299" spans="2:19" x14ac:dyDescent="0.2">
      <c r="B299" s="12">
        <v>33</v>
      </c>
      <c r="C299" s="12">
        <v>6</v>
      </c>
      <c r="D299" s="12">
        <v>1</v>
      </c>
      <c r="E299" s="12">
        <v>1</v>
      </c>
      <c r="F299" s="12">
        <v>0</v>
      </c>
      <c r="G299" s="12">
        <v>1</v>
      </c>
      <c r="H299" s="12">
        <v>0</v>
      </c>
      <c r="I299" s="12">
        <v>1.399</v>
      </c>
      <c r="J299" s="12">
        <f t="shared" si="36"/>
        <v>1</v>
      </c>
      <c r="K299" s="12">
        <f t="shared" si="37"/>
        <v>0</v>
      </c>
      <c r="L299" s="27">
        <f t="shared" si="38"/>
        <v>9.5613339093029492E-2</v>
      </c>
      <c r="M299" s="27">
        <v>0</v>
      </c>
      <c r="N299" s="27">
        <f t="shared" si="39"/>
        <v>1.1003335257707385</v>
      </c>
      <c r="O299" s="27">
        <f t="shared" si="40"/>
        <v>1</v>
      </c>
      <c r="P299" s="32">
        <f t="shared" si="41"/>
        <v>0.52388514122630125</v>
      </c>
      <c r="Q299" s="27">
        <f t="shared" si="42"/>
        <v>0.4761148587736988</v>
      </c>
      <c r="R299" s="27">
        <f t="shared" si="43"/>
        <v>0.52388514122630125</v>
      </c>
      <c r="S299" s="27">
        <f t="shared" si="44"/>
        <v>-0.64648281482109127</v>
      </c>
    </row>
    <row r="300" spans="2:19" x14ac:dyDescent="0.2">
      <c r="B300" s="12">
        <v>33</v>
      </c>
      <c r="C300" s="12">
        <v>7</v>
      </c>
      <c r="D300" s="12">
        <v>0</v>
      </c>
      <c r="E300" s="12">
        <v>0</v>
      </c>
      <c r="F300" s="12">
        <v>0</v>
      </c>
      <c r="G300" s="12">
        <v>0</v>
      </c>
      <c r="H300" s="12">
        <v>1</v>
      </c>
      <c r="I300" s="12">
        <v>1.399</v>
      </c>
      <c r="J300" s="12">
        <f t="shared" si="36"/>
        <v>0</v>
      </c>
      <c r="K300" s="12">
        <f t="shared" si="37"/>
        <v>1</v>
      </c>
      <c r="L300" s="27">
        <f t="shared" si="38"/>
        <v>-0.87672085281414613</v>
      </c>
      <c r="M300" s="27">
        <v>0</v>
      </c>
      <c r="N300" s="27">
        <f t="shared" si="39"/>
        <v>0.41614527837885112</v>
      </c>
      <c r="O300" s="27">
        <f t="shared" si="40"/>
        <v>1</v>
      </c>
      <c r="P300" s="32">
        <f t="shared" si="41"/>
        <v>0.29385775932200847</v>
      </c>
      <c r="Q300" s="27">
        <f t="shared" si="42"/>
        <v>0.70614224067799158</v>
      </c>
      <c r="R300" s="27">
        <f t="shared" si="43"/>
        <v>0.70614224067799158</v>
      </c>
      <c r="S300" s="27">
        <f t="shared" si="44"/>
        <v>-0.34793858773391861</v>
      </c>
    </row>
    <row r="301" spans="2:19" x14ac:dyDescent="0.2">
      <c r="B301" s="12">
        <v>33</v>
      </c>
      <c r="C301" s="12">
        <v>8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1.6989999999999998</v>
      </c>
      <c r="J301" s="12">
        <f t="shared" si="36"/>
        <v>0</v>
      </c>
      <c r="K301" s="12">
        <f t="shared" si="37"/>
        <v>1</v>
      </c>
      <c r="L301" s="27">
        <f t="shared" si="38"/>
        <v>-2.4236192009518862</v>
      </c>
      <c r="M301" s="27">
        <v>0</v>
      </c>
      <c r="N301" s="27">
        <f t="shared" si="39"/>
        <v>8.8600373929931572E-2</v>
      </c>
      <c r="O301" s="27">
        <f t="shared" si="40"/>
        <v>1</v>
      </c>
      <c r="P301" s="32">
        <f t="shared" si="41"/>
        <v>8.1389255462109913E-2</v>
      </c>
      <c r="Q301" s="27">
        <f t="shared" si="42"/>
        <v>0.91861074453789016</v>
      </c>
      <c r="R301" s="27">
        <f t="shared" si="43"/>
        <v>0.91861074453789016</v>
      </c>
      <c r="S301" s="27">
        <f t="shared" si="44"/>
        <v>-8.4892810514074366E-2</v>
      </c>
    </row>
    <row r="302" spans="2:19" x14ac:dyDescent="0.2">
      <c r="B302" s="12">
        <v>33</v>
      </c>
      <c r="C302" s="12">
        <v>9</v>
      </c>
      <c r="D302" s="12">
        <v>1</v>
      </c>
      <c r="E302" s="12">
        <v>0</v>
      </c>
      <c r="F302" s="12">
        <v>1</v>
      </c>
      <c r="G302" s="12">
        <v>0</v>
      </c>
      <c r="H302" s="12">
        <v>1</v>
      </c>
      <c r="I302" s="12">
        <v>1.6989999999999998</v>
      </c>
      <c r="J302" s="12">
        <f t="shared" si="36"/>
        <v>1</v>
      </c>
      <c r="K302" s="12">
        <f t="shared" si="37"/>
        <v>0</v>
      </c>
      <c r="L302" s="27">
        <f t="shared" si="38"/>
        <v>-1.6242487416759093</v>
      </c>
      <c r="M302" s="27">
        <v>0</v>
      </c>
      <c r="N302" s="27">
        <f t="shared" si="39"/>
        <v>0.1970596623206182</v>
      </c>
      <c r="O302" s="27">
        <f t="shared" si="40"/>
        <v>1</v>
      </c>
      <c r="P302" s="32">
        <f t="shared" si="41"/>
        <v>0.16461974997854209</v>
      </c>
      <c r="Q302" s="27">
        <f t="shared" si="42"/>
        <v>0.83538025002145788</v>
      </c>
      <c r="R302" s="27">
        <f t="shared" si="43"/>
        <v>0.16461974997854209</v>
      </c>
      <c r="S302" s="27">
        <f t="shared" si="44"/>
        <v>-1.8041170102181505</v>
      </c>
    </row>
    <row r="303" spans="2:19" x14ac:dyDescent="0.2">
      <c r="B303" s="12">
        <v>34</v>
      </c>
      <c r="C303" s="12">
        <v>1</v>
      </c>
      <c r="D303" s="12">
        <v>1</v>
      </c>
      <c r="E303" s="12">
        <v>1</v>
      </c>
      <c r="F303" s="12">
        <v>0</v>
      </c>
      <c r="G303" s="12">
        <v>0</v>
      </c>
      <c r="H303" s="12">
        <v>1</v>
      </c>
      <c r="I303" s="12">
        <v>1.9989999999999999</v>
      </c>
      <c r="J303" s="12">
        <f t="shared" si="36"/>
        <v>1</v>
      </c>
      <c r="K303" s="12">
        <f t="shared" si="37"/>
        <v>0</v>
      </c>
      <c r="L303" s="27">
        <f t="shared" si="38"/>
        <v>-1.7581264241382453</v>
      </c>
      <c r="M303" s="27">
        <v>0</v>
      </c>
      <c r="N303" s="27">
        <f t="shared" si="39"/>
        <v>0.17236750507910267</v>
      </c>
      <c r="O303" s="27">
        <f t="shared" si="40"/>
        <v>1</v>
      </c>
      <c r="P303" s="32">
        <f t="shared" si="41"/>
        <v>0.14702514726171345</v>
      </c>
      <c r="Q303" s="27">
        <f t="shared" si="42"/>
        <v>0.85297485273828655</v>
      </c>
      <c r="R303" s="27">
        <f t="shared" si="43"/>
        <v>0.14702514726171345</v>
      </c>
      <c r="S303" s="27">
        <f t="shared" si="44"/>
        <v>-1.9171516370265973</v>
      </c>
    </row>
    <row r="304" spans="2:19" x14ac:dyDescent="0.2">
      <c r="B304" s="12">
        <v>34</v>
      </c>
      <c r="C304" s="12">
        <v>2</v>
      </c>
      <c r="D304" s="12">
        <v>0</v>
      </c>
      <c r="E304" s="12">
        <v>0</v>
      </c>
      <c r="F304" s="12">
        <v>1</v>
      </c>
      <c r="G304" s="12">
        <v>0</v>
      </c>
      <c r="H304" s="12">
        <v>0</v>
      </c>
      <c r="I304" s="12">
        <v>1.399</v>
      </c>
      <c r="J304" s="12">
        <f t="shared" si="36"/>
        <v>0</v>
      </c>
      <c r="K304" s="12">
        <f t="shared" si="37"/>
        <v>1</v>
      </c>
      <c r="L304" s="27">
        <f t="shared" si="38"/>
        <v>-2.2897415184895498</v>
      </c>
      <c r="M304" s="27">
        <v>0</v>
      </c>
      <c r="N304" s="27">
        <f t="shared" si="39"/>
        <v>0.10129264074513526</v>
      </c>
      <c r="O304" s="27">
        <f t="shared" si="40"/>
        <v>1</v>
      </c>
      <c r="P304" s="32">
        <f t="shared" si="41"/>
        <v>9.1976135132075879E-2</v>
      </c>
      <c r="Q304" s="27">
        <f t="shared" si="42"/>
        <v>0.90802386486792408</v>
      </c>
      <c r="R304" s="27">
        <f t="shared" si="43"/>
        <v>0.90802386486792408</v>
      </c>
      <c r="S304" s="27">
        <f t="shared" si="44"/>
        <v>-9.6484617832043457E-2</v>
      </c>
    </row>
    <row r="305" spans="2:19" x14ac:dyDescent="0.2">
      <c r="B305" s="12">
        <v>34</v>
      </c>
      <c r="C305" s="12">
        <v>3</v>
      </c>
      <c r="D305" s="12">
        <v>0</v>
      </c>
      <c r="E305" s="12">
        <v>0</v>
      </c>
      <c r="F305" s="12">
        <v>1</v>
      </c>
      <c r="G305" s="12">
        <v>1</v>
      </c>
      <c r="H305" s="12">
        <v>0</v>
      </c>
      <c r="I305" s="12">
        <v>1.9989999999999999</v>
      </c>
      <c r="J305" s="12">
        <f t="shared" si="36"/>
        <v>0</v>
      </c>
      <c r="K305" s="12">
        <f t="shared" si="37"/>
        <v>1</v>
      </c>
      <c r="L305" s="27">
        <f t="shared" si="38"/>
        <v>-0.62384003532640342</v>
      </c>
      <c r="M305" s="27">
        <v>0</v>
      </c>
      <c r="N305" s="27">
        <f t="shared" si="39"/>
        <v>0.53588267310844184</v>
      </c>
      <c r="O305" s="27">
        <f t="shared" si="40"/>
        <v>1</v>
      </c>
      <c r="P305" s="32">
        <f t="shared" si="41"/>
        <v>0.34890859991530454</v>
      </c>
      <c r="Q305" s="27">
        <f t="shared" si="42"/>
        <v>0.65109140008469546</v>
      </c>
      <c r="R305" s="27">
        <f t="shared" si="43"/>
        <v>0.65109140008469546</v>
      </c>
      <c r="S305" s="27">
        <f t="shared" si="44"/>
        <v>-0.42910524711299614</v>
      </c>
    </row>
    <row r="306" spans="2:19" x14ac:dyDescent="0.2">
      <c r="B306" s="12">
        <v>34</v>
      </c>
      <c r="C306" s="12">
        <v>4</v>
      </c>
      <c r="D306" s="12">
        <v>1</v>
      </c>
      <c r="E306" s="12">
        <v>0</v>
      </c>
      <c r="F306" s="12">
        <v>0</v>
      </c>
      <c r="G306" s="12">
        <v>1</v>
      </c>
      <c r="H306" s="12">
        <v>0</v>
      </c>
      <c r="I306" s="12">
        <v>1.6989999999999998</v>
      </c>
      <c r="J306" s="12">
        <f t="shared" si="36"/>
        <v>1</v>
      </c>
      <c r="K306" s="12">
        <f t="shared" si="37"/>
        <v>0</v>
      </c>
      <c r="L306" s="27">
        <f t="shared" si="38"/>
        <v>0.12368785353535972</v>
      </c>
      <c r="M306" s="27">
        <v>0</v>
      </c>
      <c r="N306" s="27">
        <f t="shared" si="39"/>
        <v>1.1316625713906066</v>
      </c>
      <c r="O306" s="27">
        <f t="shared" si="40"/>
        <v>1</v>
      </c>
      <c r="P306" s="32">
        <f t="shared" si="41"/>
        <v>0.53088260148619948</v>
      </c>
      <c r="Q306" s="27">
        <f t="shared" si="42"/>
        <v>0.46911739851380058</v>
      </c>
      <c r="R306" s="27">
        <f t="shared" si="43"/>
        <v>0.53088260148619948</v>
      </c>
      <c r="S306" s="27">
        <f t="shared" si="44"/>
        <v>-0.63321437166393046</v>
      </c>
    </row>
    <row r="307" spans="2:19" x14ac:dyDescent="0.2">
      <c r="B307" s="12">
        <v>34</v>
      </c>
      <c r="C307" s="12">
        <v>5</v>
      </c>
      <c r="D307" s="12">
        <v>1</v>
      </c>
      <c r="E307" s="12">
        <v>0</v>
      </c>
      <c r="F307" s="12">
        <v>0</v>
      </c>
      <c r="G307" s="12">
        <v>0</v>
      </c>
      <c r="H307" s="12">
        <v>0</v>
      </c>
      <c r="I307" s="12">
        <v>1.9989999999999999</v>
      </c>
      <c r="J307" s="12">
        <f t="shared" si="36"/>
        <v>1</v>
      </c>
      <c r="K307" s="12">
        <f t="shared" si="37"/>
        <v>0</v>
      </c>
      <c r="L307" s="27">
        <f t="shared" si="38"/>
        <v>-2.395544686509556</v>
      </c>
      <c r="M307" s="27">
        <v>0</v>
      </c>
      <c r="N307" s="27">
        <f t="shared" si="39"/>
        <v>9.1123031916603286E-2</v>
      </c>
      <c r="O307" s="27">
        <f t="shared" si="40"/>
        <v>1</v>
      </c>
      <c r="P307" s="32">
        <f t="shared" si="41"/>
        <v>8.3513067959478299E-2</v>
      </c>
      <c r="Q307" s="27">
        <f t="shared" si="42"/>
        <v>0.91648693204052178</v>
      </c>
      <c r="R307" s="27">
        <f t="shared" si="43"/>
        <v>8.3513067959478299E-2</v>
      </c>
      <c r="S307" s="27">
        <f t="shared" si="44"/>
        <v>-2.4827521568618454</v>
      </c>
    </row>
    <row r="308" spans="2:19" x14ac:dyDescent="0.2">
      <c r="B308" s="12">
        <v>34</v>
      </c>
      <c r="C308" s="12">
        <v>6</v>
      </c>
      <c r="D308" s="12">
        <v>1</v>
      </c>
      <c r="E308" s="12">
        <v>1</v>
      </c>
      <c r="F308" s="12">
        <v>0</v>
      </c>
      <c r="G308" s="12">
        <v>1</v>
      </c>
      <c r="H308" s="12">
        <v>0</v>
      </c>
      <c r="I308" s="12">
        <v>1.399</v>
      </c>
      <c r="J308" s="12">
        <f t="shared" si="36"/>
        <v>1</v>
      </c>
      <c r="K308" s="12">
        <f t="shared" si="37"/>
        <v>0</v>
      </c>
      <c r="L308" s="27">
        <f t="shared" si="38"/>
        <v>9.5613339093029492E-2</v>
      </c>
      <c r="M308" s="27">
        <v>0</v>
      </c>
      <c r="N308" s="27">
        <f t="shared" si="39"/>
        <v>1.1003335257707385</v>
      </c>
      <c r="O308" s="27">
        <f t="shared" si="40"/>
        <v>1</v>
      </c>
      <c r="P308" s="32">
        <f t="shared" si="41"/>
        <v>0.52388514122630125</v>
      </c>
      <c r="Q308" s="27">
        <f t="shared" si="42"/>
        <v>0.4761148587736988</v>
      </c>
      <c r="R308" s="27">
        <f t="shared" si="43"/>
        <v>0.52388514122630125</v>
      </c>
      <c r="S308" s="27">
        <f t="shared" si="44"/>
        <v>-0.64648281482109127</v>
      </c>
    </row>
    <row r="309" spans="2:19" x14ac:dyDescent="0.2">
      <c r="B309" s="12">
        <v>34</v>
      </c>
      <c r="C309" s="12">
        <v>7</v>
      </c>
      <c r="D309" s="12">
        <v>1</v>
      </c>
      <c r="E309" s="12">
        <v>0</v>
      </c>
      <c r="F309" s="12">
        <v>0</v>
      </c>
      <c r="G309" s="12">
        <v>0</v>
      </c>
      <c r="H309" s="12">
        <v>1</v>
      </c>
      <c r="I309" s="12">
        <v>1.399</v>
      </c>
      <c r="J309" s="12">
        <f t="shared" si="36"/>
        <v>1</v>
      </c>
      <c r="K309" s="12">
        <f t="shared" si="37"/>
        <v>0</v>
      </c>
      <c r="L309" s="27">
        <f t="shared" si="38"/>
        <v>-0.87672085281414613</v>
      </c>
      <c r="M309" s="27">
        <v>0</v>
      </c>
      <c r="N309" s="27">
        <f t="shared" si="39"/>
        <v>0.41614527837885112</v>
      </c>
      <c r="O309" s="27">
        <f t="shared" si="40"/>
        <v>1</v>
      </c>
      <c r="P309" s="32">
        <f t="shared" si="41"/>
        <v>0.29385775932200847</v>
      </c>
      <c r="Q309" s="27">
        <f t="shared" si="42"/>
        <v>0.70614224067799158</v>
      </c>
      <c r="R309" s="27">
        <f t="shared" si="43"/>
        <v>0.29385775932200847</v>
      </c>
      <c r="S309" s="27">
        <f t="shared" si="44"/>
        <v>-1.2246594405480649</v>
      </c>
    </row>
    <row r="310" spans="2:19" x14ac:dyDescent="0.2">
      <c r="B310" s="12">
        <v>34</v>
      </c>
      <c r="C310" s="12">
        <v>8</v>
      </c>
      <c r="D310" s="12">
        <v>1</v>
      </c>
      <c r="E310" s="12">
        <v>1</v>
      </c>
      <c r="F310" s="12">
        <v>0</v>
      </c>
      <c r="G310" s="12">
        <v>0</v>
      </c>
      <c r="H310" s="12">
        <v>0</v>
      </c>
      <c r="I310" s="12">
        <v>1.6989999999999998</v>
      </c>
      <c r="J310" s="12">
        <f t="shared" si="36"/>
        <v>1</v>
      </c>
      <c r="K310" s="12">
        <f t="shared" si="37"/>
        <v>0</v>
      </c>
      <c r="L310" s="27">
        <f t="shared" si="38"/>
        <v>-2.4236192009518862</v>
      </c>
      <c r="M310" s="27">
        <v>0</v>
      </c>
      <c r="N310" s="27">
        <f t="shared" si="39"/>
        <v>8.8600373929931572E-2</v>
      </c>
      <c r="O310" s="27">
        <f t="shared" si="40"/>
        <v>1</v>
      </c>
      <c r="P310" s="32">
        <f t="shared" si="41"/>
        <v>8.1389255462109913E-2</v>
      </c>
      <c r="Q310" s="27">
        <f t="shared" si="42"/>
        <v>0.91861074453789016</v>
      </c>
      <c r="R310" s="27">
        <f t="shared" si="43"/>
        <v>8.1389255462109913E-2</v>
      </c>
      <c r="S310" s="27">
        <f t="shared" si="44"/>
        <v>-2.5085120114659607</v>
      </c>
    </row>
    <row r="311" spans="2:19" x14ac:dyDescent="0.2">
      <c r="B311" s="12">
        <v>34</v>
      </c>
      <c r="C311" s="12">
        <v>9</v>
      </c>
      <c r="D311" s="12">
        <v>0</v>
      </c>
      <c r="E311" s="12">
        <v>0</v>
      </c>
      <c r="F311" s="12">
        <v>1</v>
      </c>
      <c r="G311" s="12">
        <v>0</v>
      </c>
      <c r="H311" s="12">
        <v>1</v>
      </c>
      <c r="I311" s="12">
        <v>1.6989999999999998</v>
      </c>
      <c r="J311" s="12">
        <f t="shared" si="36"/>
        <v>0</v>
      </c>
      <c r="K311" s="12">
        <f t="shared" si="37"/>
        <v>1</v>
      </c>
      <c r="L311" s="27">
        <f t="shared" si="38"/>
        <v>-1.6242487416759093</v>
      </c>
      <c r="M311" s="27">
        <v>0</v>
      </c>
      <c r="N311" s="27">
        <f t="shared" si="39"/>
        <v>0.1970596623206182</v>
      </c>
      <c r="O311" s="27">
        <f t="shared" si="40"/>
        <v>1</v>
      </c>
      <c r="P311" s="32">
        <f t="shared" si="41"/>
        <v>0.16461974997854209</v>
      </c>
      <c r="Q311" s="27">
        <f t="shared" si="42"/>
        <v>0.83538025002145788</v>
      </c>
      <c r="R311" s="27">
        <f t="shared" si="43"/>
        <v>0.83538025002145788</v>
      </c>
      <c r="S311" s="27">
        <f t="shared" si="44"/>
        <v>-0.17986826854224119</v>
      </c>
    </row>
    <row r="312" spans="2:19" x14ac:dyDescent="0.2">
      <c r="B312" s="12">
        <v>35</v>
      </c>
      <c r="C312" s="12">
        <v>1</v>
      </c>
      <c r="D312" s="12">
        <v>0</v>
      </c>
      <c r="E312" s="12">
        <v>1</v>
      </c>
      <c r="F312" s="12">
        <v>0</v>
      </c>
      <c r="G312" s="12">
        <v>0</v>
      </c>
      <c r="H312" s="12">
        <v>1</v>
      </c>
      <c r="I312" s="12">
        <v>1.9989999999999999</v>
      </c>
      <c r="J312" s="12">
        <f t="shared" si="36"/>
        <v>0</v>
      </c>
      <c r="K312" s="12">
        <f t="shared" si="37"/>
        <v>1</v>
      </c>
      <c r="L312" s="27">
        <f t="shared" si="38"/>
        <v>-1.7581264241382453</v>
      </c>
      <c r="M312" s="27">
        <v>0</v>
      </c>
      <c r="N312" s="27">
        <f t="shared" si="39"/>
        <v>0.17236750507910267</v>
      </c>
      <c r="O312" s="27">
        <f t="shared" si="40"/>
        <v>1</v>
      </c>
      <c r="P312" s="32">
        <f t="shared" si="41"/>
        <v>0.14702514726171345</v>
      </c>
      <c r="Q312" s="27">
        <f t="shared" si="42"/>
        <v>0.85297485273828655</v>
      </c>
      <c r="R312" s="27">
        <f t="shared" si="43"/>
        <v>0.85297485273828655</v>
      </c>
      <c r="S312" s="27">
        <f t="shared" si="44"/>
        <v>-0.15902521288835184</v>
      </c>
    </row>
    <row r="313" spans="2:19" x14ac:dyDescent="0.2">
      <c r="B313" s="12">
        <v>35</v>
      </c>
      <c r="C313" s="12">
        <v>2</v>
      </c>
      <c r="D313" s="12">
        <v>0</v>
      </c>
      <c r="E313" s="12">
        <v>0</v>
      </c>
      <c r="F313" s="12">
        <v>1</v>
      </c>
      <c r="G313" s="12">
        <v>0</v>
      </c>
      <c r="H313" s="12">
        <v>0</v>
      </c>
      <c r="I313" s="12">
        <v>1.399</v>
      </c>
      <c r="J313" s="12">
        <f t="shared" si="36"/>
        <v>0</v>
      </c>
      <c r="K313" s="12">
        <f t="shared" si="37"/>
        <v>1</v>
      </c>
      <c r="L313" s="27">
        <f t="shared" si="38"/>
        <v>-2.2897415184895498</v>
      </c>
      <c r="M313" s="27">
        <v>0</v>
      </c>
      <c r="N313" s="27">
        <f t="shared" si="39"/>
        <v>0.10129264074513526</v>
      </c>
      <c r="O313" s="27">
        <f t="shared" si="40"/>
        <v>1</v>
      </c>
      <c r="P313" s="32">
        <f t="shared" si="41"/>
        <v>9.1976135132075879E-2</v>
      </c>
      <c r="Q313" s="27">
        <f t="shared" si="42"/>
        <v>0.90802386486792408</v>
      </c>
      <c r="R313" s="27">
        <f t="shared" si="43"/>
        <v>0.90802386486792408</v>
      </c>
      <c r="S313" s="27">
        <f t="shared" si="44"/>
        <v>-9.6484617832043457E-2</v>
      </c>
    </row>
    <row r="314" spans="2:19" x14ac:dyDescent="0.2">
      <c r="B314" s="12">
        <v>35</v>
      </c>
      <c r="C314" s="12">
        <v>3</v>
      </c>
      <c r="D314" s="12">
        <v>0</v>
      </c>
      <c r="E314" s="12">
        <v>0</v>
      </c>
      <c r="F314" s="12">
        <v>1</v>
      </c>
      <c r="G314" s="12">
        <v>1</v>
      </c>
      <c r="H314" s="12">
        <v>0</v>
      </c>
      <c r="I314" s="12">
        <v>1.9989999999999999</v>
      </c>
      <c r="J314" s="12">
        <f t="shared" si="36"/>
        <v>0</v>
      </c>
      <c r="K314" s="12">
        <f t="shared" si="37"/>
        <v>1</v>
      </c>
      <c r="L314" s="27">
        <f t="shared" si="38"/>
        <v>-0.62384003532640342</v>
      </c>
      <c r="M314" s="27">
        <v>0</v>
      </c>
      <c r="N314" s="27">
        <f t="shared" si="39"/>
        <v>0.53588267310844184</v>
      </c>
      <c r="O314" s="27">
        <f t="shared" si="40"/>
        <v>1</v>
      </c>
      <c r="P314" s="32">
        <f t="shared" si="41"/>
        <v>0.34890859991530454</v>
      </c>
      <c r="Q314" s="27">
        <f t="shared" si="42"/>
        <v>0.65109140008469546</v>
      </c>
      <c r="R314" s="27">
        <f t="shared" si="43"/>
        <v>0.65109140008469546</v>
      </c>
      <c r="S314" s="27">
        <f t="shared" si="44"/>
        <v>-0.42910524711299614</v>
      </c>
    </row>
    <row r="315" spans="2:19" x14ac:dyDescent="0.2">
      <c r="B315" s="12">
        <v>35</v>
      </c>
      <c r="C315" s="12">
        <v>4</v>
      </c>
      <c r="D315" s="12">
        <v>0</v>
      </c>
      <c r="E315" s="12">
        <v>0</v>
      </c>
      <c r="F315" s="12">
        <v>0</v>
      </c>
      <c r="G315" s="12">
        <v>1</v>
      </c>
      <c r="H315" s="12">
        <v>0</v>
      </c>
      <c r="I315" s="12">
        <v>1.6989999999999998</v>
      </c>
      <c r="J315" s="12">
        <f t="shared" si="36"/>
        <v>0</v>
      </c>
      <c r="K315" s="12">
        <f t="shared" si="37"/>
        <v>1</v>
      </c>
      <c r="L315" s="27">
        <f t="shared" si="38"/>
        <v>0.12368785353535972</v>
      </c>
      <c r="M315" s="27">
        <v>0</v>
      </c>
      <c r="N315" s="27">
        <f t="shared" si="39"/>
        <v>1.1316625713906066</v>
      </c>
      <c r="O315" s="27">
        <f t="shared" si="40"/>
        <v>1</v>
      </c>
      <c r="P315" s="32">
        <f t="shared" si="41"/>
        <v>0.53088260148619948</v>
      </c>
      <c r="Q315" s="27">
        <f t="shared" si="42"/>
        <v>0.46911739851380058</v>
      </c>
      <c r="R315" s="27">
        <f t="shared" si="43"/>
        <v>0.46911739851380058</v>
      </c>
      <c r="S315" s="27">
        <f t="shared" si="44"/>
        <v>-0.75690222519929018</v>
      </c>
    </row>
    <row r="316" spans="2:19" x14ac:dyDescent="0.2">
      <c r="B316" s="12">
        <v>35</v>
      </c>
      <c r="C316" s="12">
        <v>5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1.9989999999999999</v>
      </c>
      <c r="J316" s="12">
        <f t="shared" si="36"/>
        <v>0</v>
      </c>
      <c r="K316" s="12">
        <f t="shared" si="37"/>
        <v>1</v>
      </c>
      <c r="L316" s="27">
        <f t="shared" si="38"/>
        <v>-2.395544686509556</v>
      </c>
      <c r="M316" s="27">
        <v>0</v>
      </c>
      <c r="N316" s="27">
        <f t="shared" si="39"/>
        <v>9.1123031916603286E-2</v>
      </c>
      <c r="O316" s="27">
        <f t="shared" si="40"/>
        <v>1</v>
      </c>
      <c r="P316" s="32">
        <f t="shared" si="41"/>
        <v>8.3513067959478299E-2</v>
      </c>
      <c r="Q316" s="27">
        <f t="shared" si="42"/>
        <v>0.91648693204052178</v>
      </c>
      <c r="R316" s="27">
        <f t="shared" si="43"/>
        <v>0.91648693204052178</v>
      </c>
      <c r="S316" s="27">
        <f t="shared" si="44"/>
        <v>-8.7207470352289151E-2</v>
      </c>
    </row>
    <row r="317" spans="2:19" x14ac:dyDescent="0.2">
      <c r="B317" s="12">
        <v>35</v>
      </c>
      <c r="C317" s="12">
        <v>6</v>
      </c>
      <c r="D317" s="12">
        <v>0</v>
      </c>
      <c r="E317" s="12">
        <v>1</v>
      </c>
      <c r="F317" s="12">
        <v>0</v>
      </c>
      <c r="G317" s="12">
        <v>1</v>
      </c>
      <c r="H317" s="12">
        <v>0</v>
      </c>
      <c r="I317" s="12">
        <v>1.399</v>
      </c>
      <c r="J317" s="12">
        <f t="shared" si="36"/>
        <v>0</v>
      </c>
      <c r="K317" s="12">
        <f t="shared" si="37"/>
        <v>1</v>
      </c>
      <c r="L317" s="27">
        <f t="shared" si="38"/>
        <v>9.5613339093029492E-2</v>
      </c>
      <c r="M317" s="27">
        <v>0</v>
      </c>
      <c r="N317" s="27">
        <f t="shared" si="39"/>
        <v>1.1003335257707385</v>
      </c>
      <c r="O317" s="27">
        <f t="shared" si="40"/>
        <v>1</v>
      </c>
      <c r="P317" s="32">
        <f t="shared" si="41"/>
        <v>0.52388514122630125</v>
      </c>
      <c r="Q317" s="27">
        <f t="shared" si="42"/>
        <v>0.4761148587736988</v>
      </c>
      <c r="R317" s="27">
        <f t="shared" si="43"/>
        <v>0.4761148587736988</v>
      </c>
      <c r="S317" s="27">
        <f t="shared" si="44"/>
        <v>-0.74209615391412087</v>
      </c>
    </row>
    <row r="318" spans="2:19" x14ac:dyDescent="0.2">
      <c r="B318" s="12">
        <v>35</v>
      </c>
      <c r="C318" s="12">
        <v>7</v>
      </c>
      <c r="D318" s="12">
        <v>0</v>
      </c>
      <c r="E318" s="12">
        <v>0</v>
      </c>
      <c r="F318" s="12">
        <v>0</v>
      </c>
      <c r="G318" s="12">
        <v>0</v>
      </c>
      <c r="H318" s="12">
        <v>1</v>
      </c>
      <c r="I318" s="12">
        <v>1.399</v>
      </c>
      <c r="J318" s="12">
        <f t="shared" si="36"/>
        <v>0</v>
      </c>
      <c r="K318" s="12">
        <f t="shared" si="37"/>
        <v>1</v>
      </c>
      <c r="L318" s="27">
        <f t="shared" si="38"/>
        <v>-0.87672085281414613</v>
      </c>
      <c r="M318" s="27">
        <v>0</v>
      </c>
      <c r="N318" s="27">
        <f t="shared" si="39"/>
        <v>0.41614527837885112</v>
      </c>
      <c r="O318" s="27">
        <f t="shared" si="40"/>
        <v>1</v>
      </c>
      <c r="P318" s="32">
        <f t="shared" si="41"/>
        <v>0.29385775932200847</v>
      </c>
      <c r="Q318" s="27">
        <f t="shared" si="42"/>
        <v>0.70614224067799158</v>
      </c>
      <c r="R318" s="27">
        <f t="shared" si="43"/>
        <v>0.70614224067799158</v>
      </c>
      <c r="S318" s="27">
        <f t="shared" si="44"/>
        <v>-0.34793858773391861</v>
      </c>
    </row>
    <row r="319" spans="2:19" x14ac:dyDescent="0.2">
      <c r="B319" s="12">
        <v>35</v>
      </c>
      <c r="C319" s="12">
        <v>8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1.6989999999999998</v>
      </c>
      <c r="J319" s="12">
        <f t="shared" si="36"/>
        <v>0</v>
      </c>
      <c r="K319" s="12">
        <f t="shared" si="37"/>
        <v>1</v>
      </c>
      <c r="L319" s="27">
        <f t="shared" si="38"/>
        <v>-2.4236192009518862</v>
      </c>
      <c r="M319" s="27">
        <v>0</v>
      </c>
      <c r="N319" s="27">
        <f t="shared" si="39"/>
        <v>8.8600373929931572E-2</v>
      </c>
      <c r="O319" s="27">
        <f t="shared" si="40"/>
        <v>1</v>
      </c>
      <c r="P319" s="32">
        <f t="shared" si="41"/>
        <v>8.1389255462109913E-2</v>
      </c>
      <c r="Q319" s="27">
        <f t="shared" si="42"/>
        <v>0.91861074453789016</v>
      </c>
      <c r="R319" s="27">
        <f t="shared" si="43"/>
        <v>0.91861074453789016</v>
      </c>
      <c r="S319" s="27">
        <f t="shared" si="44"/>
        <v>-8.4892810514074366E-2</v>
      </c>
    </row>
    <row r="320" spans="2:19" x14ac:dyDescent="0.2">
      <c r="B320" s="12">
        <v>35</v>
      </c>
      <c r="C320" s="12">
        <v>9</v>
      </c>
      <c r="D320" s="12">
        <v>0</v>
      </c>
      <c r="E320" s="12">
        <v>0</v>
      </c>
      <c r="F320" s="12">
        <v>1</v>
      </c>
      <c r="G320" s="12">
        <v>0</v>
      </c>
      <c r="H320" s="12">
        <v>1</v>
      </c>
      <c r="I320" s="12">
        <v>1.6989999999999998</v>
      </c>
      <c r="J320" s="12">
        <f t="shared" si="36"/>
        <v>0</v>
      </c>
      <c r="K320" s="12">
        <f t="shared" si="37"/>
        <v>1</v>
      </c>
      <c r="L320" s="27">
        <f t="shared" si="38"/>
        <v>-1.6242487416759093</v>
      </c>
      <c r="M320" s="27">
        <v>0</v>
      </c>
      <c r="N320" s="27">
        <f t="shared" si="39"/>
        <v>0.1970596623206182</v>
      </c>
      <c r="O320" s="27">
        <f t="shared" si="40"/>
        <v>1</v>
      </c>
      <c r="P320" s="32">
        <f t="shared" si="41"/>
        <v>0.16461974997854209</v>
      </c>
      <c r="Q320" s="27">
        <f t="shared" si="42"/>
        <v>0.83538025002145788</v>
      </c>
      <c r="R320" s="27">
        <f t="shared" si="43"/>
        <v>0.83538025002145788</v>
      </c>
      <c r="S320" s="27">
        <f t="shared" si="44"/>
        <v>-0.17986826854224119</v>
      </c>
    </row>
    <row r="321" spans="2:19" x14ac:dyDescent="0.2">
      <c r="B321" s="12">
        <v>36</v>
      </c>
      <c r="C321" s="12">
        <v>1</v>
      </c>
      <c r="D321" s="12">
        <v>0</v>
      </c>
      <c r="E321" s="12">
        <v>1</v>
      </c>
      <c r="F321" s="12">
        <v>0</v>
      </c>
      <c r="G321" s="12">
        <v>0</v>
      </c>
      <c r="H321" s="12">
        <v>1</v>
      </c>
      <c r="I321" s="12">
        <v>1.9989999999999999</v>
      </c>
      <c r="J321" s="12">
        <f t="shared" si="36"/>
        <v>0</v>
      </c>
      <c r="K321" s="12">
        <f t="shared" si="37"/>
        <v>1</v>
      </c>
      <c r="L321" s="27">
        <f t="shared" si="38"/>
        <v>-1.7581264241382453</v>
      </c>
      <c r="M321" s="27">
        <v>0</v>
      </c>
      <c r="N321" s="27">
        <f t="shared" si="39"/>
        <v>0.17236750507910267</v>
      </c>
      <c r="O321" s="27">
        <f t="shared" si="40"/>
        <v>1</v>
      </c>
      <c r="P321" s="32">
        <f t="shared" si="41"/>
        <v>0.14702514726171345</v>
      </c>
      <c r="Q321" s="27">
        <f t="shared" si="42"/>
        <v>0.85297485273828655</v>
      </c>
      <c r="R321" s="27">
        <f t="shared" si="43"/>
        <v>0.85297485273828655</v>
      </c>
      <c r="S321" s="27">
        <f t="shared" si="44"/>
        <v>-0.15902521288835184</v>
      </c>
    </row>
    <row r="322" spans="2:19" x14ac:dyDescent="0.2">
      <c r="B322" s="12">
        <v>36</v>
      </c>
      <c r="C322" s="12">
        <v>2</v>
      </c>
      <c r="D322" s="12">
        <v>0</v>
      </c>
      <c r="E322" s="12">
        <v>0</v>
      </c>
      <c r="F322" s="12">
        <v>1</v>
      </c>
      <c r="G322" s="12">
        <v>0</v>
      </c>
      <c r="H322" s="12">
        <v>0</v>
      </c>
      <c r="I322" s="12">
        <v>1.399</v>
      </c>
      <c r="J322" s="12">
        <f t="shared" si="36"/>
        <v>0</v>
      </c>
      <c r="K322" s="12">
        <f t="shared" si="37"/>
        <v>1</v>
      </c>
      <c r="L322" s="27">
        <f t="shared" si="38"/>
        <v>-2.2897415184895498</v>
      </c>
      <c r="M322" s="27">
        <v>0</v>
      </c>
      <c r="N322" s="27">
        <f t="shared" si="39"/>
        <v>0.10129264074513526</v>
      </c>
      <c r="O322" s="27">
        <f t="shared" si="40"/>
        <v>1</v>
      </c>
      <c r="P322" s="32">
        <f t="shared" si="41"/>
        <v>9.1976135132075879E-2</v>
      </c>
      <c r="Q322" s="27">
        <f t="shared" si="42"/>
        <v>0.90802386486792408</v>
      </c>
      <c r="R322" s="27">
        <f t="shared" si="43"/>
        <v>0.90802386486792408</v>
      </c>
      <c r="S322" s="27">
        <f t="shared" si="44"/>
        <v>-9.6484617832043457E-2</v>
      </c>
    </row>
    <row r="323" spans="2:19" x14ac:dyDescent="0.2">
      <c r="B323" s="12">
        <v>36</v>
      </c>
      <c r="C323" s="12">
        <v>3</v>
      </c>
      <c r="D323" s="12">
        <v>1</v>
      </c>
      <c r="E323" s="12">
        <v>0</v>
      </c>
      <c r="F323" s="12">
        <v>1</v>
      </c>
      <c r="G323" s="12">
        <v>1</v>
      </c>
      <c r="H323" s="12">
        <v>0</v>
      </c>
      <c r="I323" s="12">
        <v>1.9989999999999999</v>
      </c>
      <c r="J323" s="12">
        <f t="shared" si="36"/>
        <v>1</v>
      </c>
      <c r="K323" s="12">
        <f t="shared" si="37"/>
        <v>0</v>
      </c>
      <c r="L323" s="27">
        <f t="shared" si="38"/>
        <v>-0.62384003532640342</v>
      </c>
      <c r="M323" s="27">
        <v>0</v>
      </c>
      <c r="N323" s="27">
        <f t="shared" si="39"/>
        <v>0.53588267310844184</v>
      </c>
      <c r="O323" s="27">
        <f t="shared" si="40"/>
        <v>1</v>
      </c>
      <c r="P323" s="32">
        <f t="shared" si="41"/>
        <v>0.34890859991530454</v>
      </c>
      <c r="Q323" s="27">
        <f t="shared" si="42"/>
        <v>0.65109140008469546</v>
      </c>
      <c r="R323" s="27">
        <f t="shared" si="43"/>
        <v>0.34890859991530454</v>
      </c>
      <c r="S323" s="27">
        <f t="shared" si="44"/>
        <v>-1.0529452824393997</v>
      </c>
    </row>
    <row r="324" spans="2:19" x14ac:dyDescent="0.2">
      <c r="B324" s="12">
        <v>36</v>
      </c>
      <c r="C324" s="12">
        <v>4</v>
      </c>
      <c r="D324" s="12">
        <v>1</v>
      </c>
      <c r="E324" s="12">
        <v>0</v>
      </c>
      <c r="F324" s="12">
        <v>0</v>
      </c>
      <c r="G324" s="12">
        <v>1</v>
      </c>
      <c r="H324" s="12">
        <v>0</v>
      </c>
      <c r="I324" s="12">
        <v>1.6989999999999998</v>
      </c>
      <c r="J324" s="12">
        <f t="shared" si="36"/>
        <v>1</v>
      </c>
      <c r="K324" s="12">
        <f t="shared" si="37"/>
        <v>0</v>
      </c>
      <c r="L324" s="27">
        <f t="shared" si="38"/>
        <v>0.12368785353535972</v>
      </c>
      <c r="M324" s="27">
        <v>0</v>
      </c>
      <c r="N324" s="27">
        <f t="shared" si="39"/>
        <v>1.1316625713906066</v>
      </c>
      <c r="O324" s="27">
        <f t="shared" si="40"/>
        <v>1</v>
      </c>
      <c r="P324" s="32">
        <f t="shared" si="41"/>
        <v>0.53088260148619948</v>
      </c>
      <c r="Q324" s="27">
        <f t="shared" si="42"/>
        <v>0.46911739851380058</v>
      </c>
      <c r="R324" s="27">
        <f t="shared" si="43"/>
        <v>0.53088260148619948</v>
      </c>
      <c r="S324" s="27">
        <f t="shared" si="44"/>
        <v>-0.63321437166393046</v>
      </c>
    </row>
    <row r="325" spans="2:19" x14ac:dyDescent="0.2">
      <c r="B325" s="12">
        <v>36</v>
      </c>
      <c r="C325" s="12">
        <v>5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1.9989999999999999</v>
      </c>
      <c r="J325" s="12">
        <f t="shared" si="36"/>
        <v>0</v>
      </c>
      <c r="K325" s="12">
        <f t="shared" si="37"/>
        <v>1</v>
      </c>
      <c r="L325" s="27">
        <f t="shared" si="38"/>
        <v>-2.395544686509556</v>
      </c>
      <c r="M325" s="27">
        <v>0</v>
      </c>
      <c r="N325" s="27">
        <f t="shared" si="39"/>
        <v>9.1123031916603286E-2</v>
      </c>
      <c r="O325" s="27">
        <f t="shared" si="40"/>
        <v>1</v>
      </c>
      <c r="P325" s="32">
        <f t="shared" si="41"/>
        <v>8.3513067959478299E-2</v>
      </c>
      <c r="Q325" s="27">
        <f t="shared" si="42"/>
        <v>0.91648693204052178</v>
      </c>
      <c r="R325" s="27">
        <f t="shared" si="43"/>
        <v>0.91648693204052178</v>
      </c>
      <c r="S325" s="27">
        <f t="shared" si="44"/>
        <v>-8.7207470352289151E-2</v>
      </c>
    </row>
    <row r="326" spans="2:19" x14ac:dyDescent="0.2">
      <c r="B326" s="12">
        <v>36</v>
      </c>
      <c r="C326" s="12">
        <v>6</v>
      </c>
      <c r="D326" s="12">
        <v>1</v>
      </c>
      <c r="E326" s="12">
        <v>1</v>
      </c>
      <c r="F326" s="12">
        <v>0</v>
      </c>
      <c r="G326" s="12">
        <v>1</v>
      </c>
      <c r="H326" s="12">
        <v>0</v>
      </c>
      <c r="I326" s="12">
        <v>1.399</v>
      </c>
      <c r="J326" s="12">
        <f t="shared" si="36"/>
        <v>1</v>
      </c>
      <c r="K326" s="12">
        <f t="shared" si="37"/>
        <v>0</v>
      </c>
      <c r="L326" s="27">
        <f t="shared" si="38"/>
        <v>9.5613339093029492E-2</v>
      </c>
      <c r="M326" s="27">
        <v>0</v>
      </c>
      <c r="N326" s="27">
        <f t="shared" si="39"/>
        <v>1.1003335257707385</v>
      </c>
      <c r="O326" s="27">
        <f t="shared" si="40"/>
        <v>1</v>
      </c>
      <c r="P326" s="32">
        <f t="shared" si="41"/>
        <v>0.52388514122630125</v>
      </c>
      <c r="Q326" s="27">
        <f t="shared" si="42"/>
        <v>0.4761148587736988</v>
      </c>
      <c r="R326" s="27">
        <f t="shared" si="43"/>
        <v>0.52388514122630125</v>
      </c>
      <c r="S326" s="27">
        <f t="shared" si="44"/>
        <v>-0.64648281482109127</v>
      </c>
    </row>
    <row r="327" spans="2:19" x14ac:dyDescent="0.2">
      <c r="B327" s="12">
        <v>36</v>
      </c>
      <c r="C327" s="12">
        <v>7</v>
      </c>
      <c r="D327" s="12">
        <v>1</v>
      </c>
      <c r="E327" s="12">
        <v>0</v>
      </c>
      <c r="F327" s="12">
        <v>0</v>
      </c>
      <c r="G327" s="12">
        <v>0</v>
      </c>
      <c r="H327" s="12">
        <v>1</v>
      </c>
      <c r="I327" s="12">
        <v>1.399</v>
      </c>
      <c r="J327" s="12">
        <f t="shared" ref="J327:J390" si="45">D327</f>
        <v>1</v>
      </c>
      <c r="K327" s="12">
        <f t="shared" ref="K327:K390" si="46">1-J327</f>
        <v>0</v>
      </c>
      <c r="L327" s="27">
        <f t="shared" ref="L327:L390" si="47">$L$3+SUMPRODUCT(E327:I327,$E$3:$I$3)</f>
        <v>-0.87672085281414613</v>
      </c>
      <c r="M327" s="27">
        <v>0</v>
      </c>
      <c r="N327" s="27">
        <f t="shared" ref="N327:N390" si="48">EXP(L327)</f>
        <v>0.41614527837885112</v>
      </c>
      <c r="O327" s="27">
        <f t="shared" ref="O327:O390" si="49">EXP(M327)</f>
        <v>1</v>
      </c>
      <c r="P327" s="32">
        <f t="shared" ref="P327:P390" si="50">N327/(SUM(N327:O327))</f>
        <v>0.29385775932200847</v>
      </c>
      <c r="Q327" s="27">
        <f t="shared" ref="Q327:Q390" si="51">O327/SUM(N327:O327)</f>
        <v>0.70614224067799158</v>
      </c>
      <c r="R327" s="27">
        <f t="shared" ref="R327:R390" si="52">P327^D327*Q327^(1-D327)</f>
        <v>0.29385775932200847</v>
      </c>
      <c r="S327" s="27">
        <f t="shared" ref="S327:S390" si="53">LN(R327)</f>
        <v>-1.2246594405480649</v>
      </c>
    </row>
    <row r="328" spans="2:19" x14ac:dyDescent="0.2">
      <c r="B328" s="12">
        <v>36</v>
      </c>
      <c r="C328" s="12">
        <v>8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1.6989999999999998</v>
      </c>
      <c r="J328" s="12">
        <f t="shared" si="45"/>
        <v>0</v>
      </c>
      <c r="K328" s="12">
        <f t="shared" si="46"/>
        <v>1</v>
      </c>
      <c r="L328" s="27">
        <f t="shared" si="47"/>
        <v>-2.4236192009518862</v>
      </c>
      <c r="M328" s="27">
        <v>0</v>
      </c>
      <c r="N328" s="27">
        <f t="shared" si="48"/>
        <v>8.8600373929931572E-2</v>
      </c>
      <c r="O328" s="27">
        <f t="shared" si="49"/>
        <v>1</v>
      </c>
      <c r="P328" s="32">
        <f t="shared" si="50"/>
        <v>8.1389255462109913E-2</v>
      </c>
      <c r="Q328" s="27">
        <f t="shared" si="51"/>
        <v>0.91861074453789016</v>
      </c>
      <c r="R328" s="27">
        <f t="shared" si="52"/>
        <v>0.91861074453789016</v>
      </c>
      <c r="S328" s="27">
        <f t="shared" si="53"/>
        <v>-8.4892810514074366E-2</v>
      </c>
    </row>
    <row r="329" spans="2:19" x14ac:dyDescent="0.2">
      <c r="B329" s="12">
        <v>36</v>
      </c>
      <c r="C329" s="12">
        <v>9</v>
      </c>
      <c r="D329" s="12">
        <v>0</v>
      </c>
      <c r="E329" s="12">
        <v>0</v>
      </c>
      <c r="F329" s="12">
        <v>1</v>
      </c>
      <c r="G329" s="12">
        <v>0</v>
      </c>
      <c r="H329" s="12">
        <v>1</v>
      </c>
      <c r="I329" s="12">
        <v>1.6989999999999998</v>
      </c>
      <c r="J329" s="12">
        <f t="shared" si="45"/>
        <v>0</v>
      </c>
      <c r="K329" s="12">
        <f t="shared" si="46"/>
        <v>1</v>
      </c>
      <c r="L329" s="27">
        <f t="shared" si="47"/>
        <v>-1.6242487416759093</v>
      </c>
      <c r="M329" s="27">
        <v>0</v>
      </c>
      <c r="N329" s="27">
        <f t="shared" si="48"/>
        <v>0.1970596623206182</v>
      </c>
      <c r="O329" s="27">
        <f t="shared" si="49"/>
        <v>1</v>
      </c>
      <c r="P329" s="32">
        <f t="shared" si="50"/>
        <v>0.16461974997854209</v>
      </c>
      <c r="Q329" s="27">
        <f t="shared" si="51"/>
        <v>0.83538025002145788</v>
      </c>
      <c r="R329" s="27">
        <f t="shared" si="52"/>
        <v>0.83538025002145788</v>
      </c>
      <c r="S329" s="27">
        <f t="shared" si="53"/>
        <v>-0.17986826854224119</v>
      </c>
    </row>
    <row r="330" spans="2:19" x14ac:dyDescent="0.2">
      <c r="B330" s="12">
        <v>37</v>
      </c>
      <c r="C330" s="12">
        <v>1</v>
      </c>
      <c r="D330" s="12">
        <v>0</v>
      </c>
      <c r="E330" s="12">
        <v>1</v>
      </c>
      <c r="F330" s="12">
        <v>0</v>
      </c>
      <c r="G330" s="12">
        <v>0</v>
      </c>
      <c r="H330" s="12">
        <v>1</v>
      </c>
      <c r="I330" s="12">
        <v>1.9989999999999999</v>
      </c>
      <c r="J330" s="12">
        <f t="shared" si="45"/>
        <v>0</v>
      </c>
      <c r="K330" s="12">
        <f t="shared" si="46"/>
        <v>1</v>
      </c>
      <c r="L330" s="27">
        <f t="shared" si="47"/>
        <v>-1.7581264241382453</v>
      </c>
      <c r="M330" s="27">
        <v>0</v>
      </c>
      <c r="N330" s="27">
        <f t="shared" si="48"/>
        <v>0.17236750507910267</v>
      </c>
      <c r="O330" s="27">
        <f t="shared" si="49"/>
        <v>1</v>
      </c>
      <c r="P330" s="32">
        <f t="shared" si="50"/>
        <v>0.14702514726171345</v>
      </c>
      <c r="Q330" s="27">
        <f t="shared" si="51"/>
        <v>0.85297485273828655</v>
      </c>
      <c r="R330" s="27">
        <f t="shared" si="52"/>
        <v>0.85297485273828655</v>
      </c>
      <c r="S330" s="27">
        <f t="shared" si="53"/>
        <v>-0.15902521288835184</v>
      </c>
    </row>
    <row r="331" spans="2:19" x14ac:dyDescent="0.2">
      <c r="B331" s="12">
        <v>37</v>
      </c>
      <c r="C331" s="12">
        <v>2</v>
      </c>
      <c r="D331" s="12">
        <v>0</v>
      </c>
      <c r="E331" s="12">
        <v>0</v>
      </c>
      <c r="F331" s="12">
        <v>1</v>
      </c>
      <c r="G331" s="12">
        <v>0</v>
      </c>
      <c r="H331" s="12">
        <v>0</v>
      </c>
      <c r="I331" s="12">
        <v>1.399</v>
      </c>
      <c r="J331" s="12">
        <f t="shared" si="45"/>
        <v>0</v>
      </c>
      <c r="K331" s="12">
        <f t="shared" si="46"/>
        <v>1</v>
      </c>
      <c r="L331" s="27">
        <f t="shared" si="47"/>
        <v>-2.2897415184895498</v>
      </c>
      <c r="M331" s="27">
        <v>0</v>
      </c>
      <c r="N331" s="27">
        <f t="shared" si="48"/>
        <v>0.10129264074513526</v>
      </c>
      <c r="O331" s="27">
        <f t="shared" si="49"/>
        <v>1</v>
      </c>
      <c r="P331" s="32">
        <f t="shared" si="50"/>
        <v>9.1976135132075879E-2</v>
      </c>
      <c r="Q331" s="27">
        <f t="shared" si="51"/>
        <v>0.90802386486792408</v>
      </c>
      <c r="R331" s="27">
        <f t="shared" si="52"/>
        <v>0.90802386486792408</v>
      </c>
      <c r="S331" s="27">
        <f t="shared" si="53"/>
        <v>-9.6484617832043457E-2</v>
      </c>
    </row>
    <row r="332" spans="2:19" x14ac:dyDescent="0.2">
      <c r="B332" s="12">
        <v>37</v>
      </c>
      <c r="C332" s="12">
        <v>3</v>
      </c>
      <c r="D332" s="12">
        <v>0</v>
      </c>
      <c r="E332" s="12">
        <v>0</v>
      </c>
      <c r="F332" s="12">
        <v>1</v>
      </c>
      <c r="G332" s="12">
        <v>1</v>
      </c>
      <c r="H332" s="12">
        <v>0</v>
      </c>
      <c r="I332" s="12">
        <v>1.9989999999999999</v>
      </c>
      <c r="J332" s="12">
        <f t="shared" si="45"/>
        <v>0</v>
      </c>
      <c r="K332" s="12">
        <f t="shared" si="46"/>
        <v>1</v>
      </c>
      <c r="L332" s="27">
        <f t="shared" si="47"/>
        <v>-0.62384003532640342</v>
      </c>
      <c r="M332" s="27">
        <v>0</v>
      </c>
      <c r="N332" s="27">
        <f t="shared" si="48"/>
        <v>0.53588267310844184</v>
      </c>
      <c r="O332" s="27">
        <f t="shared" si="49"/>
        <v>1</v>
      </c>
      <c r="P332" s="32">
        <f t="shared" si="50"/>
        <v>0.34890859991530454</v>
      </c>
      <c r="Q332" s="27">
        <f t="shared" si="51"/>
        <v>0.65109140008469546</v>
      </c>
      <c r="R332" s="27">
        <f t="shared" si="52"/>
        <v>0.65109140008469546</v>
      </c>
      <c r="S332" s="27">
        <f t="shared" si="53"/>
        <v>-0.42910524711299614</v>
      </c>
    </row>
    <row r="333" spans="2:19" x14ac:dyDescent="0.2">
      <c r="B333" s="12">
        <v>37</v>
      </c>
      <c r="C333" s="12">
        <v>4</v>
      </c>
      <c r="D333" s="12">
        <v>0</v>
      </c>
      <c r="E333" s="12">
        <v>0</v>
      </c>
      <c r="F333" s="12">
        <v>0</v>
      </c>
      <c r="G333" s="12">
        <v>1</v>
      </c>
      <c r="H333" s="12">
        <v>0</v>
      </c>
      <c r="I333" s="12">
        <v>1.6989999999999998</v>
      </c>
      <c r="J333" s="12">
        <f t="shared" si="45"/>
        <v>0</v>
      </c>
      <c r="K333" s="12">
        <f t="shared" si="46"/>
        <v>1</v>
      </c>
      <c r="L333" s="27">
        <f t="shared" si="47"/>
        <v>0.12368785353535972</v>
      </c>
      <c r="M333" s="27">
        <v>0</v>
      </c>
      <c r="N333" s="27">
        <f t="shared" si="48"/>
        <v>1.1316625713906066</v>
      </c>
      <c r="O333" s="27">
        <f t="shared" si="49"/>
        <v>1</v>
      </c>
      <c r="P333" s="32">
        <f t="shared" si="50"/>
        <v>0.53088260148619948</v>
      </c>
      <c r="Q333" s="27">
        <f t="shared" si="51"/>
        <v>0.46911739851380058</v>
      </c>
      <c r="R333" s="27">
        <f t="shared" si="52"/>
        <v>0.46911739851380058</v>
      </c>
      <c r="S333" s="27">
        <f t="shared" si="53"/>
        <v>-0.75690222519929018</v>
      </c>
    </row>
    <row r="334" spans="2:19" x14ac:dyDescent="0.2">
      <c r="B334" s="12">
        <v>37</v>
      </c>
      <c r="C334" s="12">
        <v>5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1.9989999999999999</v>
      </c>
      <c r="J334" s="12">
        <f t="shared" si="45"/>
        <v>0</v>
      </c>
      <c r="K334" s="12">
        <f t="shared" si="46"/>
        <v>1</v>
      </c>
      <c r="L334" s="27">
        <f t="shared" si="47"/>
        <v>-2.395544686509556</v>
      </c>
      <c r="M334" s="27">
        <v>0</v>
      </c>
      <c r="N334" s="27">
        <f t="shared" si="48"/>
        <v>9.1123031916603286E-2</v>
      </c>
      <c r="O334" s="27">
        <f t="shared" si="49"/>
        <v>1</v>
      </c>
      <c r="P334" s="32">
        <f t="shared" si="50"/>
        <v>8.3513067959478299E-2</v>
      </c>
      <c r="Q334" s="27">
        <f t="shared" si="51"/>
        <v>0.91648693204052178</v>
      </c>
      <c r="R334" s="27">
        <f t="shared" si="52"/>
        <v>0.91648693204052178</v>
      </c>
      <c r="S334" s="27">
        <f t="shared" si="53"/>
        <v>-8.7207470352289151E-2</v>
      </c>
    </row>
    <row r="335" spans="2:19" x14ac:dyDescent="0.2">
      <c r="B335" s="12">
        <v>37</v>
      </c>
      <c r="C335" s="12">
        <v>6</v>
      </c>
      <c r="D335" s="12">
        <v>0</v>
      </c>
      <c r="E335" s="12">
        <v>1</v>
      </c>
      <c r="F335" s="12">
        <v>0</v>
      </c>
      <c r="G335" s="12">
        <v>1</v>
      </c>
      <c r="H335" s="12">
        <v>0</v>
      </c>
      <c r="I335" s="12">
        <v>1.399</v>
      </c>
      <c r="J335" s="12">
        <f t="shared" si="45"/>
        <v>0</v>
      </c>
      <c r="K335" s="12">
        <f t="shared" si="46"/>
        <v>1</v>
      </c>
      <c r="L335" s="27">
        <f t="shared" si="47"/>
        <v>9.5613339093029492E-2</v>
      </c>
      <c r="M335" s="27">
        <v>0</v>
      </c>
      <c r="N335" s="27">
        <f t="shared" si="48"/>
        <v>1.1003335257707385</v>
      </c>
      <c r="O335" s="27">
        <f t="shared" si="49"/>
        <v>1</v>
      </c>
      <c r="P335" s="32">
        <f t="shared" si="50"/>
        <v>0.52388514122630125</v>
      </c>
      <c r="Q335" s="27">
        <f t="shared" si="51"/>
        <v>0.4761148587736988</v>
      </c>
      <c r="R335" s="27">
        <f t="shared" si="52"/>
        <v>0.4761148587736988</v>
      </c>
      <c r="S335" s="27">
        <f t="shared" si="53"/>
        <v>-0.74209615391412087</v>
      </c>
    </row>
    <row r="336" spans="2:19" x14ac:dyDescent="0.2">
      <c r="B336" s="12">
        <v>37</v>
      </c>
      <c r="C336" s="12">
        <v>7</v>
      </c>
      <c r="D336" s="12">
        <v>0</v>
      </c>
      <c r="E336" s="12">
        <v>0</v>
      </c>
      <c r="F336" s="12">
        <v>0</v>
      </c>
      <c r="G336" s="12">
        <v>0</v>
      </c>
      <c r="H336" s="12">
        <v>1</v>
      </c>
      <c r="I336" s="12">
        <v>1.399</v>
      </c>
      <c r="J336" s="12">
        <f t="shared" si="45"/>
        <v>0</v>
      </c>
      <c r="K336" s="12">
        <f t="shared" si="46"/>
        <v>1</v>
      </c>
      <c r="L336" s="27">
        <f t="shared" si="47"/>
        <v>-0.87672085281414613</v>
      </c>
      <c r="M336" s="27">
        <v>0</v>
      </c>
      <c r="N336" s="27">
        <f t="shared" si="48"/>
        <v>0.41614527837885112</v>
      </c>
      <c r="O336" s="27">
        <f t="shared" si="49"/>
        <v>1</v>
      </c>
      <c r="P336" s="32">
        <f t="shared" si="50"/>
        <v>0.29385775932200847</v>
      </c>
      <c r="Q336" s="27">
        <f t="shared" si="51"/>
        <v>0.70614224067799158</v>
      </c>
      <c r="R336" s="27">
        <f t="shared" si="52"/>
        <v>0.70614224067799158</v>
      </c>
      <c r="S336" s="27">
        <f t="shared" si="53"/>
        <v>-0.34793858773391861</v>
      </c>
    </row>
    <row r="337" spans="2:19" x14ac:dyDescent="0.2">
      <c r="B337" s="12">
        <v>37</v>
      </c>
      <c r="C337" s="12">
        <v>8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1.6989999999999998</v>
      </c>
      <c r="J337" s="12">
        <f t="shared" si="45"/>
        <v>0</v>
      </c>
      <c r="K337" s="12">
        <f t="shared" si="46"/>
        <v>1</v>
      </c>
      <c r="L337" s="27">
        <f t="shared" si="47"/>
        <v>-2.4236192009518862</v>
      </c>
      <c r="M337" s="27">
        <v>0</v>
      </c>
      <c r="N337" s="27">
        <f t="shared" si="48"/>
        <v>8.8600373929931572E-2</v>
      </c>
      <c r="O337" s="27">
        <f t="shared" si="49"/>
        <v>1</v>
      </c>
      <c r="P337" s="32">
        <f t="shared" si="50"/>
        <v>8.1389255462109913E-2</v>
      </c>
      <c r="Q337" s="27">
        <f t="shared" si="51"/>
        <v>0.91861074453789016</v>
      </c>
      <c r="R337" s="27">
        <f t="shared" si="52"/>
        <v>0.91861074453789016</v>
      </c>
      <c r="S337" s="27">
        <f t="shared" si="53"/>
        <v>-8.4892810514074366E-2</v>
      </c>
    </row>
    <row r="338" spans="2:19" x14ac:dyDescent="0.2">
      <c r="B338" s="12">
        <v>37</v>
      </c>
      <c r="C338" s="12">
        <v>9</v>
      </c>
      <c r="D338" s="12">
        <v>0</v>
      </c>
      <c r="E338" s="12">
        <v>0</v>
      </c>
      <c r="F338" s="12">
        <v>1</v>
      </c>
      <c r="G338" s="12">
        <v>0</v>
      </c>
      <c r="H338" s="12">
        <v>1</v>
      </c>
      <c r="I338" s="12">
        <v>1.6989999999999998</v>
      </c>
      <c r="J338" s="12">
        <f t="shared" si="45"/>
        <v>0</v>
      </c>
      <c r="K338" s="12">
        <f t="shared" si="46"/>
        <v>1</v>
      </c>
      <c r="L338" s="27">
        <f t="shared" si="47"/>
        <v>-1.6242487416759093</v>
      </c>
      <c r="M338" s="27">
        <v>0</v>
      </c>
      <c r="N338" s="27">
        <f t="shared" si="48"/>
        <v>0.1970596623206182</v>
      </c>
      <c r="O338" s="27">
        <f t="shared" si="49"/>
        <v>1</v>
      </c>
      <c r="P338" s="32">
        <f t="shared" si="50"/>
        <v>0.16461974997854209</v>
      </c>
      <c r="Q338" s="27">
        <f t="shared" si="51"/>
        <v>0.83538025002145788</v>
      </c>
      <c r="R338" s="27">
        <f t="shared" si="52"/>
        <v>0.83538025002145788</v>
      </c>
      <c r="S338" s="27">
        <f t="shared" si="53"/>
        <v>-0.17986826854224119</v>
      </c>
    </row>
    <row r="339" spans="2:19" x14ac:dyDescent="0.2">
      <c r="B339" s="12">
        <v>38</v>
      </c>
      <c r="C339" s="12">
        <v>1</v>
      </c>
      <c r="D339" s="12">
        <v>0</v>
      </c>
      <c r="E339" s="12">
        <v>1</v>
      </c>
      <c r="F339" s="12">
        <v>0</v>
      </c>
      <c r="G339" s="12">
        <v>0</v>
      </c>
      <c r="H339" s="12">
        <v>1</v>
      </c>
      <c r="I339" s="12">
        <v>1.9989999999999999</v>
      </c>
      <c r="J339" s="12">
        <f t="shared" si="45"/>
        <v>0</v>
      </c>
      <c r="K339" s="12">
        <f t="shared" si="46"/>
        <v>1</v>
      </c>
      <c r="L339" s="27">
        <f t="shared" si="47"/>
        <v>-1.7581264241382453</v>
      </c>
      <c r="M339" s="27">
        <v>0</v>
      </c>
      <c r="N339" s="27">
        <f t="shared" si="48"/>
        <v>0.17236750507910267</v>
      </c>
      <c r="O339" s="27">
        <f t="shared" si="49"/>
        <v>1</v>
      </c>
      <c r="P339" s="32">
        <f t="shared" si="50"/>
        <v>0.14702514726171345</v>
      </c>
      <c r="Q339" s="27">
        <f t="shared" si="51"/>
        <v>0.85297485273828655</v>
      </c>
      <c r="R339" s="27">
        <f t="shared" si="52"/>
        <v>0.85297485273828655</v>
      </c>
      <c r="S339" s="27">
        <f t="shared" si="53"/>
        <v>-0.15902521288835184</v>
      </c>
    </row>
    <row r="340" spans="2:19" x14ac:dyDescent="0.2">
      <c r="B340" s="12">
        <v>38</v>
      </c>
      <c r="C340" s="12">
        <v>2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1.399</v>
      </c>
      <c r="J340" s="12">
        <f t="shared" si="45"/>
        <v>0</v>
      </c>
      <c r="K340" s="12">
        <f t="shared" si="46"/>
        <v>1</v>
      </c>
      <c r="L340" s="27">
        <f t="shared" si="47"/>
        <v>-2.2897415184895498</v>
      </c>
      <c r="M340" s="27">
        <v>0</v>
      </c>
      <c r="N340" s="27">
        <f t="shared" si="48"/>
        <v>0.10129264074513526</v>
      </c>
      <c r="O340" s="27">
        <f t="shared" si="49"/>
        <v>1</v>
      </c>
      <c r="P340" s="32">
        <f t="shared" si="50"/>
        <v>9.1976135132075879E-2</v>
      </c>
      <c r="Q340" s="27">
        <f t="shared" si="51"/>
        <v>0.90802386486792408</v>
      </c>
      <c r="R340" s="27">
        <f t="shared" si="52"/>
        <v>0.90802386486792408</v>
      </c>
      <c r="S340" s="27">
        <f t="shared" si="53"/>
        <v>-9.6484617832043457E-2</v>
      </c>
    </row>
    <row r="341" spans="2:19" x14ac:dyDescent="0.2">
      <c r="B341" s="12">
        <v>38</v>
      </c>
      <c r="C341" s="12">
        <v>3</v>
      </c>
      <c r="D341" s="12">
        <v>0</v>
      </c>
      <c r="E341" s="12">
        <v>0</v>
      </c>
      <c r="F341" s="12">
        <v>1</v>
      </c>
      <c r="G341" s="12">
        <v>1</v>
      </c>
      <c r="H341" s="12">
        <v>0</v>
      </c>
      <c r="I341" s="12">
        <v>1.9989999999999999</v>
      </c>
      <c r="J341" s="12">
        <f t="shared" si="45"/>
        <v>0</v>
      </c>
      <c r="K341" s="12">
        <f t="shared" si="46"/>
        <v>1</v>
      </c>
      <c r="L341" s="27">
        <f t="shared" si="47"/>
        <v>-0.62384003532640342</v>
      </c>
      <c r="M341" s="27">
        <v>0</v>
      </c>
      <c r="N341" s="27">
        <f t="shared" si="48"/>
        <v>0.53588267310844184</v>
      </c>
      <c r="O341" s="27">
        <f t="shared" si="49"/>
        <v>1</v>
      </c>
      <c r="P341" s="32">
        <f t="shared" si="50"/>
        <v>0.34890859991530454</v>
      </c>
      <c r="Q341" s="27">
        <f t="shared" si="51"/>
        <v>0.65109140008469546</v>
      </c>
      <c r="R341" s="27">
        <f t="shared" si="52"/>
        <v>0.65109140008469546</v>
      </c>
      <c r="S341" s="27">
        <f t="shared" si="53"/>
        <v>-0.42910524711299614</v>
      </c>
    </row>
    <row r="342" spans="2:19" x14ac:dyDescent="0.2">
      <c r="B342" s="12">
        <v>38</v>
      </c>
      <c r="C342" s="12">
        <v>4</v>
      </c>
      <c r="D342" s="12">
        <v>1</v>
      </c>
      <c r="E342" s="12">
        <v>0</v>
      </c>
      <c r="F342" s="12">
        <v>0</v>
      </c>
      <c r="G342" s="12">
        <v>1</v>
      </c>
      <c r="H342" s="12">
        <v>0</v>
      </c>
      <c r="I342" s="12">
        <v>1.6989999999999998</v>
      </c>
      <c r="J342" s="12">
        <f t="shared" si="45"/>
        <v>1</v>
      </c>
      <c r="K342" s="12">
        <f t="shared" si="46"/>
        <v>0</v>
      </c>
      <c r="L342" s="27">
        <f t="shared" si="47"/>
        <v>0.12368785353535972</v>
      </c>
      <c r="M342" s="27">
        <v>0</v>
      </c>
      <c r="N342" s="27">
        <f t="shared" si="48"/>
        <v>1.1316625713906066</v>
      </c>
      <c r="O342" s="27">
        <f t="shared" si="49"/>
        <v>1</v>
      </c>
      <c r="P342" s="32">
        <f t="shared" si="50"/>
        <v>0.53088260148619948</v>
      </c>
      <c r="Q342" s="27">
        <f t="shared" si="51"/>
        <v>0.46911739851380058</v>
      </c>
      <c r="R342" s="27">
        <f t="shared" si="52"/>
        <v>0.53088260148619948</v>
      </c>
      <c r="S342" s="27">
        <f t="shared" si="53"/>
        <v>-0.63321437166393046</v>
      </c>
    </row>
    <row r="343" spans="2:19" x14ac:dyDescent="0.2">
      <c r="B343" s="12">
        <v>38</v>
      </c>
      <c r="C343" s="12">
        <v>5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1.9989999999999999</v>
      </c>
      <c r="J343" s="12">
        <f t="shared" si="45"/>
        <v>0</v>
      </c>
      <c r="K343" s="12">
        <f t="shared" si="46"/>
        <v>1</v>
      </c>
      <c r="L343" s="27">
        <f t="shared" si="47"/>
        <v>-2.395544686509556</v>
      </c>
      <c r="M343" s="27">
        <v>0</v>
      </c>
      <c r="N343" s="27">
        <f t="shared" si="48"/>
        <v>9.1123031916603286E-2</v>
      </c>
      <c r="O343" s="27">
        <f t="shared" si="49"/>
        <v>1</v>
      </c>
      <c r="P343" s="32">
        <f t="shared" si="50"/>
        <v>8.3513067959478299E-2</v>
      </c>
      <c r="Q343" s="27">
        <f t="shared" si="51"/>
        <v>0.91648693204052178</v>
      </c>
      <c r="R343" s="27">
        <f t="shared" si="52"/>
        <v>0.91648693204052178</v>
      </c>
      <c r="S343" s="27">
        <f t="shared" si="53"/>
        <v>-8.7207470352289151E-2</v>
      </c>
    </row>
    <row r="344" spans="2:19" x14ac:dyDescent="0.2">
      <c r="B344" s="12">
        <v>38</v>
      </c>
      <c r="C344" s="12">
        <v>6</v>
      </c>
      <c r="D344" s="12">
        <v>1</v>
      </c>
      <c r="E344" s="12">
        <v>1</v>
      </c>
      <c r="F344" s="12">
        <v>0</v>
      </c>
      <c r="G344" s="12">
        <v>1</v>
      </c>
      <c r="H344" s="12">
        <v>0</v>
      </c>
      <c r="I344" s="12">
        <v>1.399</v>
      </c>
      <c r="J344" s="12">
        <f t="shared" si="45"/>
        <v>1</v>
      </c>
      <c r="K344" s="12">
        <f t="shared" si="46"/>
        <v>0</v>
      </c>
      <c r="L344" s="27">
        <f t="shared" si="47"/>
        <v>9.5613339093029492E-2</v>
      </c>
      <c r="M344" s="27">
        <v>0</v>
      </c>
      <c r="N344" s="27">
        <f t="shared" si="48"/>
        <v>1.1003335257707385</v>
      </c>
      <c r="O344" s="27">
        <f t="shared" si="49"/>
        <v>1</v>
      </c>
      <c r="P344" s="32">
        <f t="shared" si="50"/>
        <v>0.52388514122630125</v>
      </c>
      <c r="Q344" s="27">
        <f t="shared" si="51"/>
        <v>0.4761148587736988</v>
      </c>
      <c r="R344" s="27">
        <f t="shared" si="52"/>
        <v>0.52388514122630125</v>
      </c>
      <c r="S344" s="27">
        <f t="shared" si="53"/>
        <v>-0.64648281482109127</v>
      </c>
    </row>
    <row r="345" spans="2:19" x14ac:dyDescent="0.2">
      <c r="B345" s="12">
        <v>38</v>
      </c>
      <c r="C345" s="12">
        <v>7</v>
      </c>
      <c r="D345" s="12">
        <v>0</v>
      </c>
      <c r="E345" s="12">
        <v>0</v>
      </c>
      <c r="F345" s="12">
        <v>0</v>
      </c>
      <c r="G345" s="12">
        <v>0</v>
      </c>
      <c r="H345" s="12">
        <v>1</v>
      </c>
      <c r="I345" s="12">
        <v>1.399</v>
      </c>
      <c r="J345" s="12">
        <f t="shared" si="45"/>
        <v>0</v>
      </c>
      <c r="K345" s="12">
        <f t="shared" si="46"/>
        <v>1</v>
      </c>
      <c r="L345" s="27">
        <f t="shared" si="47"/>
        <v>-0.87672085281414613</v>
      </c>
      <c r="M345" s="27">
        <v>0</v>
      </c>
      <c r="N345" s="27">
        <f t="shared" si="48"/>
        <v>0.41614527837885112</v>
      </c>
      <c r="O345" s="27">
        <f t="shared" si="49"/>
        <v>1</v>
      </c>
      <c r="P345" s="32">
        <f t="shared" si="50"/>
        <v>0.29385775932200847</v>
      </c>
      <c r="Q345" s="27">
        <f t="shared" si="51"/>
        <v>0.70614224067799158</v>
      </c>
      <c r="R345" s="27">
        <f t="shared" si="52"/>
        <v>0.70614224067799158</v>
      </c>
      <c r="S345" s="27">
        <f t="shared" si="53"/>
        <v>-0.34793858773391861</v>
      </c>
    </row>
    <row r="346" spans="2:19" x14ac:dyDescent="0.2">
      <c r="B346" s="12">
        <v>38</v>
      </c>
      <c r="C346" s="12">
        <v>8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1.6989999999999998</v>
      </c>
      <c r="J346" s="12">
        <f t="shared" si="45"/>
        <v>0</v>
      </c>
      <c r="K346" s="12">
        <f t="shared" si="46"/>
        <v>1</v>
      </c>
      <c r="L346" s="27">
        <f t="shared" si="47"/>
        <v>-2.4236192009518862</v>
      </c>
      <c r="M346" s="27">
        <v>0</v>
      </c>
      <c r="N346" s="27">
        <f t="shared" si="48"/>
        <v>8.8600373929931572E-2</v>
      </c>
      <c r="O346" s="27">
        <f t="shared" si="49"/>
        <v>1</v>
      </c>
      <c r="P346" s="32">
        <f t="shared" si="50"/>
        <v>8.1389255462109913E-2</v>
      </c>
      <c r="Q346" s="27">
        <f t="shared" si="51"/>
        <v>0.91861074453789016</v>
      </c>
      <c r="R346" s="27">
        <f t="shared" si="52"/>
        <v>0.91861074453789016</v>
      </c>
      <c r="S346" s="27">
        <f t="shared" si="53"/>
        <v>-8.4892810514074366E-2</v>
      </c>
    </row>
    <row r="347" spans="2:19" x14ac:dyDescent="0.2">
      <c r="B347" s="12">
        <v>38</v>
      </c>
      <c r="C347" s="12">
        <v>9</v>
      </c>
      <c r="D347" s="12">
        <v>0</v>
      </c>
      <c r="E347" s="12">
        <v>0</v>
      </c>
      <c r="F347" s="12">
        <v>1</v>
      </c>
      <c r="G347" s="12">
        <v>0</v>
      </c>
      <c r="H347" s="12">
        <v>1</v>
      </c>
      <c r="I347" s="12">
        <v>1.6989999999999998</v>
      </c>
      <c r="J347" s="12">
        <f t="shared" si="45"/>
        <v>0</v>
      </c>
      <c r="K347" s="12">
        <f t="shared" si="46"/>
        <v>1</v>
      </c>
      <c r="L347" s="27">
        <f t="shared" si="47"/>
        <v>-1.6242487416759093</v>
      </c>
      <c r="M347" s="27">
        <v>0</v>
      </c>
      <c r="N347" s="27">
        <f t="shared" si="48"/>
        <v>0.1970596623206182</v>
      </c>
      <c r="O347" s="27">
        <f t="shared" si="49"/>
        <v>1</v>
      </c>
      <c r="P347" s="32">
        <f t="shared" si="50"/>
        <v>0.16461974997854209</v>
      </c>
      <c r="Q347" s="27">
        <f t="shared" si="51"/>
        <v>0.83538025002145788</v>
      </c>
      <c r="R347" s="27">
        <f t="shared" si="52"/>
        <v>0.83538025002145788</v>
      </c>
      <c r="S347" s="27">
        <f t="shared" si="53"/>
        <v>-0.17986826854224119</v>
      </c>
    </row>
    <row r="348" spans="2:19" x14ac:dyDescent="0.2">
      <c r="B348" s="12">
        <v>39</v>
      </c>
      <c r="C348" s="12">
        <v>1</v>
      </c>
      <c r="D348" s="12">
        <v>0</v>
      </c>
      <c r="E348" s="12">
        <v>1</v>
      </c>
      <c r="F348" s="12">
        <v>0</v>
      </c>
      <c r="G348" s="12">
        <v>0</v>
      </c>
      <c r="H348" s="12">
        <v>1</v>
      </c>
      <c r="I348" s="12">
        <v>1.9989999999999999</v>
      </c>
      <c r="J348" s="12">
        <f t="shared" si="45"/>
        <v>0</v>
      </c>
      <c r="K348" s="12">
        <f t="shared" si="46"/>
        <v>1</v>
      </c>
      <c r="L348" s="27">
        <f t="shared" si="47"/>
        <v>-1.7581264241382453</v>
      </c>
      <c r="M348" s="27">
        <v>0</v>
      </c>
      <c r="N348" s="27">
        <f t="shared" si="48"/>
        <v>0.17236750507910267</v>
      </c>
      <c r="O348" s="27">
        <f t="shared" si="49"/>
        <v>1</v>
      </c>
      <c r="P348" s="32">
        <f t="shared" si="50"/>
        <v>0.14702514726171345</v>
      </c>
      <c r="Q348" s="27">
        <f t="shared" si="51"/>
        <v>0.85297485273828655</v>
      </c>
      <c r="R348" s="27">
        <f t="shared" si="52"/>
        <v>0.85297485273828655</v>
      </c>
      <c r="S348" s="27">
        <f t="shared" si="53"/>
        <v>-0.15902521288835184</v>
      </c>
    </row>
    <row r="349" spans="2:19" x14ac:dyDescent="0.2">
      <c r="B349" s="12">
        <v>39</v>
      </c>
      <c r="C349" s="12">
        <v>2</v>
      </c>
      <c r="D349" s="12">
        <v>0</v>
      </c>
      <c r="E349" s="12">
        <v>0</v>
      </c>
      <c r="F349" s="12">
        <v>1</v>
      </c>
      <c r="G349" s="12">
        <v>0</v>
      </c>
      <c r="H349" s="12">
        <v>0</v>
      </c>
      <c r="I349" s="12">
        <v>1.399</v>
      </c>
      <c r="J349" s="12">
        <f t="shared" si="45"/>
        <v>0</v>
      </c>
      <c r="K349" s="12">
        <f t="shared" si="46"/>
        <v>1</v>
      </c>
      <c r="L349" s="27">
        <f t="shared" si="47"/>
        <v>-2.2897415184895498</v>
      </c>
      <c r="M349" s="27">
        <v>0</v>
      </c>
      <c r="N349" s="27">
        <f t="shared" si="48"/>
        <v>0.10129264074513526</v>
      </c>
      <c r="O349" s="27">
        <f t="shared" si="49"/>
        <v>1</v>
      </c>
      <c r="P349" s="32">
        <f t="shared" si="50"/>
        <v>9.1976135132075879E-2</v>
      </c>
      <c r="Q349" s="27">
        <f t="shared" si="51"/>
        <v>0.90802386486792408</v>
      </c>
      <c r="R349" s="27">
        <f t="shared" si="52"/>
        <v>0.90802386486792408</v>
      </c>
      <c r="S349" s="27">
        <f t="shared" si="53"/>
        <v>-9.6484617832043457E-2</v>
      </c>
    </row>
    <row r="350" spans="2:19" x14ac:dyDescent="0.2">
      <c r="B350" s="12">
        <v>39</v>
      </c>
      <c r="C350" s="12">
        <v>3</v>
      </c>
      <c r="D350" s="12">
        <v>0</v>
      </c>
      <c r="E350" s="12">
        <v>0</v>
      </c>
      <c r="F350" s="12">
        <v>1</v>
      </c>
      <c r="G350" s="12">
        <v>1</v>
      </c>
      <c r="H350" s="12">
        <v>0</v>
      </c>
      <c r="I350" s="12">
        <v>1.9989999999999999</v>
      </c>
      <c r="J350" s="12">
        <f t="shared" si="45"/>
        <v>0</v>
      </c>
      <c r="K350" s="12">
        <f t="shared" si="46"/>
        <v>1</v>
      </c>
      <c r="L350" s="27">
        <f t="shared" si="47"/>
        <v>-0.62384003532640342</v>
      </c>
      <c r="M350" s="27">
        <v>0</v>
      </c>
      <c r="N350" s="27">
        <f t="shared" si="48"/>
        <v>0.53588267310844184</v>
      </c>
      <c r="O350" s="27">
        <f t="shared" si="49"/>
        <v>1</v>
      </c>
      <c r="P350" s="32">
        <f t="shared" si="50"/>
        <v>0.34890859991530454</v>
      </c>
      <c r="Q350" s="27">
        <f t="shared" si="51"/>
        <v>0.65109140008469546</v>
      </c>
      <c r="R350" s="27">
        <f t="shared" si="52"/>
        <v>0.65109140008469546</v>
      </c>
      <c r="S350" s="27">
        <f t="shared" si="53"/>
        <v>-0.42910524711299614</v>
      </c>
    </row>
    <row r="351" spans="2:19" x14ac:dyDescent="0.2">
      <c r="B351" s="12">
        <v>39</v>
      </c>
      <c r="C351" s="12">
        <v>4</v>
      </c>
      <c r="D351" s="12">
        <v>1</v>
      </c>
      <c r="E351" s="12">
        <v>0</v>
      </c>
      <c r="F351" s="12">
        <v>0</v>
      </c>
      <c r="G351" s="12">
        <v>1</v>
      </c>
      <c r="H351" s="12">
        <v>0</v>
      </c>
      <c r="I351" s="12">
        <v>1.6989999999999998</v>
      </c>
      <c r="J351" s="12">
        <f t="shared" si="45"/>
        <v>1</v>
      </c>
      <c r="K351" s="12">
        <f t="shared" si="46"/>
        <v>0</v>
      </c>
      <c r="L351" s="27">
        <f t="shared" si="47"/>
        <v>0.12368785353535972</v>
      </c>
      <c r="M351" s="27">
        <v>0</v>
      </c>
      <c r="N351" s="27">
        <f t="shared" si="48"/>
        <v>1.1316625713906066</v>
      </c>
      <c r="O351" s="27">
        <f t="shared" si="49"/>
        <v>1</v>
      </c>
      <c r="P351" s="32">
        <f t="shared" si="50"/>
        <v>0.53088260148619948</v>
      </c>
      <c r="Q351" s="27">
        <f t="shared" si="51"/>
        <v>0.46911739851380058</v>
      </c>
      <c r="R351" s="27">
        <f t="shared" si="52"/>
        <v>0.53088260148619948</v>
      </c>
      <c r="S351" s="27">
        <f t="shared" si="53"/>
        <v>-0.63321437166393046</v>
      </c>
    </row>
    <row r="352" spans="2:19" x14ac:dyDescent="0.2">
      <c r="B352" s="12">
        <v>39</v>
      </c>
      <c r="C352" s="12">
        <v>5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1.9989999999999999</v>
      </c>
      <c r="J352" s="12">
        <f t="shared" si="45"/>
        <v>0</v>
      </c>
      <c r="K352" s="12">
        <f t="shared" si="46"/>
        <v>1</v>
      </c>
      <c r="L352" s="27">
        <f t="shared" si="47"/>
        <v>-2.395544686509556</v>
      </c>
      <c r="M352" s="27">
        <v>0</v>
      </c>
      <c r="N352" s="27">
        <f t="shared" si="48"/>
        <v>9.1123031916603286E-2</v>
      </c>
      <c r="O352" s="27">
        <f t="shared" si="49"/>
        <v>1</v>
      </c>
      <c r="P352" s="32">
        <f t="shared" si="50"/>
        <v>8.3513067959478299E-2</v>
      </c>
      <c r="Q352" s="27">
        <f t="shared" si="51"/>
        <v>0.91648693204052178</v>
      </c>
      <c r="R352" s="27">
        <f t="shared" si="52"/>
        <v>0.91648693204052178</v>
      </c>
      <c r="S352" s="27">
        <f t="shared" si="53"/>
        <v>-8.7207470352289151E-2</v>
      </c>
    </row>
    <row r="353" spans="2:19" x14ac:dyDescent="0.2">
      <c r="B353" s="12">
        <v>39</v>
      </c>
      <c r="C353" s="12">
        <v>6</v>
      </c>
      <c r="D353" s="12">
        <v>1</v>
      </c>
      <c r="E353" s="12">
        <v>1</v>
      </c>
      <c r="F353" s="12">
        <v>0</v>
      </c>
      <c r="G353" s="12">
        <v>1</v>
      </c>
      <c r="H353" s="12">
        <v>0</v>
      </c>
      <c r="I353" s="12">
        <v>1.399</v>
      </c>
      <c r="J353" s="12">
        <f t="shared" si="45"/>
        <v>1</v>
      </c>
      <c r="K353" s="12">
        <f t="shared" si="46"/>
        <v>0</v>
      </c>
      <c r="L353" s="27">
        <f t="shared" si="47"/>
        <v>9.5613339093029492E-2</v>
      </c>
      <c r="M353" s="27">
        <v>0</v>
      </c>
      <c r="N353" s="27">
        <f t="shared" si="48"/>
        <v>1.1003335257707385</v>
      </c>
      <c r="O353" s="27">
        <f t="shared" si="49"/>
        <v>1</v>
      </c>
      <c r="P353" s="32">
        <f t="shared" si="50"/>
        <v>0.52388514122630125</v>
      </c>
      <c r="Q353" s="27">
        <f t="shared" si="51"/>
        <v>0.4761148587736988</v>
      </c>
      <c r="R353" s="27">
        <f t="shared" si="52"/>
        <v>0.52388514122630125</v>
      </c>
      <c r="S353" s="27">
        <f t="shared" si="53"/>
        <v>-0.64648281482109127</v>
      </c>
    </row>
    <row r="354" spans="2:19" x14ac:dyDescent="0.2">
      <c r="B354" s="12">
        <v>39</v>
      </c>
      <c r="C354" s="12">
        <v>7</v>
      </c>
      <c r="D354" s="12">
        <v>0</v>
      </c>
      <c r="E354" s="12">
        <v>0</v>
      </c>
      <c r="F354" s="12">
        <v>0</v>
      </c>
      <c r="G354" s="12">
        <v>0</v>
      </c>
      <c r="H354" s="12">
        <v>1</v>
      </c>
      <c r="I354" s="12">
        <v>1.399</v>
      </c>
      <c r="J354" s="12">
        <f t="shared" si="45"/>
        <v>0</v>
      </c>
      <c r="K354" s="12">
        <f t="shared" si="46"/>
        <v>1</v>
      </c>
      <c r="L354" s="27">
        <f t="shared" si="47"/>
        <v>-0.87672085281414613</v>
      </c>
      <c r="M354" s="27">
        <v>0</v>
      </c>
      <c r="N354" s="27">
        <f t="shared" si="48"/>
        <v>0.41614527837885112</v>
      </c>
      <c r="O354" s="27">
        <f t="shared" si="49"/>
        <v>1</v>
      </c>
      <c r="P354" s="32">
        <f t="shared" si="50"/>
        <v>0.29385775932200847</v>
      </c>
      <c r="Q354" s="27">
        <f t="shared" si="51"/>
        <v>0.70614224067799158</v>
      </c>
      <c r="R354" s="27">
        <f t="shared" si="52"/>
        <v>0.70614224067799158</v>
      </c>
      <c r="S354" s="27">
        <f t="shared" si="53"/>
        <v>-0.34793858773391861</v>
      </c>
    </row>
    <row r="355" spans="2:19" x14ac:dyDescent="0.2">
      <c r="B355" s="12">
        <v>39</v>
      </c>
      <c r="C355" s="12">
        <v>8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1.6989999999999998</v>
      </c>
      <c r="J355" s="12">
        <f t="shared" si="45"/>
        <v>0</v>
      </c>
      <c r="K355" s="12">
        <f t="shared" si="46"/>
        <v>1</v>
      </c>
      <c r="L355" s="27">
        <f t="shared" si="47"/>
        <v>-2.4236192009518862</v>
      </c>
      <c r="M355" s="27">
        <v>0</v>
      </c>
      <c r="N355" s="27">
        <f t="shared" si="48"/>
        <v>8.8600373929931572E-2</v>
      </c>
      <c r="O355" s="27">
        <f t="shared" si="49"/>
        <v>1</v>
      </c>
      <c r="P355" s="32">
        <f t="shared" si="50"/>
        <v>8.1389255462109913E-2</v>
      </c>
      <c r="Q355" s="27">
        <f t="shared" si="51"/>
        <v>0.91861074453789016</v>
      </c>
      <c r="R355" s="27">
        <f t="shared" si="52"/>
        <v>0.91861074453789016</v>
      </c>
      <c r="S355" s="27">
        <f t="shared" si="53"/>
        <v>-8.4892810514074366E-2</v>
      </c>
    </row>
    <row r="356" spans="2:19" x14ac:dyDescent="0.2">
      <c r="B356" s="12">
        <v>39</v>
      </c>
      <c r="C356" s="12">
        <v>9</v>
      </c>
      <c r="D356" s="12">
        <v>0</v>
      </c>
      <c r="E356" s="12">
        <v>0</v>
      </c>
      <c r="F356" s="12">
        <v>1</v>
      </c>
      <c r="G356" s="12">
        <v>0</v>
      </c>
      <c r="H356" s="12">
        <v>1</v>
      </c>
      <c r="I356" s="12">
        <v>1.6989999999999998</v>
      </c>
      <c r="J356" s="12">
        <f t="shared" si="45"/>
        <v>0</v>
      </c>
      <c r="K356" s="12">
        <f t="shared" si="46"/>
        <v>1</v>
      </c>
      <c r="L356" s="27">
        <f t="shared" si="47"/>
        <v>-1.6242487416759093</v>
      </c>
      <c r="M356" s="27">
        <v>0</v>
      </c>
      <c r="N356" s="27">
        <f t="shared" si="48"/>
        <v>0.1970596623206182</v>
      </c>
      <c r="O356" s="27">
        <f t="shared" si="49"/>
        <v>1</v>
      </c>
      <c r="P356" s="32">
        <f t="shared" si="50"/>
        <v>0.16461974997854209</v>
      </c>
      <c r="Q356" s="27">
        <f t="shared" si="51"/>
        <v>0.83538025002145788</v>
      </c>
      <c r="R356" s="27">
        <f t="shared" si="52"/>
        <v>0.83538025002145788</v>
      </c>
      <c r="S356" s="27">
        <f t="shared" si="53"/>
        <v>-0.17986826854224119</v>
      </c>
    </row>
    <row r="357" spans="2:19" x14ac:dyDescent="0.2">
      <c r="B357" s="12">
        <v>40</v>
      </c>
      <c r="C357" s="12">
        <v>1</v>
      </c>
      <c r="D357" s="12">
        <v>0</v>
      </c>
      <c r="E357" s="12">
        <v>1</v>
      </c>
      <c r="F357" s="12">
        <v>0</v>
      </c>
      <c r="G357" s="12">
        <v>0</v>
      </c>
      <c r="H357" s="12">
        <v>1</v>
      </c>
      <c r="I357" s="12">
        <v>1.9989999999999999</v>
      </c>
      <c r="J357" s="12">
        <f t="shared" si="45"/>
        <v>0</v>
      </c>
      <c r="K357" s="12">
        <f t="shared" si="46"/>
        <v>1</v>
      </c>
      <c r="L357" s="27">
        <f t="shared" si="47"/>
        <v>-1.7581264241382453</v>
      </c>
      <c r="M357" s="27">
        <v>0</v>
      </c>
      <c r="N357" s="27">
        <f t="shared" si="48"/>
        <v>0.17236750507910267</v>
      </c>
      <c r="O357" s="27">
        <f t="shared" si="49"/>
        <v>1</v>
      </c>
      <c r="P357" s="32">
        <f t="shared" si="50"/>
        <v>0.14702514726171345</v>
      </c>
      <c r="Q357" s="27">
        <f t="shared" si="51"/>
        <v>0.85297485273828655</v>
      </c>
      <c r="R357" s="27">
        <f t="shared" si="52"/>
        <v>0.85297485273828655</v>
      </c>
      <c r="S357" s="27">
        <f t="shared" si="53"/>
        <v>-0.15902521288835184</v>
      </c>
    </row>
    <row r="358" spans="2:19" x14ac:dyDescent="0.2">
      <c r="B358" s="12">
        <v>40</v>
      </c>
      <c r="C358" s="12">
        <v>2</v>
      </c>
      <c r="D358" s="12">
        <v>0</v>
      </c>
      <c r="E358" s="12">
        <v>0</v>
      </c>
      <c r="F358" s="12">
        <v>1</v>
      </c>
      <c r="G358" s="12">
        <v>0</v>
      </c>
      <c r="H358" s="12">
        <v>0</v>
      </c>
      <c r="I358" s="12">
        <v>1.399</v>
      </c>
      <c r="J358" s="12">
        <f t="shared" si="45"/>
        <v>0</v>
      </c>
      <c r="K358" s="12">
        <f t="shared" si="46"/>
        <v>1</v>
      </c>
      <c r="L358" s="27">
        <f t="shared" si="47"/>
        <v>-2.2897415184895498</v>
      </c>
      <c r="M358" s="27">
        <v>0</v>
      </c>
      <c r="N358" s="27">
        <f t="shared" si="48"/>
        <v>0.10129264074513526</v>
      </c>
      <c r="O358" s="27">
        <f t="shared" si="49"/>
        <v>1</v>
      </c>
      <c r="P358" s="32">
        <f t="shared" si="50"/>
        <v>9.1976135132075879E-2</v>
      </c>
      <c r="Q358" s="27">
        <f t="shared" si="51"/>
        <v>0.90802386486792408</v>
      </c>
      <c r="R358" s="27">
        <f t="shared" si="52"/>
        <v>0.90802386486792408</v>
      </c>
      <c r="S358" s="27">
        <f t="shared" si="53"/>
        <v>-9.6484617832043457E-2</v>
      </c>
    </row>
    <row r="359" spans="2:19" x14ac:dyDescent="0.2">
      <c r="B359" s="12">
        <v>40</v>
      </c>
      <c r="C359" s="12">
        <v>3</v>
      </c>
      <c r="D359" s="12">
        <v>0</v>
      </c>
      <c r="E359" s="12">
        <v>0</v>
      </c>
      <c r="F359" s="12">
        <v>1</v>
      </c>
      <c r="G359" s="12">
        <v>1</v>
      </c>
      <c r="H359" s="12">
        <v>0</v>
      </c>
      <c r="I359" s="12">
        <v>1.9989999999999999</v>
      </c>
      <c r="J359" s="12">
        <f t="shared" si="45"/>
        <v>0</v>
      </c>
      <c r="K359" s="12">
        <f t="shared" si="46"/>
        <v>1</v>
      </c>
      <c r="L359" s="27">
        <f t="shared" si="47"/>
        <v>-0.62384003532640342</v>
      </c>
      <c r="M359" s="27">
        <v>0</v>
      </c>
      <c r="N359" s="27">
        <f t="shared" si="48"/>
        <v>0.53588267310844184</v>
      </c>
      <c r="O359" s="27">
        <f t="shared" si="49"/>
        <v>1</v>
      </c>
      <c r="P359" s="32">
        <f t="shared" si="50"/>
        <v>0.34890859991530454</v>
      </c>
      <c r="Q359" s="27">
        <f t="shared" si="51"/>
        <v>0.65109140008469546</v>
      </c>
      <c r="R359" s="27">
        <f t="shared" si="52"/>
        <v>0.65109140008469546</v>
      </c>
      <c r="S359" s="27">
        <f t="shared" si="53"/>
        <v>-0.42910524711299614</v>
      </c>
    </row>
    <row r="360" spans="2:19" x14ac:dyDescent="0.2">
      <c r="B360" s="12">
        <v>40</v>
      </c>
      <c r="C360" s="12">
        <v>4</v>
      </c>
      <c r="D360" s="12">
        <v>0</v>
      </c>
      <c r="E360" s="12">
        <v>0</v>
      </c>
      <c r="F360" s="12">
        <v>0</v>
      </c>
      <c r="G360" s="12">
        <v>1</v>
      </c>
      <c r="H360" s="12">
        <v>0</v>
      </c>
      <c r="I360" s="12">
        <v>1.6989999999999998</v>
      </c>
      <c r="J360" s="12">
        <f t="shared" si="45"/>
        <v>0</v>
      </c>
      <c r="K360" s="12">
        <f t="shared" si="46"/>
        <v>1</v>
      </c>
      <c r="L360" s="27">
        <f t="shared" si="47"/>
        <v>0.12368785353535972</v>
      </c>
      <c r="M360" s="27">
        <v>0</v>
      </c>
      <c r="N360" s="27">
        <f t="shared" si="48"/>
        <v>1.1316625713906066</v>
      </c>
      <c r="O360" s="27">
        <f t="shared" si="49"/>
        <v>1</v>
      </c>
      <c r="P360" s="32">
        <f t="shared" si="50"/>
        <v>0.53088260148619948</v>
      </c>
      <c r="Q360" s="27">
        <f t="shared" si="51"/>
        <v>0.46911739851380058</v>
      </c>
      <c r="R360" s="27">
        <f t="shared" si="52"/>
        <v>0.46911739851380058</v>
      </c>
      <c r="S360" s="27">
        <f t="shared" si="53"/>
        <v>-0.75690222519929018</v>
      </c>
    </row>
    <row r="361" spans="2:19" x14ac:dyDescent="0.2">
      <c r="B361" s="12">
        <v>40</v>
      </c>
      <c r="C361" s="12">
        <v>5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1.9989999999999999</v>
      </c>
      <c r="J361" s="12">
        <f t="shared" si="45"/>
        <v>0</v>
      </c>
      <c r="K361" s="12">
        <f t="shared" si="46"/>
        <v>1</v>
      </c>
      <c r="L361" s="27">
        <f t="shared" si="47"/>
        <v>-2.395544686509556</v>
      </c>
      <c r="M361" s="27">
        <v>0</v>
      </c>
      <c r="N361" s="27">
        <f t="shared" si="48"/>
        <v>9.1123031916603286E-2</v>
      </c>
      <c r="O361" s="27">
        <f t="shared" si="49"/>
        <v>1</v>
      </c>
      <c r="P361" s="32">
        <f t="shared" si="50"/>
        <v>8.3513067959478299E-2</v>
      </c>
      <c r="Q361" s="27">
        <f t="shared" si="51"/>
        <v>0.91648693204052178</v>
      </c>
      <c r="R361" s="27">
        <f t="shared" si="52"/>
        <v>0.91648693204052178</v>
      </c>
      <c r="S361" s="27">
        <f t="shared" si="53"/>
        <v>-8.7207470352289151E-2</v>
      </c>
    </row>
    <row r="362" spans="2:19" x14ac:dyDescent="0.2">
      <c r="B362" s="12">
        <v>40</v>
      </c>
      <c r="C362" s="12">
        <v>6</v>
      </c>
      <c r="D362" s="12">
        <v>0</v>
      </c>
      <c r="E362" s="12">
        <v>1</v>
      </c>
      <c r="F362" s="12">
        <v>0</v>
      </c>
      <c r="G362" s="12">
        <v>1</v>
      </c>
      <c r="H362" s="12">
        <v>0</v>
      </c>
      <c r="I362" s="12">
        <v>1.399</v>
      </c>
      <c r="J362" s="12">
        <f t="shared" si="45"/>
        <v>0</v>
      </c>
      <c r="K362" s="12">
        <f t="shared" si="46"/>
        <v>1</v>
      </c>
      <c r="L362" s="27">
        <f t="shared" si="47"/>
        <v>9.5613339093029492E-2</v>
      </c>
      <c r="M362" s="27">
        <v>0</v>
      </c>
      <c r="N362" s="27">
        <f t="shared" si="48"/>
        <v>1.1003335257707385</v>
      </c>
      <c r="O362" s="27">
        <f t="shared" si="49"/>
        <v>1</v>
      </c>
      <c r="P362" s="32">
        <f t="shared" si="50"/>
        <v>0.52388514122630125</v>
      </c>
      <c r="Q362" s="27">
        <f t="shared" si="51"/>
        <v>0.4761148587736988</v>
      </c>
      <c r="R362" s="27">
        <f t="shared" si="52"/>
        <v>0.4761148587736988</v>
      </c>
      <c r="S362" s="27">
        <f t="shared" si="53"/>
        <v>-0.74209615391412087</v>
      </c>
    </row>
    <row r="363" spans="2:19" x14ac:dyDescent="0.2">
      <c r="B363" s="12">
        <v>40</v>
      </c>
      <c r="C363" s="12">
        <v>7</v>
      </c>
      <c r="D363" s="12">
        <v>0</v>
      </c>
      <c r="E363" s="12">
        <v>0</v>
      </c>
      <c r="F363" s="12">
        <v>0</v>
      </c>
      <c r="G363" s="12">
        <v>0</v>
      </c>
      <c r="H363" s="12">
        <v>1</v>
      </c>
      <c r="I363" s="12">
        <v>1.399</v>
      </c>
      <c r="J363" s="12">
        <f t="shared" si="45"/>
        <v>0</v>
      </c>
      <c r="K363" s="12">
        <f t="shared" si="46"/>
        <v>1</v>
      </c>
      <c r="L363" s="27">
        <f t="shared" si="47"/>
        <v>-0.87672085281414613</v>
      </c>
      <c r="M363" s="27">
        <v>0</v>
      </c>
      <c r="N363" s="27">
        <f t="shared" si="48"/>
        <v>0.41614527837885112</v>
      </c>
      <c r="O363" s="27">
        <f t="shared" si="49"/>
        <v>1</v>
      </c>
      <c r="P363" s="32">
        <f t="shared" si="50"/>
        <v>0.29385775932200847</v>
      </c>
      <c r="Q363" s="27">
        <f t="shared" si="51"/>
        <v>0.70614224067799158</v>
      </c>
      <c r="R363" s="27">
        <f t="shared" si="52"/>
        <v>0.70614224067799158</v>
      </c>
      <c r="S363" s="27">
        <f t="shared" si="53"/>
        <v>-0.34793858773391861</v>
      </c>
    </row>
    <row r="364" spans="2:19" x14ac:dyDescent="0.2">
      <c r="B364" s="12">
        <v>40</v>
      </c>
      <c r="C364" s="12">
        <v>8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1.6989999999999998</v>
      </c>
      <c r="J364" s="12">
        <f t="shared" si="45"/>
        <v>0</v>
      </c>
      <c r="K364" s="12">
        <f t="shared" si="46"/>
        <v>1</v>
      </c>
      <c r="L364" s="27">
        <f t="shared" si="47"/>
        <v>-2.4236192009518862</v>
      </c>
      <c r="M364" s="27">
        <v>0</v>
      </c>
      <c r="N364" s="27">
        <f t="shared" si="48"/>
        <v>8.8600373929931572E-2</v>
      </c>
      <c r="O364" s="27">
        <f t="shared" si="49"/>
        <v>1</v>
      </c>
      <c r="P364" s="32">
        <f t="shared" si="50"/>
        <v>8.1389255462109913E-2</v>
      </c>
      <c r="Q364" s="27">
        <f t="shared" si="51"/>
        <v>0.91861074453789016</v>
      </c>
      <c r="R364" s="27">
        <f t="shared" si="52"/>
        <v>0.91861074453789016</v>
      </c>
      <c r="S364" s="27">
        <f t="shared" si="53"/>
        <v>-8.4892810514074366E-2</v>
      </c>
    </row>
    <row r="365" spans="2:19" x14ac:dyDescent="0.2">
      <c r="B365" s="12">
        <v>40</v>
      </c>
      <c r="C365" s="12">
        <v>9</v>
      </c>
      <c r="D365" s="12">
        <v>0</v>
      </c>
      <c r="E365" s="12">
        <v>0</v>
      </c>
      <c r="F365" s="12">
        <v>1</v>
      </c>
      <c r="G365" s="12">
        <v>0</v>
      </c>
      <c r="H365" s="12">
        <v>1</v>
      </c>
      <c r="I365" s="12">
        <v>1.6989999999999998</v>
      </c>
      <c r="J365" s="12">
        <f t="shared" si="45"/>
        <v>0</v>
      </c>
      <c r="K365" s="12">
        <f t="shared" si="46"/>
        <v>1</v>
      </c>
      <c r="L365" s="27">
        <f t="shared" si="47"/>
        <v>-1.6242487416759093</v>
      </c>
      <c r="M365" s="27">
        <v>0</v>
      </c>
      <c r="N365" s="27">
        <f t="shared" si="48"/>
        <v>0.1970596623206182</v>
      </c>
      <c r="O365" s="27">
        <f t="shared" si="49"/>
        <v>1</v>
      </c>
      <c r="P365" s="32">
        <f t="shared" si="50"/>
        <v>0.16461974997854209</v>
      </c>
      <c r="Q365" s="27">
        <f t="shared" si="51"/>
        <v>0.83538025002145788</v>
      </c>
      <c r="R365" s="27">
        <f t="shared" si="52"/>
        <v>0.83538025002145788</v>
      </c>
      <c r="S365" s="27">
        <f t="shared" si="53"/>
        <v>-0.17986826854224119</v>
      </c>
    </row>
    <row r="366" spans="2:19" x14ac:dyDescent="0.2">
      <c r="B366" s="12">
        <v>41</v>
      </c>
      <c r="C366" s="12">
        <v>1</v>
      </c>
      <c r="D366" s="12">
        <v>0</v>
      </c>
      <c r="E366" s="12">
        <v>1</v>
      </c>
      <c r="F366" s="12">
        <v>0</v>
      </c>
      <c r="G366" s="12">
        <v>0</v>
      </c>
      <c r="H366" s="12">
        <v>1</v>
      </c>
      <c r="I366" s="12">
        <v>1.9989999999999999</v>
      </c>
      <c r="J366" s="12">
        <f t="shared" si="45"/>
        <v>0</v>
      </c>
      <c r="K366" s="12">
        <f t="shared" si="46"/>
        <v>1</v>
      </c>
      <c r="L366" s="27">
        <f t="shared" si="47"/>
        <v>-1.7581264241382453</v>
      </c>
      <c r="M366" s="27">
        <v>0</v>
      </c>
      <c r="N366" s="27">
        <f t="shared" si="48"/>
        <v>0.17236750507910267</v>
      </c>
      <c r="O366" s="27">
        <f t="shared" si="49"/>
        <v>1</v>
      </c>
      <c r="P366" s="32">
        <f t="shared" si="50"/>
        <v>0.14702514726171345</v>
      </c>
      <c r="Q366" s="27">
        <f t="shared" si="51"/>
        <v>0.85297485273828655</v>
      </c>
      <c r="R366" s="27">
        <f t="shared" si="52"/>
        <v>0.85297485273828655</v>
      </c>
      <c r="S366" s="27">
        <f t="shared" si="53"/>
        <v>-0.15902521288835184</v>
      </c>
    </row>
    <row r="367" spans="2:19" x14ac:dyDescent="0.2">
      <c r="B367" s="12">
        <v>41</v>
      </c>
      <c r="C367" s="12">
        <v>2</v>
      </c>
      <c r="D367" s="12">
        <v>0</v>
      </c>
      <c r="E367" s="12">
        <v>0</v>
      </c>
      <c r="F367" s="12">
        <v>1</v>
      </c>
      <c r="G367" s="12">
        <v>0</v>
      </c>
      <c r="H367" s="12">
        <v>0</v>
      </c>
      <c r="I367" s="12">
        <v>1.399</v>
      </c>
      <c r="J367" s="12">
        <f t="shared" si="45"/>
        <v>0</v>
      </c>
      <c r="K367" s="12">
        <f t="shared" si="46"/>
        <v>1</v>
      </c>
      <c r="L367" s="27">
        <f t="shared" si="47"/>
        <v>-2.2897415184895498</v>
      </c>
      <c r="M367" s="27">
        <v>0</v>
      </c>
      <c r="N367" s="27">
        <f t="shared" si="48"/>
        <v>0.10129264074513526</v>
      </c>
      <c r="O367" s="27">
        <f t="shared" si="49"/>
        <v>1</v>
      </c>
      <c r="P367" s="32">
        <f t="shared" si="50"/>
        <v>9.1976135132075879E-2</v>
      </c>
      <c r="Q367" s="27">
        <f t="shared" si="51"/>
        <v>0.90802386486792408</v>
      </c>
      <c r="R367" s="27">
        <f t="shared" si="52"/>
        <v>0.90802386486792408</v>
      </c>
      <c r="S367" s="27">
        <f t="shared" si="53"/>
        <v>-9.6484617832043457E-2</v>
      </c>
    </row>
    <row r="368" spans="2:19" x14ac:dyDescent="0.2">
      <c r="B368" s="12">
        <v>41</v>
      </c>
      <c r="C368" s="12">
        <v>3</v>
      </c>
      <c r="D368" s="12">
        <v>0</v>
      </c>
      <c r="E368" s="12">
        <v>0</v>
      </c>
      <c r="F368" s="12">
        <v>1</v>
      </c>
      <c r="G368" s="12">
        <v>1</v>
      </c>
      <c r="H368" s="12">
        <v>0</v>
      </c>
      <c r="I368" s="12">
        <v>1.9989999999999999</v>
      </c>
      <c r="J368" s="12">
        <f t="shared" si="45"/>
        <v>0</v>
      </c>
      <c r="K368" s="12">
        <f t="shared" si="46"/>
        <v>1</v>
      </c>
      <c r="L368" s="27">
        <f t="shared" si="47"/>
        <v>-0.62384003532640342</v>
      </c>
      <c r="M368" s="27">
        <v>0</v>
      </c>
      <c r="N368" s="27">
        <f t="shared" si="48"/>
        <v>0.53588267310844184</v>
      </c>
      <c r="O368" s="27">
        <f t="shared" si="49"/>
        <v>1</v>
      </c>
      <c r="P368" s="32">
        <f t="shared" si="50"/>
        <v>0.34890859991530454</v>
      </c>
      <c r="Q368" s="27">
        <f t="shared" si="51"/>
        <v>0.65109140008469546</v>
      </c>
      <c r="R368" s="27">
        <f t="shared" si="52"/>
        <v>0.65109140008469546</v>
      </c>
      <c r="S368" s="27">
        <f t="shared" si="53"/>
        <v>-0.42910524711299614</v>
      </c>
    </row>
    <row r="369" spans="2:19" x14ac:dyDescent="0.2">
      <c r="B369" s="12">
        <v>41</v>
      </c>
      <c r="C369" s="12">
        <v>4</v>
      </c>
      <c r="D369" s="12">
        <v>0</v>
      </c>
      <c r="E369" s="12">
        <v>0</v>
      </c>
      <c r="F369" s="12">
        <v>0</v>
      </c>
      <c r="G369" s="12">
        <v>1</v>
      </c>
      <c r="H369" s="12">
        <v>0</v>
      </c>
      <c r="I369" s="12">
        <v>1.6989999999999998</v>
      </c>
      <c r="J369" s="12">
        <f t="shared" si="45"/>
        <v>0</v>
      </c>
      <c r="K369" s="12">
        <f t="shared" si="46"/>
        <v>1</v>
      </c>
      <c r="L369" s="27">
        <f t="shared" si="47"/>
        <v>0.12368785353535972</v>
      </c>
      <c r="M369" s="27">
        <v>0</v>
      </c>
      <c r="N369" s="27">
        <f t="shared" si="48"/>
        <v>1.1316625713906066</v>
      </c>
      <c r="O369" s="27">
        <f t="shared" si="49"/>
        <v>1</v>
      </c>
      <c r="P369" s="32">
        <f t="shared" si="50"/>
        <v>0.53088260148619948</v>
      </c>
      <c r="Q369" s="27">
        <f t="shared" si="51"/>
        <v>0.46911739851380058</v>
      </c>
      <c r="R369" s="27">
        <f t="shared" si="52"/>
        <v>0.46911739851380058</v>
      </c>
      <c r="S369" s="27">
        <f t="shared" si="53"/>
        <v>-0.75690222519929018</v>
      </c>
    </row>
    <row r="370" spans="2:19" x14ac:dyDescent="0.2">
      <c r="B370" s="12">
        <v>41</v>
      </c>
      <c r="C370" s="12">
        <v>5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1.9989999999999999</v>
      </c>
      <c r="J370" s="12">
        <f t="shared" si="45"/>
        <v>0</v>
      </c>
      <c r="K370" s="12">
        <f t="shared" si="46"/>
        <v>1</v>
      </c>
      <c r="L370" s="27">
        <f t="shared" si="47"/>
        <v>-2.395544686509556</v>
      </c>
      <c r="M370" s="27">
        <v>0</v>
      </c>
      <c r="N370" s="27">
        <f t="shared" si="48"/>
        <v>9.1123031916603286E-2</v>
      </c>
      <c r="O370" s="27">
        <f t="shared" si="49"/>
        <v>1</v>
      </c>
      <c r="P370" s="32">
        <f t="shared" si="50"/>
        <v>8.3513067959478299E-2</v>
      </c>
      <c r="Q370" s="27">
        <f t="shared" si="51"/>
        <v>0.91648693204052178</v>
      </c>
      <c r="R370" s="27">
        <f t="shared" si="52"/>
        <v>0.91648693204052178</v>
      </c>
      <c r="S370" s="27">
        <f t="shared" si="53"/>
        <v>-8.7207470352289151E-2</v>
      </c>
    </row>
    <row r="371" spans="2:19" x14ac:dyDescent="0.2">
      <c r="B371" s="12">
        <v>41</v>
      </c>
      <c r="C371" s="12">
        <v>6</v>
      </c>
      <c r="D371" s="12">
        <v>0</v>
      </c>
      <c r="E371" s="12">
        <v>1</v>
      </c>
      <c r="F371" s="12">
        <v>0</v>
      </c>
      <c r="G371" s="12">
        <v>1</v>
      </c>
      <c r="H371" s="12">
        <v>0</v>
      </c>
      <c r="I371" s="12">
        <v>1.399</v>
      </c>
      <c r="J371" s="12">
        <f t="shared" si="45"/>
        <v>0</v>
      </c>
      <c r="K371" s="12">
        <f t="shared" si="46"/>
        <v>1</v>
      </c>
      <c r="L371" s="27">
        <f t="shared" si="47"/>
        <v>9.5613339093029492E-2</v>
      </c>
      <c r="M371" s="27">
        <v>0</v>
      </c>
      <c r="N371" s="27">
        <f t="shared" si="48"/>
        <v>1.1003335257707385</v>
      </c>
      <c r="O371" s="27">
        <f t="shared" si="49"/>
        <v>1</v>
      </c>
      <c r="P371" s="32">
        <f t="shared" si="50"/>
        <v>0.52388514122630125</v>
      </c>
      <c r="Q371" s="27">
        <f t="shared" si="51"/>
        <v>0.4761148587736988</v>
      </c>
      <c r="R371" s="27">
        <f t="shared" si="52"/>
        <v>0.4761148587736988</v>
      </c>
      <c r="S371" s="27">
        <f t="shared" si="53"/>
        <v>-0.74209615391412087</v>
      </c>
    </row>
    <row r="372" spans="2:19" x14ac:dyDescent="0.2">
      <c r="B372" s="12">
        <v>41</v>
      </c>
      <c r="C372" s="12">
        <v>7</v>
      </c>
      <c r="D372" s="12">
        <v>0</v>
      </c>
      <c r="E372" s="12">
        <v>0</v>
      </c>
      <c r="F372" s="12">
        <v>0</v>
      </c>
      <c r="G372" s="12">
        <v>0</v>
      </c>
      <c r="H372" s="12">
        <v>1</v>
      </c>
      <c r="I372" s="12">
        <v>1.399</v>
      </c>
      <c r="J372" s="12">
        <f t="shared" si="45"/>
        <v>0</v>
      </c>
      <c r="K372" s="12">
        <f t="shared" si="46"/>
        <v>1</v>
      </c>
      <c r="L372" s="27">
        <f t="shared" si="47"/>
        <v>-0.87672085281414613</v>
      </c>
      <c r="M372" s="27">
        <v>0</v>
      </c>
      <c r="N372" s="27">
        <f t="shared" si="48"/>
        <v>0.41614527837885112</v>
      </c>
      <c r="O372" s="27">
        <f t="shared" si="49"/>
        <v>1</v>
      </c>
      <c r="P372" s="32">
        <f t="shared" si="50"/>
        <v>0.29385775932200847</v>
      </c>
      <c r="Q372" s="27">
        <f t="shared" si="51"/>
        <v>0.70614224067799158</v>
      </c>
      <c r="R372" s="27">
        <f t="shared" si="52"/>
        <v>0.70614224067799158</v>
      </c>
      <c r="S372" s="27">
        <f t="shared" si="53"/>
        <v>-0.34793858773391861</v>
      </c>
    </row>
    <row r="373" spans="2:19" x14ac:dyDescent="0.2">
      <c r="B373" s="12">
        <v>41</v>
      </c>
      <c r="C373" s="12">
        <v>8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1.6989999999999998</v>
      </c>
      <c r="J373" s="12">
        <f t="shared" si="45"/>
        <v>0</v>
      </c>
      <c r="K373" s="12">
        <f t="shared" si="46"/>
        <v>1</v>
      </c>
      <c r="L373" s="27">
        <f t="shared" si="47"/>
        <v>-2.4236192009518862</v>
      </c>
      <c r="M373" s="27">
        <v>0</v>
      </c>
      <c r="N373" s="27">
        <f t="shared" si="48"/>
        <v>8.8600373929931572E-2</v>
      </c>
      <c r="O373" s="27">
        <f t="shared" si="49"/>
        <v>1</v>
      </c>
      <c r="P373" s="32">
        <f t="shared" si="50"/>
        <v>8.1389255462109913E-2</v>
      </c>
      <c r="Q373" s="27">
        <f t="shared" si="51"/>
        <v>0.91861074453789016</v>
      </c>
      <c r="R373" s="27">
        <f t="shared" si="52"/>
        <v>0.91861074453789016</v>
      </c>
      <c r="S373" s="27">
        <f t="shared" si="53"/>
        <v>-8.4892810514074366E-2</v>
      </c>
    </row>
    <row r="374" spans="2:19" x14ac:dyDescent="0.2">
      <c r="B374" s="12">
        <v>41</v>
      </c>
      <c r="C374" s="12">
        <v>9</v>
      </c>
      <c r="D374" s="12">
        <v>0</v>
      </c>
      <c r="E374" s="12">
        <v>0</v>
      </c>
      <c r="F374" s="12">
        <v>1</v>
      </c>
      <c r="G374" s="12">
        <v>0</v>
      </c>
      <c r="H374" s="12">
        <v>1</v>
      </c>
      <c r="I374" s="12">
        <v>1.6989999999999998</v>
      </c>
      <c r="J374" s="12">
        <f t="shared" si="45"/>
        <v>0</v>
      </c>
      <c r="K374" s="12">
        <f t="shared" si="46"/>
        <v>1</v>
      </c>
      <c r="L374" s="27">
        <f t="shared" si="47"/>
        <v>-1.6242487416759093</v>
      </c>
      <c r="M374" s="27">
        <v>0</v>
      </c>
      <c r="N374" s="27">
        <f t="shared" si="48"/>
        <v>0.1970596623206182</v>
      </c>
      <c r="O374" s="27">
        <f t="shared" si="49"/>
        <v>1</v>
      </c>
      <c r="P374" s="32">
        <f t="shared" si="50"/>
        <v>0.16461974997854209</v>
      </c>
      <c r="Q374" s="27">
        <f t="shared" si="51"/>
        <v>0.83538025002145788</v>
      </c>
      <c r="R374" s="27">
        <f t="shared" si="52"/>
        <v>0.83538025002145788</v>
      </c>
      <c r="S374" s="27">
        <f t="shared" si="53"/>
        <v>-0.17986826854224119</v>
      </c>
    </row>
    <row r="375" spans="2:19" x14ac:dyDescent="0.2">
      <c r="B375" s="12">
        <v>42</v>
      </c>
      <c r="C375" s="12">
        <v>1</v>
      </c>
      <c r="D375" s="12">
        <v>0</v>
      </c>
      <c r="E375" s="12">
        <v>1</v>
      </c>
      <c r="F375" s="12">
        <v>0</v>
      </c>
      <c r="G375" s="12">
        <v>0</v>
      </c>
      <c r="H375" s="12">
        <v>1</v>
      </c>
      <c r="I375" s="12">
        <v>1.9989999999999999</v>
      </c>
      <c r="J375" s="12">
        <f t="shared" si="45"/>
        <v>0</v>
      </c>
      <c r="K375" s="12">
        <f t="shared" si="46"/>
        <v>1</v>
      </c>
      <c r="L375" s="27">
        <f t="shared" si="47"/>
        <v>-1.7581264241382453</v>
      </c>
      <c r="M375" s="27">
        <v>0</v>
      </c>
      <c r="N375" s="27">
        <f t="shared" si="48"/>
        <v>0.17236750507910267</v>
      </c>
      <c r="O375" s="27">
        <f t="shared" si="49"/>
        <v>1</v>
      </c>
      <c r="P375" s="32">
        <f t="shared" si="50"/>
        <v>0.14702514726171345</v>
      </c>
      <c r="Q375" s="27">
        <f t="shared" si="51"/>
        <v>0.85297485273828655</v>
      </c>
      <c r="R375" s="27">
        <f t="shared" si="52"/>
        <v>0.85297485273828655</v>
      </c>
      <c r="S375" s="27">
        <f t="shared" si="53"/>
        <v>-0.15902521288835184</v>
      </c>
    </row>
    <row r="376" spans="2:19" x14ac:dyDescent="0.2">
      <c r="B376" s="12">
        <v>42</v>
      </c>
      <c r="C376" s="12">
        <v>2</v>
      </c>
      <c r="D376" s="12">
        <v>0</v>
      </c>
      <c r="E376" s="12">
        <v>0</v>
      </c>
      <c r="F376" s="12">
        <v>1</v>
      </c>
      <c r="G376" s="12">
        <v>0</v>
      </c>
      <c r="H376" s="12">
        <v>0</v>
      </c>
      <c r="I376" s="12">
        <v>1.399</v>
      </c>
      <c r="J376" s="12">
        <f t="shared" si="45"/>
        <v>0</v>
      </c>
      <c r="K376" s="12">
        <f t="shared" si="46"/>
        <v>1</v>
      </c>
      <c r="L376" s="27">
        <f t="shared" si="47"/>
        <v>-2.2897415184895498</v>
      </c>
      <c r="M376" s="27">
        <v>0</v>
      </c>
      <c r="N376" s="27">
        <f t="shared" si="48"/>
        <v>0.10129264074513526</v>
      </c>
      <c r="O376" s="27">
        <f t="shared" si="49"/>
        <v>1</v>
      </c>
      <c r="P376" s="32">
        <f t="shared" si="50"/>
        <v>9.1976135132075879E-2</v>
      </c>
      <c r="Q376" s="27">
        <f t="shared" si="51"/>
        <v>0.90802386486792408</v>
      </c>
      <c r="R376" s="27">
        <f t="shared" si="52"/>
        <v>0.90802386486792408</v>
      </c>
      <c r="S376" s="27">
        <f t="shared" si="53"/>
        <v>-9.6484617832043457E-2</v>
      </c>
    </row>
    <row r="377" spans="2:19" x14ac:dyDescent="0.2">
      <c r="B377" s="12">
        <v>42</v>
      </c>
      <c r="C377" s="12">
        <v>3</v>
      </c>
      <c r="D377" s="12">
        <v>1</v>
      </c>
      <c r="E377" s="12">
        <v>0</v>
      </c>
      <c r="F377" s="12">
        <v>1</v>
      </c>
      <c r="G377" s="12">
        <v>1</v>
      </c>
      <c r="H377" s="12">
        <v>0</v>
      </c>
      <c r="I377" s="12">
        <v>1.9989999999999999</v>
      </c>
      <c r="J377" s="12">
        <f t="shared" si="45"/>
        <v>1</v>
      </c>
      <c r="K377" s="12">
        <f t="shared" si="46"/>
        <v>0</v>
      </c>
      <c r="L377" s="27">
        <f t="shared" si="47"/>
        <v>-0.62384003532640342</v>
      </c>
      <c r="M377" s="27">
        <v>0</v>
      </c>
      <c r="N377" s="27">
        <f t="shared" si="48"/>
        <v>0.53588267310844184</v>
      </c>
      <c r="O377" s="27">
        <f t="shared" si="49"/>
        <v>1</v>
      </c>
      <c r="P377" s="32">
        <f t="shared" si="50"/>
        <v>0.34890859991530454</v>
      </c>
      <c r="Q377" s="27">
        <f t="shared" si="51"/>
        <v>0.65109140008469546</v>
      </c>
      <c r="R377" s="27">
        <f t="shared" si="52"/>
        <v>0.34890859991530454</v>
      </c>
      <c r="S377" s="27">
        <f t="shared" si="53"/>
        <v>-1.0529452824393997</v>
      </c>
    </row>
    <row r="378" spans="2:19" x14ac:dyDescent="0.2">
      <c r="B378" s="12">
        <v>42</v>
      </c>
      <c r="C378" s="12">
        <v>4</v>
      </c>
      <c r="D378" s="12">
        <v>1</v>
      </c>
      <c r="E378" s="12">
        <v>0</v>
      </c>
      <c r="F378" s="12">
        <v>0</v>
      </c>
      <c r="G378" s="12">
        <v>1</v>
      </c>
      <c r="H378" s="12">
        <v>0</v>
      </c>
      <c r="I378" s="12">
        <v>1.6989999999999998</v>
      </c>
      <c r="J378" s="12">
        <f t="shared" si="45"/>
        <v>1</v>
      </c>
      <c r="K378" s="12">
        <f t="shared" si="46"/>
        <v>0</v>
      </c>
      <c r="L378" s="27">
        <f t="shared" si="47"/>
        <v>0.12368785353535972</v>
      </c>
      <c r="M378" s="27">
        <v>0</v>
      </c>
      <c r="N378" s="27">
        <f t="shared" si="48"/>
        <v>1.1316625713906066</v>
      </c>
      <c r="O378" s="27">
        <f t="shared" si="49"/>
        <v>1</v>
      </c>
      <c r="P378" s="32">
        <f t="shared" si="50"/>
        <v>0.53088260148619948</v>
      </c>
      <c r="Q378" s="27">
        <f t="shared" si="51"/>
        <v>0.46911739851380058</v>
      </c>
      <c r="R378" s="27">
        <f t="shared" si="52"/>
        <v>0.53088260148619948</v>
      </c>
      <c r="S378" s="27">
        <f t="shared" si="53"/>
        <v>-0.63321437166393046</v>
      </c>
    </row>
    <row r="379" spans="2:19" x14ac:dyDescent="0.2">
      <c r="B379" s="12">
        <v>42</v>
      </c>
      <c r="C379" s="12">
        <v>5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1.9989999999999999</v>
      </c>
      <c r="J379" s="12">
        <f t="shared" si="45"/>
        <v>0</v>
      </c>
      <c r="K379" s="12">
        <f t="shared" si="46"/>
        <v>1</v>
      </c>
      <c r="L379" s="27">
        <f t="shared" si="47"/>
        <v>-2.395544686509556</v>
      </c>
      <c r="M379" s="27">
        <v>0</v>
      </c>
      <c r="N379" s="27">
        <f t="shared" si="48"/>
        <v>9.1123031916603286E-2</v>
      </c>
      <c r="O379" s="27">
        <f t="shared" si="49"/>
        <v>1</v>
      </c>
      <c r="P379" s="32">
        <f t="shared" si="50"/>
        <v>8.3513067959478299E-2</v>
      </c>
      <c r="Q379" s="27">
        <f t="shared" si="51"/>
        <v>0.91648693204052178</v>
      </c>
      <c r="R379" s="27">
        <f t="shared" si="52"/>
        <v>0.91648693204052178</v>
      </c>
      <c r="S379" s="27">
        <f t="shared" si="53"/>
        <v>-8.7207470352289151E-2</v>
      </c>
    </row>
    <row r="380" spans="2:19" x14ac:dyDescent="0.2">
      <c r="B380" s="12">
        <v>42</v>
      </c>
      <c r="C380" s="12">
        <v>6</v>
      </c>
      <c r="D380" s="12">
        <v>1</v>
      </c>
      <c r="E380" s="12">
        <v>1</v>
      </c>
      <c r="F380" s="12">
        <v>0</v>
      </c>
      <c r="G380" s="12">
        <v>1</v>
      </c>
      <c r="H380" s="12">
        <v>0</v>
      </c>
      <c r="I380" s="12">
        <v>1.399</v>
      </c>
      <c r="J380" s="12">
        <f t="shared" si="45"/>
        <v>1</v>
      </c>
      <c r="K380" s="12">
        <f t="shared" si="46"/>
        <v>0</v>
      </c>
      <c r="L380" s="27">
        <f t="shared" si="47"/>
        <v>9.5613339093029492E-2</v>
      </c>
      <c r="M380" s="27">
        <v>0</v>
      </c>
      <c r="N380" s="27">
        <f t="shared" si="48"/>
        <v>1.1003335257707385</v>
      </c>
      <c r="O380" s="27">
        <f t="shared" si="49"/>
        <v>1</v>
      </c>
      <c r="P380" s="32">
        <f t="shared" si="50"/>
        <v>0.52388514122630125</v>
      </c>
      <c r="Q380" s="27">
        <f t="shared" si="51"/>
        <v>0.4761148587736988</v>
      </c>
      <c r="R380" s="27">
        <f t="shared" si="52"/>
        <v>0.52388514122630125</v>
      </c>
      <c r="S380" s="27">
        <f t="shared" si="53"/>
        <v>-0.64648281482109127</v>
      </c>
    </row>
    <row r="381" spans="2:19" x14ac:dyDescent="0.2">
      <c r="B381" s="12">
        <v>42</v>
      </c>
      <c r="C381" s="12">
        <v>7</v>
      </c>
      <c r="D381" s="12">
        <v>0</v>
      </c>
      <c r="E381" s="12">
        <v>0</v>
      </c>
      <c r="F381" s="12">
        <v>0</v>
      </c>
      <c r="G381" s="12">
        <v>0</v>
      </c>
      <c r="H381" s="12">
        <v>1</v>
      </c>
      <c r="I381" s="12">
        <v>1.399</v>
      </c>
      <c r="J381" s="12">
        <f t="shared" si="45"/>
        <v>0</v>
      </c>
      <c r="K381" s="12">
        <f t="shared" si="46"/>
        <v>1</v>
      </c>
      <c r="L381" s="27">
        <f t="shared" si="47"/>
        <v>-0.87672085281414613</v>
      </c>
      <c r="M381" s="27">
        <v>0</v>
      </c>
      <c r="N381" s="27">
        <f t="shared" si="48"/>
        <v>0.41614527837885112</v>
      </c>
      <c r="O381" s="27">
        <f t="shared" si="49"/>
        <v>1</v>
      </c>
      <c r="P381" s="32">
        <f t="shared" si="50"/>
        <v>0.29385775932200847</v>
      </c>
      <c r="Q381" s="27">
        <f t="shared" si="51"/>
        <v>0.70614224067799158</v>
      </c>
      <c r="R381" s="27">
        <f t="shared" si="52"/>
        <v>0.70614224067799158</v>
      </c>
      <c r="S381" s="27">
        <f t="shared" si="53"/>
        <v>-0.34793858773391861</v>
      </c>
    </row>
    <row r="382" spans="2:19" x14ac:dyDescent="0.2">
      <c r="B382" s="12">
        <v>42</v>
      </c>
      <c r="C382" s="12">
        <v>8</v>
      </c>
      <c r="D382" s="12">
        <v>0</v>
      </c>
      <c r="E382" s="12">
        <v>1</v>
      </c>
      <c r="F382" s="12">
        <v>0</v>
      </c>
      <c r="G382" s="12">
        <v>0</v>
      </c>
      <c r="H382" s="12">
        <v>0</v>
      </c>
      <c r="I382" s="12">
        <v>1.6989999999999998</v>
      </c>
      <c r="J382" s="12">
        <f t="shared" si="45"/>
        <v>0</v>
      </c>
      <c r="K382" s="12">
        <f t="shared" si="46"/>
        <v>1</v>
      </c>
      <c r="L382" s="27">
        <f t="shared" si="47"/>
        <v>-2.4236192009518862</v>
      </c>
      <c r="M382" s="27">
        <v>0</v>
      </c>
      <c r="N382" s="27">
        <f t="shared" si="48"/>
        <v>8.8600373929931572E-2</v>
      </c>
      <c r="O382" s="27">
        <f t="shared" si="49"/>
        <v>1</v>
      </c>
      <c r="P382" s="32">
        <f t="shared" si="50"/>
        <v>8.1389255462109913E-2</v>
      </c>
      <c r="Q382" s="27">
        <f t="shared" si="51"/>
        <v>0.91861074453789016</v>
      </c>
      <c r="R382" s="27">
        <f t="shared" si="52"/>
        <v>0.91861074453789016</v>
      </c>
      <c r="S382" s="27">
        <f t="shared" si="53"/>
        <v>-8.4892810514074366E-2</v>
      </c>
    </row>
    <row r="383" spans="2:19" x14ac:dyDescent="0.2">
      <c r="B383" s="12">
        <v>42</v>
      </c>
      <c r="C383" s="12">
        <v>9</v>
      </c>
      <c r="D383" s="12">
        <v>0</v>
      </c>
      <c r="E383" s="12">
        <v>0</v>
      </c>
      <c r="F383" s="12">
        <v>1</v>
      </c>
      <c r="G383" s="12">
        <v>0</v>
      </c>
      <c r="H383" s="12">
        <v>1</v>
      </c>
      <c r="I383" s="12">
        <v>1.6989999999999998</v>
      </c>
      <c r="J383" s="12">
        <f t="shared" si="45"/>
        <v>0</v>
      </c>
      <c r="K383" s="12">
        <f t="shared" si="46"/>
        <v>1</v>
      </c>
      <c r="L383" s="27">
        <f t="shared" si="47"/>
        <v>-1.6242487416759093</v>
      </c>
      <c r="M383" s="27">
        <v>0</v>
      </c>
      <c r="N383" s="27">
        <f t="shared" si="48"/>
        <v>0.1970596623206182</v>
      </c>
      <c r="O383" s="27">
        <f t="shared" si="49"/>
        <v>1</v>
      </c>
      <c r="P383" s="32">
        <f t="shared" si="50"/>
        <v>0.16461974997854209</v>
      </c>
      <c r="Q383" s="27">
        <f t="shared" si="51"/>
        <v>0.83538025002145788</v>
      </c>
      <c r="R383" s="27">
        <f t="shared" si="52"/>
        <v>0.83538025002145788</v>
      </c>
      <c r="S383" s="27">
        <f t="shared" si="53"/>
        <v>-0.17986826854224119</v>
      </c>
    </row>
    <row r="384" spans="2:19" x14ac:dyDescent="0.2">
      <c r="B384" s="12">
        <v>43</v>
      </c>
      <c r="C384" s="12">
        <v>1</v>
      </c>
      <c r="D384" s="12">
        <v>1</v>
      </c>
      <c r="E384" s="12">
        <v>1</v>
      </c>
      <c r="F384" s="12">
        <v>0</v>
      </c>
      <c r="G384" s="12">
        <v>0</v>
      </c>
      <c r="H384" s="12">
        <v>1</v>
      </c>
      <c r="I384" s="12">
        <v>1.9989999999999999</v>
      </c>
      <c r="J384" s="12">
        <f t="shared" si="45"/>
        <v>1</v>
      </c>
      <c r="K384" s="12">
        <f t="shared" si="46"/>
        <v>0</v>
      </c>
      <c r="L384" s="27">
        <f t="shared" si="47"/>
        <v>-1.7581264241382453</v>
      </c>
      <c r="M384" s="27">
        <v>0</v>
      </c>
      <c r="N384" s="27">
        <f t="shared" si="48"/>
        <v>0.17236750507910267</v>
      </c>
      <c r="O384" s="27">
        <f t="shared" si="49"/>
        <v>1</v>
      </c>
      <c r="P384" s="32">
        <f t="shared" si="50"/>
        <v>0.14702514726171345</v>
      </c>
      <c r="Q384" s="27">
        <f t="shared" si="51"/>
        <v>0.85297485273828655</v>
      </c>
      <c r="R384" s="27">
        <f t="shared" si="52"/>
        <v>0.14702514726171345</v>
      </c>
      <c r="S384" s="27">
        <f t="shared" si="53"/>
        <v>-1.9171516370265973</v>
      </c>
    </row>
    <row r="385" spans="2:19" x14ac:dyDescent="0.2">
      <c r="B385" s="12">
        <v>43</v>
      </c>
      <c r="C385" s="12">
        <v>2</v>
      </c>
      <c r="D385" s="12">
        <v>1</v>
      </c>
      <c r="E385" s="12">
        <v>0</v>
      </c>
      <c r="F385" s="12">
        <v>1</v>
      </c>
      <c r="G385" s="12">
        <v>0</v>
      </c>
      <c r="H385" s="12">
        <v>0</v>
      </c>
      <c r="I385" s="12">
        <v>1.399</v>
      </c>
      <c r="J385" s="12">
        <f t="shared" si="45"/>
        <v>1</v>
      </c>
      <c r="K385" s="12">
        <f t="shared" si="46"/>
        <v>0</v>
      </c>
      <c r="L385" s="27">
        <f t="shared" si="47"/>
        <v>-2.2897415184895498</v>
      </c>
      <c r="M385" s="27">
        <v>0</v>
      </c>
      <c r="N385" s="27">
        <f t="shared" si="48"/>
        <v>0.10129264074513526</v>
      </c>
      <c r="O385" s="27">
        <f t="shared" si="49"/>
        <v>1</v>
      </c>
      <c r="P385" s="32">
        <f t="shared" si="50"/>
        <v>9.1976135132075879E-2</v>
      </c>
      <c r="Q385" s="27">
        <f t="shared" si="51"/>
        <v>0.90802386486792408</v>
      </c>
      <c r="R385" s="27">
        <f t="shared" si="52"/>
        <v>9.1976135132075879E-2</v>
      </c>
      <c r="S385" s="27">
        <f t="shared" si="53"/>
        <v>-2.3862261363215933</v>
      </c>
    </row>
    <row r="386" spans="2:19" x14ac:dyDescent="0.2">
      <c r="B386" s="12">
        <v>43</v>
      </c>
      <c r="C386" s="12">
        <v>3</v>
      </c>
      <c r="D386" s="12">
        <v>1</v>
      </c>
      <c r="E386" s="12">
        <v>0</v>
      </c>
      <c r="F386" s="12">
        <v>1</v>
      </c>
      <c r="G386" s="12">
        <v>1</v>
      </c>
      <c r="H386" s="12">
        <v>0</v>
      </c>
      <c r="I386" s="12">
        <v>1.9989999999999999</v>
      </c>
      <c r="J386" s="12">
        <f t="shared" si="45"/>
        <v>1</v>
      </c>
      <c r="K386" s="12">
        <f t="shared" si="46"/>
        <v>0</v>
      </c>
      <c r="L386" s="27">
        <f t="shared" si="47"/>
        <v>-0.62384003532640342</v>
      </c>
      <c r="M386" s="27">
        <v>0</v>
      </c>
      <c r="N386" s="27">
        <f t="shared" si="48"/>
        <v>0.53588267310844184</v>
      </c>
      <c r="O386" s="27">
        <f t="shared" si="49"/>
        <v>1</v>
      </c>
      <c r="P386" s="32">
        <f t="shared" si="50"/>
        <v>0.34890859991530454</v>
      </c>
      <c r="Q386" s="27">
        <f t="shared" si="51"/>
        <v>0.65109140008469546</v>
      </c>
      <c r="R386" s="27">
        <f t="shared" si="52"/>
        <v>0.34890859991530454</v>
      </c>
      <c r="S386" s="27">
        <f t="shared" si="53"/>
        <v>-1.0529452824393997</v>
      </c>
    </row>
    <row r="387" spans="2:19" x14ac:dyDescent="0.2">
      <c r="B387" s="12">
        <v>43</v>
      </c>
      <c r="C387" s="12">
        <v>4</v>
      </c>
      <c r="D387" s="12">
        <v>1</v>
      </c>
      <c r="E387" s="12">
        <v>0</v>
      </c>
      <c r="F387" s="12">
        <v>0</v>
      </c>
      <c r="G387" s="12">
        <v>1</v>
      </c>
      <c r="H387" s="12">
        <v>0</v>
      </c>
      <c r="I387" s="12">
        <v>1.6989999999999998</v>
      </c>
      <c r="J387" s="12">
        <f t="shared" si="45"/>
        <v>1</v>
      </c>
      <c r="K387" s="12">
        <f t="shared" si="46"/>
        <v>0</v>
      </c>
      <c r="L387" s="27">
        <f t="shared" si="47"/>
        <v>0.12368785353535972</v>
      </c>
      <c r="M387" s="27">
        <v>0</v>
      </c>
      <c r="N387" s="27">
        <f t="shared" si="48"/>
        <v>1.1316625713906066</v>
      </c>
      <c r="O387" s="27">
        <f t="shared" si="49"/>
        <v>1</v>
      </c>
      <c r="P387" s="32">
        <f t="shared" si="50"/>
        <v>0.53088260148619948</v>
      </c>
      <c r="Q387" s="27">
        <f t="shared" si="51"/>
        <v>0.46911739851380058</v>
      </c>
      <c r="R387" s="27">
        <f t="shared" si="52"/>
        <v>0.53088260148619948</v>
      </c>
      <c r="S387" s="27">
        <f t="shared" si="53"/>
        <v>-0.63321437166393046</v>
      </c>
    </row>
    <row r="388" spans="2:19" x14ac:dyDescent="0.2">
      <c r="B388" s="12">
        <v>43</v>
      </c>
      <c r="C388" s="12">
        <v>5</v>
      </c>
      <c r="D388" s="12">
        <v>1</v>
      </c>
      <c r="E388" s="12">
        <v>0</v>
      </c>
      <c r="F388" s="12">
        <v>0</v>
      </c>
      <c r="G388" s="12">
        <v>0</v>
      </c>
      <c r="H388" s="12">
        <v>0</v>
      </c>
      <c r="I388" s="12">
        <v>1.9989999999999999</v>
      </c>
      <c r="J388" s="12">
        <f t="shared" si="45"/>
        <v>1</v>
      </c>
      <c r="K388" s="12">
        <f t="shared" si="46"/>
        <v>0</v>
      </c>
      <c r="L388" s="27">
        <f t="shared" si="47"/>
        <v>-2.395544686509556</v>
      </c>
      <c r="M388" s="27">
        <v>0</v>
      </c>
      <c r="N388" s="27">
        <f t="shared" si="48"/>
        <v>9.1123031916603286E-2</v>
      </c>
      <c r="O388" s="27">
        <f t="shared" si="49"/>
        <v>1</v>
      </c>
      <c r="P388" s="32">
        <f t="shared" si="50"/>
        <v>8.3513067959478299E-2</v>
      </c>
      <c r="Q388" s="27">
        <f t="shared" si="51"/>
        <v>0.91648693204052178</v>
      </c>
      <c r="R388" s="27">
        <f t="shared" si="52"/>
        <v>8.3513067959478299E-2</v>
      </c>
      <c r="S388" s="27">
        <f t="shared" si="53"/>
        <v>-2.4827521568618454</v>
      </c>
    </row>
    <row r="389" spans="2:19" x14ac:dyDescent="0.2">
      <c r="B389" s="12">
        <v>43</v>
      </c>
      <c r="C389" s="12">
        <v>6</v>
      </c>
      <c r="D389" s="12">
        <v>1</v>
      </c>
      <c r="E389" s="12">
        <v>1</v>
      </c>
      <c r="F389" s="12">
        <v>0</v>
      </c>
      <c r="G389" s="12">
        <v>1</v>
      </c>
      <c r="H389" s="12">
        <v>0</v>
      </c>
      <c r="I389" s="12">
        <v>1.399</v>
      </c>
      <c r="J389" s="12">
        <f t="shared" si="45"/>
        <v>1</v>
      </c>
      <c r="K389" s="12">
        <f t="shared" si="46"/>
        <v>0</v>
      </c>
      <c r="L389" s="27">
        <f t="shared" si="47"/>
        <v>9.5613339093029492E-2</v>
      </c>
      <c r="M389" s="27">
        <v>0</v>
      </c>
      <c r="N389" s="27">
        <f t="shared" si="48"/>
        <v>1.1003335257707385</v>
      </c>
      <c r="O389" s="27">
        <f t="shared" si="49"/>
        <v>1</v>
      </c>
      <c r="P389" s="32">
        <f t="shared" si="50"/>
        <v>0.52388514122630125</v>
      </c>
      <c r="Q389" s="27">
        <f t="shared" si="51"/>
        <v>0.4761148587736988</v>
      </c>
      <c r="R389" s="27">
        <f t="shared" si="52"/>
        <v>0.52388514122630125</v>
      </c>
      <c r="S389" s="27">
        <f t="shared" si="53"/>
        <v>-0.64648281482109127</v>
      </c>
    </row>
    <row r="390" spans="2:19" x14ac:dyDescent="0.2">
      <c r="B390" s="12">
        <v>43</v>
      </c>
      <c r="C390" s="12">
        <v>7</v>
      </c>
      <c r="D390" s="12">
        <v>1</v>
      </c>
      <c r="E390" s="12">
        <v>0</v>
      </c>
      <c r="F390" s="12">
        <v>0</v>
      </c>
      <c r="G390" s="12">
        <v>0</v>
      </c>
      <c r="H390" s="12">
        <v>1</v>
      </c>
      <c r="I390" s="12">
        <v>1.399</v>
      </c>
      <c r="J390" s="12">
        <f t="shared" si="45"/>
        <v>1</v>
      </c>
      <c r="K390" s="12">
        <f t="shared" si="46"/>
        <v>0</v>
      </c>
      <c r="L390" s="27">
        <f t="shared" si="47"/>
        <v>-0.87672085281414613</v>
      </c>
      <c r="M390" s="27">
        <v>0</v>
      </c>
      <c r="N390" s="27">
        <f t="shared" si="48"/>
        <v>0.41614527837885112</v>
      </c>
      <c r="O390" s="27">
        <f t="shared" si="49"/>
        <v>1</v>
      </c>
      <c r="P390" s="32">
        <f t="shared" si="50"/>
        <v>0.29385775932200847</v>
      </c>
      <c r="Q390" s="27">
        <f t="shared" si="51"/>
        <v>0.70614224067799158</v>
      </c>
      <c r="R390" s="27">
        <f t="shared" si="52"/>
        <v>0.29385775932200847</v>
      </c>
      <c r="S390" s="27">
        <f t="shared" si="53"/>
        <v>-1.2246594405480649</v>
      </c>
    </row>
    <row r="391" spans="2:19" x14ac:dyDescent="0.2">
      <c r="B391" s="12">
        <v>43</v>
      </c>
      <c r="C391" s="12">
        <v>8</v>
      </c>
      <c r="D391" s="12">
        <v>1</v>
      </c>
      <c r="E391" s="12">
        <v>1</v>
      </c>
      <c r="F391" s="12">
        <v>0</v>
      </c>
      <c r="G391" s="12">
        <v>0</v>
      </c>
      <c r="H391" s="12">
        <v>0</v>
      </c>
      <c r="I391" s="12">
        <v>1.6989999999999998</v>
      </c>
      <c r="J391" s="12">
        <f t="shared" ref="J391:J454" si="54">D391</f>
        <v>1</v>
      </c>
      <c r="K391" s="12">
        <f t="shared" ref="K391:K454" si="55">1-J391</f>
        <v>0</v>
      </c>
      <c r="L391" s="27">
        <f t="shared" ref="L391:L454" si="56">$L$3+SUMPRODUCT(E391:I391,$E$3:$I$3)</f>
        <v>-2.4236192009518862</v>
      </c>
      <c r="M391" s="27">
        <v>0</v>
      </c>
      <c r="N391" s="27">
        <f t="shared" ref="N391:N454" si="57">EXP(L391)</f>
        <v>8.8600373929931572E-2</v>
      </c>
      <c r="O391" s="27">
        <f t="shared" ref="O391:O454" si="58">EXP(M391)</f>
        <v>1</v>
      </c>
      <c r="P391" s="32">
        <f t="shared" ref="P391:P454" si="59">N391/(SUM(N391:O391))</f>
        <v>8.1389255462109913E-2</v>
      </c>
      <c r="Q391" s="27">
        <f t="shared" ref="Q391:Q454" si="60">O391/SUM(N391:O391)</f>
        <v>0.91861074453789016</v>
      </c>
      <c r="R391" s="27">
        <f t="shared" ref="R391:R454" si="61">P391^D391*Q391^(1-D391)</f>
        <v>8.1389255462109913E-2</v>
      </c>
      <c r="S391" s="27">
        <f t="shared" ref="S391:S454" si="62">LN(R391)</f>
        <v>-2.5085120114659607</v>
      </c>
    </row>
    <row r="392" spans="2:19" x14ac:dyDescent="0.2">
      <c r="B392" s="12">
        <v>43</v>
      </c>
      <c r="C392" s="12">
        <v>9</v>
      </c>
      <c r="D392" s="12">
        <v>1</v>
      </c>
      <c r="E392" s="12">
        <v>0</v>
      </c>
      <c r="F392" s="12">
        <v>1</v>
      </c>
      <c r="G392" s="12">
        <v>0</v>
      </c>
      <c r="H392" s="12">
        <v>1</v>
      </c>
      <c r="I392" s="12">
        <v>1.6989999999999998</v>
      </c>
      <c r="J392" s="12">
        <f t="shared" si="54"/>
        <v>1</v>
      </c>
      <c r="K392" s="12">
        <f t="shared" si="55"/>
        <v>0</v>
      </c>
      <c r="L392" s="27">
        <f t="shared" si="56"/>
        <v>-1.6242487416759093</v>
      </c>
      <c r="M392" s="27">
        <v>0</v>
      </c>
      <c r="N392" s="27">
        <f t="shared" si="57"/>
        <v>0.1970596623206182</v>
      </c>
      <c r="O392" s="27">
        <f t="shared" si="58"/>
        <v>1</v>
      </c>
      <c r="P392" s="32">
        <f t="shared" si="59"/>
        <v>0.16461974997854209</v>
      </c>
      <c r="Q392" s="27">
        <f t="shared" si="60"/>
        <v>0.83538025002145788</v>
      </c>
      <c r="R392" s="27">
        <f t="shared" si="61"/>
        <v>0.16461974997854209</v>
      </c>
      <c r="S392" s="27">
        <f t="shared" si="62"/>
        <v>-1.8041170102181505</v>
      </c>
    </row>
    <row r="393" spans="2:19" x14ac:dyDescent="0.2">
      <c r="B393" s="12">
        <v>44</v>
      </c>
      <c r="C393" s="12">
        <v>1</v>
      </c>
      <c r="D393" s="12">
        <v>0</v>
      </c>
      <c r="E393" s="12">
        <v>1</v>
      </c>
      <c r="F393" s="12">
        <v>0</v>
      </c>
      <c r="G393" s="12">
        <v>0</v>
      </c>
      <c r="H393" s="12">
        <v>1</v>
      </c>
      <c r="I393" s="12">
        <v>1.9989999999999999</v>
      </c>
      <c r="J393" s="12">
        <f t="shared" si="54"/>
        <v>0</v>
      </c>
      <c r="K393" s="12">
        <f t="shared" si="55"/>
        <v>1</v>
      </c>
      <c r="L393" s="27">
        <f t="shared" si="56"/>
        <v>-1.7581264241382453</v>
      </c>
      <c r="M393" s="27">
        <v>0</v>
      </c>
      <c r="N393" s="27">
        <f t="shared" si="57"/>
        <v>0.17236750507910267</v>
      </c>
      <c r="O393" s="27">
        <f t="shared" si="58"/>
        <v>1</v>
      </c>
      <c r="P393" s="32">
        <f t="shared" si="59"/>
        <v>0.14702514726171345</v>
      </c>
      <c r="Q393" s="27">
        <f t="shared" si="60"/>
        <v>0.85297485273828655</v>
      </c>
      <c r="R393" s="27">
        <f t="shared" si="61"/>
        <v>0.85297485273828655</v>
      </c>
      <c r="S393" s="27">
        <f t="shared" si="62"/>
        <v>-0.15902521288835184</v>
      </c>
    </row>
    <row r="394" spans="2:19" x14ac:dyDescent="0.2">
      <c r="B394" s="12">
        <v>44</v>
      </c>
      <c r="C394" s="12">
        <v>2</v>
      </c>
      <c r="D394" s="12">
        <v>0</v>
      </c>
      <c r="E394" s="12">
        <v>0</v>
      </c>
      <c r="F394" s="12">
        <v>1</v>
      </c>
      <c r="G394" s="12">
        <v>0</v>
      </c>
      <c r="H394" s="12">
        <v>0</v>
      </c>
      <c r="I394" s="12">
        <v>1.399</v>
      </c>
      <c r="J394" s="12">
        <f t="shared" si="54"/>
        <v>0</v>
      </c>
      <c r="K394" s="12">
        <f t="shared" si="55"/>
        <v>1</v>
      </c>
      <c r="L394" s="27">
        <f t="shared" si="56"/>
        <v>-2.2897415184895498</v>
      </c>
      <c r="M394" s="27">
        <v>0</v>
      </c>
      <c r="N394" s="27">
        <f t="shared" si="57"/>
        <v>0.10129264074513526</v>
      </c>
      <c r="O394" s="27">
        <f t="shared" si="58"/>
        <v>1</v>
      </c>
      <c r="P394" s="32">
        <f t="shared" si="59"/>
        <v>9.1976135132075879E-2</v>
      </c>
      <c r="Q394" s="27">
        <f t="shared" si="60"/>
        <v>0.90802386486792408</v>
      </c>
      <c r="R394" s="27">
        <f t="shared" si="61"/>
        <v>0.90802386486792408</v>
      </c>
      <c r="S394" s="27">
        <f t="shared" si="62"/>
        <v>-9.6484617832043457E-2</v>
      </c>
    </row>
    <row r="395" spans="2:19" x14ac:dyDescent="0.2">
      <c r="B395" s="12">
        <v>44</v>
      </c>
      <c r="C395" s="12">
        <v>3</v>
      </c>
      <c r="D395" s="12">
        <v>1</v>
      </c>
      <c r="E395" s="12">
        <v>0</v>
      </c>
      <c r="F395" s="12">
        <v>1</v>
      </c>
      <c r="G395" s="12">
        <v>1</v>
      </c>
      <c r="H395" s="12">
        <v>0</v>
      </c>
      <c r="I395" s="12">
        <v>1.9989999999999999</v>
      </c>
      <c r="J395" s="12">
        <f t="shared" si="54"/>
        <v>1</v>
      </c>
      <c r="K395" s="12">
        <f t="shared" si="55"/>
        <v>0</v>
      </c>
      <c r="L395" s="27">
        <f t="shared" si="56"/>
        <v>-0.62384003532640342</v>
      </c>
      <c r="M395" s="27">
        <v>0</v>
      </c>
      <c r="N395" s="27">
        <f t="shared" si="57"/>
        <v>0.53588267310844184</v>
      </c>
      <c r="O395" s="27">
        <f t="shared" si="58"/>
        <v>1</v>
      </c>
      <c r="P395" s="32">
        <f t="shared" si="59"/>
        <v>0.34890859991530454</v>
      </c>
      <c r="Q395" s="27">
        <f t="shared" si="60"/>
        <v>0.65109140008469546</v>
      </c>
      <c r="R395" s="27">
        <f t="shared" si="61"/>
        <v>0.34890859991530454</v>
      </c>
      <c r="S395" s="27">
        <f t="shared" si="62"/>
        <v>-1.0529452824393997</v>
      </c>
    </row>
    <row r="396" spans="2:19" x14ac:dyDescent="0.2">
      <c r="B396" s="12">
        <v>44</v>
      </c>
      <c r="C396" s="12">
        <v>4</v>
      </c>
      <c r="D396" s="12">
        <v>1</v>
      </c>
      <c r="E396" s="12">
        <v>0</v>
      </c>
      <c r="F396" s="12">
        <v>0</v>
      </c>
      <c r="G396" s="12">
        <v>1</v>
      </c>
      <c r="H396" s="12">
        <v>0</v>
      </c>
      <c r="I396" s="12">
        <v>1.6989999999999998</v>
      </c>
      <c r="J396" s="12">
        <f t="shared" si="54"/>
        <v>1</v>
      </c>
      <c r="K396" s="12">
        <f t="shared" si="55"/>
        <v>0</v>
      </c>
      <c r="L396" s="27">
        <f t="shared" si="56"/>
        <v>0.12368785353535972</v>
      </c>
      <c r="M396" s="27">
        <v>0</v>
      </c>
      <c r="N396" s="27">
        <f t="shared" si="57"/>
        <v>1.1316625713906066</v>
      </c>
      <c r="O396" s="27">
        <f t="shared" si="58"/>
        <v>1</v>
      </c>
      <c r="P396" s="32">
        <f t="shared" si="59"/>
        <v>0.53088260148619948</v>
      </c>
      <c r="Q396" s="27">
        <f t="shared" si="60"/>
        <v>0.46911739851380058</v>
      </c>
      <c r="R396" s="27">
        <f t="shared" si="61"/>
        <v>0.53088260148619948</v>
      </c>
      <c r="S396" s="27">
        <f t="shared" si="62"/>
        <v>-0.63321437166393046</v>
      </c>
    </row>
    <row r="397" spans="2:19" x14ac:dyDescent="0.2">
      <c r="B397" s="12">
        <v>44</v>
      </c>
      <c r="C397" s="12">
        <v>5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1.9989999999999999</v>
      </c>
      <c r="J397" s="12">
        <f t="shared" si="54"/>
        <v>0</v>
      </c>
      <c r="K397" s="12">
        <f t="shared" si="55"/>
        <v>1</v>
      </c>
      <c r="L397" s="27">
        <f t="shared" si="56"/>
        <v>-2.395544686509556</v>
      </c>
      <c r="M397" s="27">
        <v>0</v>
      </c>
      <c r="N397" s="27">
        <f t="shared" si="57"/>
        <v>9.1123031916603286E-2</v>
      </c>
      <c r="O397" s="27">
        <f t="shared" si="58"/>
        <v>1</v>
      </c>
      <c r="P397" s="32">
        <f t="shared" si="59"/>
        <v>8.3513067959478299E-2</v>
      </c>
      <c r="Q397" s="27">
        <f t="shared" si="60"/>
        <v>0.91648693204052178</v>
      </c>
      <c r="R397" s="27">
        <f t="shared" si="61"/>
        <v>0.91648693204052178</v>
      </c>
      <c r="S397" s="27">
        <f t="shared" si="62"/>
        <v>-8.7207470352289151E-2</v>
      </c>
    </row>
    <row r="398" spans="2:19" x14ac:dyDescent="0.2">
      <c r="B398" s="12">
        <v>44</v>
      </c>
      <c r="C398" s="12">
        <v>6</v>
      </c>
      <c r="D398" s="12">
        <v>1</v>
      </c>
      <c r="E398" s="12">
        <v>1</v>
      </c>
      <c r="F398" s="12">
        <v>0</v>
      </c>
      <c r="G398" s="12">
        <v>1</v>
      </c>
      <c r="H398" s="12">
        <v>0</v>
      </c>
      <c r="I398" s="12">
        <v>1.399</v>
      </c>
      <c r="J398" s="12">
        <f t="shared" si="54"/>
        <v>1</v>
      </c>
      <c r="K398" s="12">
        <f t="shared" si="55"/>
        <v>0</v>
      </c>
      <c r="L398" s="27">
        <f t="shared" si="56"/>
        <v>9.5613339093029492E-2</v>
      </c>
      <c r="M398" s="27">
        <v>0</v>
      </c>
      <c r="N398" s="27">
        <f t="shared" si="57"/>
        <v>1.1003335257707385</v>
      </c>
      <c r="O398" s="27">
        <f t="shared" si="58"/>
        <v>1</v>
      </c>
      <c r="P398" s="32">
        <f t="shared" si="59"/>
        <v>0.52388514122630125</v>
      </c>
      <c r="Q398" s="27">
        <f t="shared" si="60"/>
        <v>0.4761148587736988</v>
      </c>
      <c r="R398" s="27">
        <f t="shared" si="61"/>
        <v>0.52388514122630125</v>
      </c>
      <c r="S398" s="27">
        <f t="shared" si="62"/>
        <v>-0.64648281482109127</v>
      </c>
    </row>
    <row r="399" spans="2:19" x14ac:dyDescent="0.2">
      <c r="B399" s="12">
        <v>44</v>
      </c>
      <c r="C399" s="12">
        <v>7</v>
      </c>
      <c r="D399" s="12">
        <v>0</v>
      </c>
      <c r="E399" s="12">
        <v>0</v>
      </c>
      <c r="F399" s="12">
        <v>0</v>
      </c>
      <c r="G399" s="12">
        <v>0</v>
      </c>
      <c r="H399" s="12">
        <v>1</v>
      </c>
      <c r="I399" s="12">
        <v>1.399</v>
      </c>
      <c r="J399" s="12">
        <f t="shared" si="54"/>
        <v>0</v>
      </c>
      <c r="K399" s="12">
        <f t="shared" si="55"/>
        <v>1</v>
      </c>
      <c r="L399" s="27">
        <f t="shared" si="56"/>
        <v>-0.87672085281414613</v>
      </c>
      <c r="M399" s="27">
        <v>0</v>
      </c>
      <c r="N399" s="27">
        <f t="shared" si="57"/>
        <v>0.41614527837885112</v>
      </c>
      <c r="O399" s="27">
        <f t="shared" si="58"/>
        <v>1</v>
      </c>
      <c r="P399" s="32">
        <f t="shared" si="59"/>
        <v>0.29385775932200847</v>
      </c>
      <c r="Q399" s="27">
        <f t="shared" si="60"/>
        <v>0.70614224067799158</v>
      </c>
      <c r="R399" s="27">
        <f t="shared" si="61"/>
        <v>0.70614224067799158</v>
      </c>
      <c r="S399" s="27">
        <f t="shared" si="62"/>
        <v>-0.34793858773391861</v>
      </c>
    </row>
    <row r="400" spans="2:19" x14ac:dyDescent="0.2">
      <c r="B400" s="12">
        <v>44</v>
      </c>
      <c r="C400" s="12">
        <v>8</v>
      </c>
      <c r="D400" s="12">
        <v>0</v>
      </c>
      <c r="E400" s="12">
        <v>1</v>
      </c>
      <c r="F400" s="12">
        <v>0</v>
      </c>
      <c r="G400" s="12">
        <v>0</v>
      </c>
      <c r="H400" s="12">
        <v>0</v>
      </c>
      <c r="I400" s="12">
        <v>1.6989999999999998</v>
      </c>
      <c r="J400" s="12">
        <f t="shared" si="54"/>
        <v>0</v>
      </c>
      <c r="K400" s="12">
        <f t="shared" si="55"/>
        <v>1</v>
      </c>
      <c r="L400" s="27">
        <f t="shared" si="56"/>
        <v>-2.4236192009518862</v>
      </c>
      <c r="M400" s="27">
        <v>0</v>
      </c>
      <c r="N400" s="27">
        <f t="shared" si="57"/>
        <v>8.8600373929931572E-2</v>
      </c>
      <c r="O400" s="27">
        <f t="shared" si="58"/>
        <v>1</v>
      </c>
      <c r="P400" s="32">
        <f t="shared" si="59"/>
        <v>8.1389255462109913E-2</v>
      </c>
      <c r="Q400" s="27">
        <f t="shared" si="60"/>
        <v>0.91861074453789016</v>
      </c>
      <c r="R400" s="27">
        <f t="shared" si="61"/>
        <v>0.91861074453789016</v>
      </c>
      <c r="S400" s="27">
        <f t="shared" si="62"/>
        <v>-8.4892810514074366E-2</v>
      </c>
    </row>
    <row r="401" spans="2:19" x14ac:dyDescent="0.2">
      <c r="B401" s="12">
        <v>44</v>
      </c>
      <c r="C401" s="12">
        <v>9</v>
      </c>
      <c r="D401" s="12">
        <v>0</v>
      </c>
      <c r="E401" s="12">
        <v>0</v>
      </c>
      <c r="F401" s="12">
        <v>1</v>
      </c>
      <c r="G401" s="12">
        <v>0</v>
      </c>
      <c r="H401" s="12">
        <v>1</v>
      </c>
      <c r="I401" s="12">
        <v>1.6989999999999998</v>
      </c>
      <c r="J401" s="12">
        <f t="shared" si="54"/>
        <v>0</v>
      </c>
      <c r="K401" s="12">
        <f t="shared" si="55"/>
        <v>1</v>
      </c>
      <c r="L401" s="27">
        <f t="shared" si="56"/>
        <v>-1.6242487416759093</v>
      </c>
      <c r="M401" s="27">
        <v>0</v>
      </c>
      <c r="N401" s="27">
        <f t="shared" si="57"/>
        <v>0.1970596623206182</v>
      </c>
      <c r="O401" s="27">
        <f t="shared" si="58"/>
        <v>1</v>
      </c>
      <c r="P401" s="32">
        <f t="shared" si="59"/>
        <v>0.16461974997854209</v>
      </c>
      <c r="Q401" s="27">
        <f t="shared" si="60"/>
        <v>0.83538025002145788</v>
      </c>
      <c r="R401" s="27">
        <f t="shared" si="61"/>
        <v>0.83538025002145788</v>
      </c>
      <c r="S401" s="27">
        <f t="shared" si="62"/>
        <v>-0.17986826854224119</v>
      </c>
    </row>
    <row r="402" spans="2:19" x14ac:dyDescent="0.2">
      <c r="B402" s="12">
        <v>45</v>
      </c>
      <c r="C402" s="12">
        <v>1</v>
      </c>
      <c r="D402" s="12">
        <v>0</v>
      </c>
      <c r="E402" s="12">
        <v>1</v>
      </c>
      <c r="F402" s="12">
        <v>0</v>
      </c>
      <c r="G402" s="12">
        <v>0</v>
      </c>
      <c r="H402" s="12">
        <v>1</v>
      </c>
      <c r="I402" s="12">
        <v>1.9989999999999999</v>
      </c>
      <c r="J402" s="12">
        <f t="shared" si="54"/>
        <v>0</v>
      </c>
      <c r="K402" s="12">
        <f t="shared" si="55"/>
        <v>1</v>
      </c>
      <c r="L402" s="27">
        <f t="shared" si="56"/>
        <v>-1.7581264241382453</v>
      </c>
      <c r="M402" s="27">
        <v>0</v>
      </c>
      <c r="N402" s="27">
        <f t="shared" si="57"/>
        <v>0.17236750507910267</v>
      </c>
      <c r="O402" s="27">
        <f t="shared" si="58"/>
        <v>1</v>
      </c>
      <c r="P402" s="32">
        <f t="shared" si="59"/>
        <v>0.14702514726171345</v>
      </c>
      <c r="Q402" s="27">
        <f t="shared" si="60"/>
        <v>0.85297485273828655</v>
      </c>
      <c r="R402" s="27">
        <f t="shared" si="61"/>
        <v>0.85297485273828655</v>
      </c>
      <c r="S402" s="27">
        <f t="shared" si="62"/>
        <v>-0.15902521288835184</v>
      </c>
    </row>
    <row r="403" spans="2:19" x14ac:dyDescent="0.2">
      <c r="B403" s="12">
        <v>45</v>
      </c>
      <c r="C403" s="12">
        <v>2</v>
      </c>
      <c r="D403" s="12">
        <v>0</v>
      </c>
      <c r="E403" s="12">
        <v>0</v>
      </c>
      <c r="F403" s="12">
        <v>1</v>
      </c>
      <c r="G403" s="12">
        <v>0</v>
      </c>
      <c r="H403" s="12">
        <v>0</v>
      </c>
      <c r="I403" s="12">
        <v>1.399</v>
      </c>
      <c r="J403" s="12">
        <f t="shared" si="54"/>
        <v>0</v>
      </c>
      <c r="K403" s="12">
        <f t="shared" si="55"/>
        <v>1</v>
      </c>
      <c r="L403" s="27">
        <f t="shared" si="56"/>
        <v>-2.2897415184895498</v>
      </c>
      <c r="M403" s="27">
        <v>0</v>
      </c>
      <c r="N403" s="27">
        <f t="shared" si="57"/>
        <v>0.10129264074513526</v>
      </c>
      <c r="O403" s="27">
        <f t="shared" si="58"/>
        <v>1</v>
      </c>
      <c r="P403" s="32">
        <f t="shared" si="59"/>
        <v>9.1976135132075879E-2</v>
      </c>
      <c r="Q403" s="27">
        <f t="shared" si="60"/>
        <v>0.90802386486792408</v>
      </c>
      <c r="R403" s="27">
        <f t="shared" si="61"/>
        <v>0.90802386486792408</v>
      </c>
      <c r="S403" s="27">
        <f t="shared" si="62"/>
        <v>-9.6484617832043457E-2</v>
      </c>
    </row>
    <row r="404" spans="2:19" x14ac:dyDescent="0.2">
      <c r="B404" s="12">
        <v>45</v>
      </c>
      <c r="C404" s="12">
        <v>3</v>
      </c>
      <c r="D404" s="12">
        <v>0</v>
      </c>
      <c r="E404" s="12">
        <v>0</v>
      </c>
      <c r="F404" s="12">
        <v>1</v>
      </c>
      <c r="G404" s="12">
        <v>1</v>
      </c>
      <c r="H404" s="12">
        <v>0</v>
      </c>
      <c r="I404" s="12">
        <v>1.9989999999999999</v>
      </c>
      <c r="J404" s="12">
        <f t="shared" si="54"/>
        <v>0</v>
      </c>
      <c r="K404" s="12">
        <f t="shared" si="55"/>
        <v>1</v>
      </c>
      <c r="L404" s="27">
        <f t="shared" si="56"/>
        <v>-0.62384003532640342</v>
      </c>
      <c r="M404" s="27">
        <v>0</v>
      </c>
      <c r="N404" s="27">
        <f t="shared" si="57"/>
        <v>0.53588267310844184</v>
      </c>
      <c r="O404" s="27">
        <f t="shared" si="58"/>
        <v>1</v>
      </c>
      <c r="P404" s="32">
        <f t="shared" si="59"/>
        <v>0.34890859991530454</v>
      </c>
      <c r="Q404" s="27">
        <f t="shared" si="60"/>
        <v>0.65109140008469546</v>
      </c>
      <c r="R404" s="27">
        <f t="shared" si="61"/>
        <v>0.65109140008469546</v>
      </c>
      <c r="S404" s="27">
        <f t="shared" si="62"/>
        <v>-0.42910524711299614</v>
      </c>
    </row>
    <row r="405" spans="2:19" x14ac:dyDescent="0.2">
      <c r="B405" s="12">
        <v>45</v>
      </c>
      <c r="C405" s="12">
        <v>4</v>
      </c>
      <c r="D405" s="12">
        <v>1</v>
      </c>
      <c r="E405" s="12">
        <v>0</v>
      </c>
      <c r="F405" s="12">
        <v>0</v>
      </c>
      <c r="G405" s="12">
        <v>1</v>
      </c>
      <c r="H405" s="12">
        <v>0</v>
      </c>
      <c r="I405" s="12">
        <v>1.6989999999999998</v>
      </c>
      <c r="J405" s="12">
        <f t="shared" si="54"/>
        <v>1</v>
      </c>
      <c r="K405" s="12">
        <f t="shared" si="55"/>
        <v>0</v>
      </c>
      <c r="L405" s="27">
        <f t="shared" si="56"/>
        <v>0.12368785353535972</v>
      </c>
      <c r="M405" s="27">
        <v>0</v>
      </c>
      <c r="N405" s="27">
        <f t="shared" si="57"/>
        <v>1.1316625713906066</v>
      </c>
      <c r="O405" s="27">
        <f t="shared" si="58"/>
        <v>1</v>
      </c>
      <c r="P405" s="32">
        <f t="shared" si="59"/>
        <v>0.53088260148619948</v>
      </c>
      <c r="Q405" s="27">
        <f t="shared" si="60"/>
        <v>0.46911739851380058</v>
      </c>
      <c r="R405" s="27">
        <f t="shared" si="61"/>
        <v>0.53088260148619948</v>
      </c>
      <c r="S405" s="27">
        <f t="shared" si="62"/>
        <v>-0.63321437166393046</v>
      </c>
    </row>
    <row r="406" spans="2:19" x14ac:dyDescent="0.2">
      <c r="B406" s="12">
        <v>45</v>
      </c>
      <c r="C406" s="12">
        <v>5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1.9989999999999999</v>
      </c>
      <c r="J406" s="12">
        <f t="shared" si="54"/>
        <v>0</v>
      </c>
      <c r="K406" s="12">
        <f t="shared" si="55"/>
        <v>1</v>
      </c>
      <c r="L406" s="27">
        <f t="shared" si="56"/>
        <v>-2.395544686509556</v>
      </c>
      <c r="M406" s="27">
        <v>0</v>
      </c>
      <c r="N406" s="27">
        <f t="shared" si="57"/>
        <v>9.1123031916603286E-2</v>
      </c>
      <c r="O406" s="27">
        <f t="shared" si="58"/>
        <v>1</v>
      </c>
      <c r="P406" s="32">
        <f t="shared" si="59"/>
        <v>8.3513067959478299E-2</v>
      </c>
      <c r="Q406" s="27">
        <f t="shared" si="60"/>
        <v>0.91648693204052178</v>
      </c>
      <c r="R406" s="27">
        <f t="shared" si="61"/>
        <v>0.91648693204052178</v>
      </c>
      <c r="S406" s="27">
        <f t="shared" si="62"/>
        <v>-8.7207470352289151E-2</v>
      </c>
    </row>
    <row r="407" spans="2:19" x14ac:dyDescent="0.2">
      <c r="B407" s="12">
        <v>45</v>
      </c>
      <c r="C407" s="12">
        <v>6</v>
      </c>
      <c r="D407" s="12">
        <v>0</v>
      </c>
      <c r="E407" s="12">
        <v>1</v>
      </c>
      <c r="F407" s="12">
        <v>0</v>
      </c>
      <c r="G407" s="12">
        <v>1</v>
      </c>
      <c r="H407" s="12">
        <v>0</v>
      </c>
      <c r="I407" s="12">
        <v>1.399</v>
      </c>
      <c r="J407" s="12">
        <f t="shared" si="54"/>
        <v>0</v>
      </c>
      <c r="K407" s="12">
        <f t="shared" si="55"/>
        <v>1</v>
      </c>
      <c r="L407" s="27">
        <f t="shared" si="56"/>
        <v>9.5613339093029492E-2</v>
      </c>
      <c r="M407" s="27">
        <v>0</v>
      </c>
      <c r="N407" s="27">
        <f t="shared" si="57"/>
        <v>1.1003335257707385</v>
      </c>
      <c r="O407" s="27">
        <f t="shared" si="58"/>
        <v>1</v>
      </c>
      <c r="P407" s="32">
        <f t="shared" si="59"/>
        <v>0.52388514122630125</v>
      </c>
      <c r="Q407" s="27">
        <f t="shared" si="60"/>
        <v>0.4761148587736988</v>
      </c>
      <c r="R407" s="27">
        <f t="shared" si="61"/>
        <v>0.4761148587736988</v>
      </c>
      <c r="S407" s="27">
        <f t="shared" si="62"/>
        <v>-0.74209615391412087</v>
      </c>
    </row>
    <row r="408" spans="2:19" x14ac:dyDescent="0.2">
      <c r="B408" s="12">
        <v>45</v>
      </c>
      <c r="C408" s="12">
        <v>7</v>
      </c>
      <c r="D408" s="12">
        <v>0</v>
      </c>
      <c r="E408" s="12">
        <v>0</v>
      </c>
      <c r="F408" s="12">
        <v>0</v>
      </c>
      <c r="G408" s="12">
        <v>0</v>
      </c>
      <c r="H408" s="12">
        <v>1</v>
      </c>
      <c r="I408" s="12">
        <v>1.399</v>
      </c>
      <c r="J408" s="12">
        <f t="shared" si="54"/>
        <v>0</v>
      </c>
      <c r="K408" s="12">
        <f t="shared" si="55"/>
        <v>1</v>
      </c>
      <c r="L408" s="27">
        <f t="shared" si="56"/>
        <v>-0.87672085281414613</v>
      </c>
      <c r="M408" s="27">
        <v>0</v>
      </c>
      <c r="N408" s="27">
        <f t="shared" si="57"/>
        <v>0.41614527837885112</v>
      </c>
      <c r="O408" s="27">
        <f t="shared" si="58"/>
        <v>1</v>
      </c>
      <c r="P408" s="32">
        <f t="shared" si="59"/>
        <v>0.29385775932200847</v>
      </c>
      <c r="Q408" s="27">
        <f t="shared" si="60"/>
        <v>0.70614224067799158</v>
      </c>
      <c r="R408" s="27">
        <f t="shared" si="61"/>
        <v>0.70614224067799158</v>
      </c>
      <c r="S408" s="27">
        <f t="shared" si="62"/>
        <v>-0.34793858773391861</v>
      </c>
    </row>
    <row r="409" spans="2:19" x14ac:dyDescent="0.2">
      <c r="B409" s="12">
        <v>45</v>
      </c>
      <c r="C409" s="12">
        <v>8</v>
      </c>
      <c r="D409" s="12">
        <v>0</v>
      </c>
      <c r="E409" s="12">
        <v>1</v>
      </c>
      <c r="F409" s="12">
        <v>0</v>
      </c>
      <c r="G409" s="12">
        <v>0</v>
      </c>
      <c r="H409" s="12">
        <v>0</v>
      </c>
      <c r="I409" s="12">
        <v>1.6989999999999998</v>
      </c>
      <c r="J409" s="12">
        <f t="shared" si="54"/>
        <v>0</v>
      </c>
      <c r="K409" s="12">
        <f t="shared" si="55"/>
        <v>1</v>
      </c>
      <c r="L409" s="27">
        <f t="shared" si="56"/>
        <v>-2.4236192009518862</v>
      </c>
      <c r="M409" s="27">
        <v>0</v>
      </c>
      <c r="N409" s="27">
        <f t="shared" si="57"/>
        <v>8.8600373929931572E-2</v>
      </c>
      <c r="O409" s="27">
        <f t="shared" si="58"/>
        <v>1</v>
      </c>
      <c r="P409" s="32">
        <f t="shared" si="59"/>
        <v>8.1389255462109913E-2</v>
      </c>
      <c r="Q409" s="27">
        <f t="shared" si="60"/>
        <v>0.91861074453789016</v>
      </c>
      <c r="R409" s="27">
        <f t="shared" si="61"/>
        <v>0.91861074453789016</v>
      </c>
      <c r="S409" s="27">
        <f t="shared" si="62"/>
        <v>-8.4892810514074366E-2</v>
      </c>
    </row>
    <row r="410" spans="2:19" x14ac:dyDescent="0.2">
      <c r="B410" s="12">
        <v>45</v>
      </c>
      <c r="C410" s="12">
        <v>9</v>
      </c>
      <c r="D410" s="12">
        <v>0</v>
      </c>
      <c r="E410" s="12">
        <v>0</v>
      </c>
      <c r="F410" s="12">
        <v>1</v>
      </c>
      <c r="G410" s="12">
        <v>0</v>
      </c>
      <c r="H410" s="12">
        <v>1</v>
      </c>
      <c r="I410" s="12">
        <v>1.6989999999999998</v>
      </c>
      <c r="J410" s="12">
        <f t="shared" si="54"/>
        <v>0</v>
      </c>
      <c r="K410" s="12">
        <f t="shared" si="55"/>
        <v>1</v>
      </c>
      <c r="L410" s="27">
        <f t="shared" si="56"/>
        <v>-1.6242487416759093</v>
      </c>
      <c r="M410" s="27">
        <v>0</v>
      </c>
      <c r="N410" s="27">
        <f t="shared" si="57"/>
        <v>0.1970596623206182</v>
      </c>
      <c r="O410" s="27">
        <f t="shared" si="58"/>
        <v>1</v>
      </c>
      <c r="P410" s="32">
        <f t="shared" si="59"/>
        <v>0.16461974997854209</v>
      </c>
      <c r="Q410" s="27">
        <f t="shared" si="60"/>
        <v>0.83538025002145788</v>
      </c>
      <c r="R410" s="27">
        <f t="shared" si="61"/>
        <v>0.83538025002145788</v>
      </c>
      <c r="S410" s="27">
        <f t="shared" si="62"/>
        <v>-0.17986826854224119</v>
      </c>
    </row>
    <row r="411" spans="2:19" x14ac:dyDescent="0.2">
      <c r="B411" s="12">
        <v>46</v>
      </c>
      <c r="C411" s="12">
        <v>1</v>
      </c>
      <c r="D411" s="12">
        <v>0</v>
      </c>
      <c r="E411" s="12">
        <v>1</v>
      </c>
      <c r="F411" s="12">
        <v>0</v>
      </c>
      <c r="G411" s="12">
        <v>0</v>
      </c>
      <c r="H411" s="12">
        <v>1</v>
      </c>
      <c r="I411" s="12">
        <v>1.9989999999999999</v>
      </c>
      <c r="J411" s="12">
        <f t="shared" si="54"/>
        <v>0</v>
      </c>
      <c r="K411" s="12">
        <f t="shared" si="55"/>
        <v>1</v>
      </c>
      <c r="L411" s="27">
        <f t="shared" si="56"/>
        <v>-1.7581264241382453</v>
      </c>
      <c r="M411" s="27">
        <v>0</v>
      </c>
      <c r="N411" s="27">
        <f t="shared" si="57"/>
        <v>0.17236750507910267</v>
      </c>
      <c r="O411" s="27">
        <f t="shared" si="58"/>
        <v>1</v>
      </c>
      <c r="P411" s="32">
        <f t="shared" si="59"/>
        <v>0.14702514726171345</v>
      </c>
      <c r="Q411" s="27">
        <f t="shared" si="60"/>
        <v>0.85297485273828655</v>
      </c>
      <c r="R411" s="27">
        <f t="shared" si="61"/>
        <v>0.85297485273828655</v>
      </c>
      <c r="S411" s="27">
        <f t="shared" si="62"/>
        <v>-0.15902521288835184</v>
      </c>
    </row>
    <row r="412" spans="2:19" x14ac:dyDescent="0.2">
      <c r="B412" s="12">
        <v>46</v>
      </c>
      <c r="C412" s="12">
        <v>2</v>
      </c>
      <c r="D412" s="12">
        <v>0</v>
      </c>
      <c r="E412" s="12">
        <v>0</v>
      </c>
      <c r="F412" s="12">
        <v>1</v>
      </c>
      <c r="G412" s="12">
        <v>0</v>
      </c>
      <c r="H412" s="12">
        <v>0</v>
      </c>
      <c r="I412" s="12">
        <v>1.399</v>
      </c>
      <c r="J412" s="12">
        <f t="shared" si="54"/>
        <v>0</v>
      </c>
      <c r="K412" s="12">
        <f t="shared" si="55"/>
        <v>1</v>
      </c>
      <c r="L412" s="27">
        <f t="shared" si="56"/>
        <v>-2.2897415184895498</v>
      </c>
      <c r="M412" s="27">
        <v>0</v>
      </c>
      <c r="N412" s="27">
        <f t="shared" si="57"/>
        <v>0.10129264074513526</v>
      </c>
      <c r="O412" s="27">
        <f t="shared" si="58"/>
        <v>1</v>
      </c>
      <c r="P412" s="32">
        <f t="shared" si="59"/>
        <v>9.1976135132075879E-2</v>
      </c>
      <c r="Q412" s="27">
        <f t="shared" si="60"/>
        <v>0.90802386486792408</v>
      </c>
      <c r="R412" s="27">
        <f t="shared" si="61"/>
        <v>0.90802386486792408</v>
      </c>
      <c r="S412" s="27">
        <f t="shared" si="62"/>
        <v>-9.6484617832043457E-2</v>
      </c>
    </row>
    <row r="413" spans="2:19" x14ac:dyDescent="0.2">
      <c r="B413" s="12">
        <v>46</v>
      </c>
      <c r="C413" s="12">
        <v>3</v>
      </c>
      <c r="D413" s="12">
        <v>1</v>
      </c>
      <c r="E413" s="12">
        <v>0</v>
      </c>
      <c r="F413" s="12">
        <v>1</v>
      </c>
      <c r="G413" s="12">
        <v>1</v>
      </c>
      <c r="H413" s="12">
        <v>0</v>
      </c>
      <c r="I413" s="12">
        <v>1.9989999999999999</v>
      </c>
      <c r="J413" s="12">
        <f t="shared" si="54"/>
        <v>1</v>
      </c>
      <c r="K413" s="12">
        <f t="shared" si="55"/>
        <v>0</v>
      </c>
      <c r="L413" s="27">
        <f t="shared" si="56"/>
        <v>-0.62384003532640342</v>
      </c>
      <c r="M413" s="27">
        <v>0</v>
      </c>
      <c r="N413" s="27">
        <f t="shared" si="57"/>
        <v>0.53588267310844184</v>
      </c>
      <c r="O413" s="27">
        <f t="shared" si="58"/>
        <v>1</v>
      </c>
      <c r="P413" s="32">
        <f t="shared" si="59"/>
        <v>0.34890859991530454</v>
      </c>
      <c r="Q413" s="27">
        <f t="shared" si="60"/>
        <v>0.65109140008469546</v>
      </c>
      <c r="R413" s="27">
        <f t="shared" si="61"/>
        <v>0.34890859991530454</v>
      </c>
      <c r="S413" s="27">
        <f t="shared" si="62"/>
        <v>-1.0529452824393997</v>
      </c>
    </row>
    <row r="414" spans="2:19" x14ac:dyDescent="0.2">
      <c r="B414" s="12">
        <v>46</v>
      </c>
      <c r="C414" s="12">
        <v>4</v>
      </c>
      <c r="D414" s="12">
        <v>1</v>
      </c>
      <c r="E414" s="12">
        <v>0</v>
      </c>
      <c r="F414" s="12">
        <v>0</v>
      </c>
      <c r="G414" s="12">
        <v>1</v>
      </c>
      <c r="H414" s="12">
        <v>0</v>
      </c>
      <c r="I414" s="12">
        <v>1.6989999999999998</v>
      </c>
      <c r="J414" s="12">
        <f t="shared" si="54"/>
        <v>1</v>
      </c>
      <c r="K414" s="12">
        <f t="shared" si="55"/>
        <v>0</v>
      </c>
      <c r="L414" s="27">
        <f t="shared" si="56"/>
        <v>0.12368785353535972</v>
      </c>
      <c r="M414" s="27">
        <v>0</v>
      </c>
      <c r="N414" s="27">
        <f t="shared" si="57"/>
        <v>1.1316625713906066</v>
      </c>
      <c r="O414" s="27">
        <f t="shared" si="58"/>
        <v>1</v>
      </c>
      <c r="P414" s="32">
        <f t="shared" si="59"/>
        <v>0.53088260148619948</v>
      </c>
      <c r="Q414" s="27">
        <f t="shared" si="60"/>
        <v>0.46911739851380058</v>
      </c>
      <c r="R414" s="27">
        <f t="shared" si="61"/>
        <v>0.53088260148619948</v>
      </c>
      <c r="S414" s="27">
        <f t="shared" si="62"/>
        <v>-0.63321437166393046</v>
      </c>
    </row>
    <row r="415" spans="2:19" x14ac:dyDescent="0.2">
      <c r="B415" s="12">
        <v>46</v>
      </c>
      <c r="C415" s="12">
        <v>5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1.9989999999999999</v>
      </c>
      <c r="J415" s="12">
        <f t="shared" si="54"/>
        <v>0</v>
      </c>
      <c r="K415" s="12">
        <f t="shared" si="55"/>
        <v>1</v>
      </c>
      <c r="L415" s="27">
        <f t="shared" si="56"/>
        <v>-2.395544686509556</v>
      </c>
      <c r="M415" s="27">
        <v>0</v>
      </c>
      <c r="N415" s="27">
        <f t="shared" si="57"/>
        <v>9.1123031916603286E-2</v>
      </c>
      <c r="O415" s="27">
        <f t="shared" si="58"/>
        <v>1</v>
      </c>
      <c r="P415" s="32">
        <f t="shared" si="59"/>
        <v>8.3513067959478299E-2</v>
      </c>
      <c r="Q415" s="27">
        <f t="shared" si="60"/>
        <v>0.91648693204052178</v>
      </c>
      <c r="R415" s="27">
        <f t="shared" si="61"/>
        <v>0.91648693204052178</v>
      </c>
      <c r="S415" s="27">
        <f t="shared" si="62"/>
        <v>-8.7207470352289151E-2</v>
      </c>
    </row>
    <row r="416" spans="2:19" x14ac:dyDescent="0.2">
      <c r="B416" s="12">
        <v>46</v>
      </c>
      <c r="C416" s="12">
        <v>6</v>
      </c>
      <c r="D416" s="12">
        <v>0</v>
      </c>
      <c r="E416" s="12">
        <v>1</v>
      </c>
      <c r="F416" s="12">
        <v>0</v>
      </c>
      <c r="G416" s="12">
        <v>1</v>
      </c>
      <c r="H416" s="12">
        <v>0</v>
      </c>
      <c r="I416" s="12">
        <v>1.399</v>
      </c>
      <c r="J416" s="12">
        <f t="shared" si="54"/>
        <v>0</v>
      </c>
      <c r="K416" s="12">
        <f t="shared" si="55"/>
        <v>1</v>
      </c>
      <c r="L416" s="27">
        <f t="shared" si="56"/>
        <v>9.5613339093029492E-2</v>
      </c>
      <c r="M416" s="27">
        <v>0</v>
      </c>
      <c r="N416" s="27">
        <f t="shared" si="57"/>
        <v>1.1003335257707385</v>
      </c>
      <c r="O416" s="27">
        <f t="shared" si="58"/>
        <v>1</v>
      </c>
      <c r="P416" s="32">
        <f t="shared" si="59"/>
        <v>0.52388514122630125</v>
      </c>
      <c r="Q416" s="27">
        <f t="shared" si="60"/>
        <v>0.4761148587736988</v>
      </c>
      <c r="R416" s="27">
        <f t="shared" si="61"/>
        <v>0.4761148587736988</v>
      </c>
      <c r="S416" s="27">
        <f t="shared" si="62"/>
        <v>-0.74209615391412087</v>
      </c>
    </row>
    <row r="417" spans="2:19" x14ac:dyDescent="0.2">
      <c r="B417" s="12">
        <v>46</v>
      </c>
      <c r="C417" s="12">
        <v>7</v>
      </c>
      <c r="D417" s="12">
        <v>0</v>
      </c>
      <c r="E417" s="12">
        <v>0</v>
      </c>
      <c r="F417" s="12">
        <v>0</v>
      </c>
      <c r="G417" s="12">
        <v>0</v>
      </c>
      <c r="H417" s="12">
        <v>1</v>
      </c>
      <c r="I417" s="12">
        <v>1.399</v>
      </c>
      <c r="J417" s="12">
        <f t="shared" si="54"/>
        <v>0</v>
      </c>
      <c r="K417" s="12">
        <f t="shared" si="55"/>
        <v>1</v>
      </c>
      <c r="L417" s="27">
        <f t="shared" si="56"/>
        <v>-0.87672085281414613</v>
      </c>
      <c r="M417" s="27">
        <v>0</v>
      </c>
      <c r="N417" s="27">
        <f t="shared" si="57"/>
        <v>0.41614527837885112</v>
      </c>
      <c r="O417" s="27">
        <f t="shared" si="58"/>
        <v>1</v>
      </c>
      <c r="P417" s="32">
        <f t="shared" si="59"/>
        <v>0.29385775932200847</v>
      </c>
      <c r="Q417" s="27">
        <f t="shared" si="60"/>
        <v>0.70614224067799158</v>
      </c>
      <c r="R417" s="27">
        <f t="shared" si="61"/>
        <v>0.70614224067799158</v>
      </c>
      <c r="S417" s="27">
        <f t="shared" si="62"/>
        <v>-0.34793858773391861</v>
      </c>
    </row>
    <row r="418" spans="2:19" x14ac:dyDescent="0.2">
      <c r="B418" s="12">
        <v>46</v>
      </c>
      <c r="C418" s="12">
        <v>8</v>
      </c>
      <c r="D418" s="12">
        <v>0</v>
      </c>
      <c r="E418" s="12">
        <v>1</v>
      </c>
      <c r="F418" s="12">
        <v>0</v>
      </c>
      <c r="G418" s="12">
        <v>0</v>
      </c>
      <c r="H418" s="12">
        <v>0</v>
      </c>
      <c r="I418" s="12">
        <v>1.6989999999999998</v>
      </c>
      <c r="J418" s="12">
        <f t="shared" si="54"/>
        <v>0</v>
      </c>
      <c r="K418" s="12">
        <f t="shared" si="55"/>
        <v>1</v>
      </c>
      <c r="L418" s="27">
        <f t="shared" si="56"/>
        <v>-2.4236192009518862</v>
      </c>
      <c r="M418" s="27">
        <v>0</v>
      </c>
      <c r="N418" s="27">
        <f t="shared" si="57"/>
        <v>8.8600373929931572E-2</v>
      </c>
      <c r="O418" s="27">
        <f t="shared" si="58"/>
        <v>1</v>
      </c>
      <c r="P418" s="32">
        <f t="shared" si="59"/>
        <v>8.1389255462109913E-2</v>
      </c>
      <c r="Q418" s="27">
        <f t="shared" si="60"/>
        <v>0.91861074453789016</v>
      </c>
      <c r="R418" s="27">
        <f t="shared" si="61"/>
        <v>0.91861074453789016</v>
      </c>
      <c r="S418" s="27">
        <f t="shared" si="62"/>
        <v>-8.4892810514074366E-2</v>
      </c>
    </row>
    <row r="419" spans="2:19" x14ac:dyDescent="0.2">
      <c r="B419" s="12">
        <v>46</v>
      </c>
      <c r="C419" s="12">
        <v>9</v>
      </c>
      <c r="D419" s="12">
        <v>0</v>
      </c>
      <c r="E419" s="12">
        <v>0</v>
      </c>
      <c r="F419" s="12">
        <v>1</v>
      </c>
      <c r="G419" s="12">
        <v>0</v>
      </c>
      <c r="H419" s="12">
        <v>1</v>
      </c>
      <c r="I419" s="12">
        <v>1.6989999999999998</v>
      </c>
      <c r="J419" s="12">
        <f t="shared" si="54"/>
        <v>0</v>
      </c>
      <c r="K419" s="12">
        <f t="shared" si="55"/>
        <v>1</v>
      </c>
      <c r="L419" s="27">
        <f t="shared" si="56"/>
        <v>-1.6242487416759093</v>
      </c>
      <c r="M419" s="27">
        <v>0</v>
      </c>
      <c r="N419" s="27">
        <f t="shared" si="57"/>
        <v>0.1970596623206182</v>
      </c>
      <c r="O419" s="27">
        <f t="shared" si="58"/>
        <v>1</v>
      </c>
      <c r="P419" s="32">
        <f t="shared" si="59"/>
        <v>0.16461974997854209</v>
      </c>
      <c r="Q419" s="27">
        <f t="shared" si="60"/>
        <v>0.83538025002145788</v>
      </c>
      <c r="R419" s="27">
        <f t="shared" si="61"/>
        <v>0.83538025002145788</v>
      </c>
      <c r="S419" s="27">
        <f t="shared" si="62"/>
        <v>-0.17986826854224119</v>
      </c>
    </row>
    <row r="420" spans="2:19" x14ac:dyDescent="0.2">
      <c r="B420" s="12">
        <v>47</v>
      </c>
      <c r="C420" s="12">
        <v>1</v>
      </c>
      <c r="D420" s="12">
        <v>0</v>
      </c>
      <c r="E420" s="12">
        <v>1</v>
      </c>
      <c r="F420" s="12">
        <v>0</v>
      </c>
      <c r="G420" s="12">
        <v>0</v>
      </c>
      <c r="H420" s="12">
        <v>1</v>
      </c>
      <c r="I420" s="12">
        <v>1.9989999999999999</v>
      </c>
      <c r="J420" s="12">
        <f t="shared" si="54"/>
        <v>0</v>
      </c>
      <c r="K420" s="12">
        <f t="shared" si="55"/>
        <v>1</v>
      </c>
      <c r="L420" s="27">
        <f t="shared" si="56"/>
        <v>-1.7581264241382453</v>
      </c>
      <c r="M420" s="27">
        <v>0</v>
      </c>
      <c r="N420" s="27">
        <f t="shared" si="57"/>
        <v>0.17236750507910267</v>
      </c>
      <c r="O420" s="27">
        <f t="shared" si="58"/>
        <v>1</v>
      </c>
      <c r="P420" s="32">
        <f t="shared" si="59"/>
        <v>0.14702514726171345</v>
      </c>
      <c r="Q420" s="27">
        <f t="shared" si="60"/>
        <v>0.85297485273828655</v>
      </c>
      <c r="R420" s="27">
        <f t="shared" si="61"/>
        <v>0.85297485273828655</v>
      </c>
      <c r="S420" s="27">
        <f t="shared" si="62"/>
        <v>-0.15902521288835184</v>
      </c>
    </row>
    <row r="421" spans="2:19" x14ac:dyDescent="0.2">
      <c r="B421" s="12">
        <v>47</v>
      </c>
      <c r="C421" s="12">
        <v>2</v>
      </c>
      <c r="D421" s="12">
        <v>0</v>
      </c>
      <c r="E421" s="12">
        <v>0</v>
      </c>
      <c r="F421" s="12">
        <v>1</v>
      </c>
      <c r="G421" s="12">
        <v>0</v>
      </c>
      <c r="H421" s="12">
        <v>0</v>
      </c>
      <c r="I421" s="12">
        <v>1.399</v>
      </c>
      <c r="J421" s="12">
        <f t="shared" si="54"/>
        <v>0</v>
      </c>
      <c r="K421" s="12">
        <f t="shared" si="55"/>
        <v>1</v>
      </c>
      <c r="L421" s="27">
        <f t="shared" si="56"/>
        <v>-2.2897415184895498</v>
      </c>
      <c r="M421" s="27">
        <v>0</v>
      </c>
      <c r="N421" s="27">
        <f t="shared" si="57"/>
        <v>0.10129264074513526</v>
      </c>
      <c r="O421" s="27">
        <f t="shared" si="58"/>
        <v>1</v>
      </c>
      <c r="P421" s="32">
        <f t="shared" si="59"/>
        <v>9.1976135132075879E-2</v>
      </c>
      <c r="Q421" s="27">
        <f t="shared" si="60"/>
        <v>0.90802386486792408</v>
      </c>
      <c r="R421" s="27">
        <f t="shared" si="61"/>
        <v>0.90802386486792408</v>
      </c>
      <c r="S421" s="27">
        <f t="shared" si="62"/>
        <v>-9.6484617832043457E-2</v>
      </c>
    </row>
    <row r="422" spans="2:19" x14ac:dyDescent="0.2">
      <c r="B422" s="12">
        <v>47</v>
      </c>
      <c r="C422" s="12">
        <v>3</v>
      </c>
      <c r="D422" s="12">
        <v>0</v>
      </c>
      <c r="E422" s="12">
        <v>0</v>
      </c>
      <c r="F422" s="12">
        <v>1</v>
      </c>
      <c r="G422" s="12">
        <v>1</v>
      </c>
      <c r="H422" s="12">
        <v>0</v>
      </c>
      <c r="I422" s="12">
        <v>1.9989999999999999</v>
      </c>
      <c r="J422" s="12">
        <f t="shared" si="54"/>
        <v>0</v>
      </c>
      <c r="K422" s="12">
        <f t="shared" si="55"/>
        <v>1</v>
      </c>
      <c r="L422" s="27">
        <f t="shared" si="56"/>
        <v>-0.62384003532640342</v>
      </c>
      <c r="M422" s="27">
        <v>0</v>
      </c>
      <c r="N422" s="27">
        <f t="shared" si="57"/>
        <v>0.53588267310844184</v>
      </c>
      <c r="O422" s="27">
        <f t="shared" si="58"/>
        <v>1</v>
      </c>
      <c r="P422" s="32">
        <f t="shared" si="59"/>
        <v>0.34890859991530454</v>
      </c>
      <c r="Q422" s="27">
        <f t="shared" si="60"/>
        <v>0.65109140008469546</v>
      </c>
      <c r="R422" s="27">
        <f t="shared" si="61"/>
        <v>0.65109140008469546</v>
      </c>
      <c r="S422" s="27">
        <f t="shared" si="62"/>
        <v>-0.42910524711299614</v>
      </c>
    </row>
    <row r="423" spans="2:19" x14ac:dyDescent="0.2">
      <c r="B423" s="12">
        <v>47</v>
      </c>
      <c r="C423" s="12">
        <v>4</v>
      </c>
      <c r="D423" s="12">
        <v>1</v>
      </c>
      <c r="E423" s="12">
        <v>0</v>
      </c>
      <c r="F423" s="12">
        <v>0</v>
      </c>
      <c r="G423" s="12">
        <v>1</v>
      </c>
      <c r="H423" s="12">
        <v>0</v>
      </c>
      <c r="I423" s="12">
        <v>1.6989999999999998</v>
      </c>
      <c r="J423" s="12">
        <f t="shared" si="54"/>
        <v>1</v>
      </c>
      <c r="K423" s="12">
        <f t="shared" si="55"/>
        <v>0</v>
      </c>
      <c r="L423" s="27">
        <f t="shared" si="56"/>
        <v>0.12368785353535972</v>
      </c>
      <c r="M423" s="27">
        <v>0</v>
      </c>
      <c r="N423" s="27">
        <f t="shared" si="57"/>
        <v>1.1316625713906066</v>
      </c>
      <c r="O423" s="27">
        <f t="shared" si="58"/>
        <v>1</v>
      </c>
      <c r="P423" s="32">
        <f t="shared" si="59"/>
        <v>0.53088260148619948</v>
      </c>
      <c r="Q423" s="27">
        <f t="shared" si="60"/>
        <v>0.46911739851380058</v>
      </c>
      <c r="R423" s="27">
        <f t="shared" si="61"/>
        <v>0.53088260148619948</v>
      </c>
      <c r="S423" s="27">
        <f t="shared" si="62"/>
        <v>-0.63321437166393046</v>
      </c>
    </row>
    <row r="424" spans="2:19" x14ac:dyDescent="0.2">
      <c r="B424" s="12">
        <v>47</v>
      </c>
      <c r="C424" s="12">
        <v>5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1.9989999999999999</v>
      </c>
      <c r="J424" s="12">
        <f t="shared" si="54"/>
        <v>0</v>
      </c>
      <c r="K424" s="12">
        <f t="shared" si="55"/>
        <v>1</v>
      </c>
      <c r="L424" s="27">
        <f t="shared" si="56"/>
        <v>-2.395544686509556</v>
      </c>
      <c r="M424" s="27">
        <v>0</v>
      </c>
      <c r="N424" s="27">
        <f t="shared" si="57"/>
        <v>9.1123031916603286E-2</v>
      </c>
      <c r="O424" s="27">
        <f t="shared" si="58"/>
        <v>1</v>
      </c>
      <c r="P424" s="32">
        <f t="shared" si="59"/>
        <v>8.3513067959478299E-2</v>
      </c>
      <c r="Q424" s="27">
        <f t="shared" si="60"/>
        <v>0.91648693204052178</v>
      </c>
      <c r="R424" s="27">
        <f t="shared" si="61"/>
        <v>0.91648693204052178</v>
      </c>
      <c r="S424" s="27">
        <f t="shared" si="62"/>
        <v>-8.7207470352289151E-2</v>
      </c>
    </row>
    <row r="425" spans="2:19" x14ac:dyDescent="0.2">
      <c r="B425" s="12">
        <v>47</v>
      </c>
      <c r="C425" s="12">
        <v>6</v>
      </c>
      <c r="D425" s="12">
        <v>0</v>
      </c>
      <c r="E425" s="12">
        <v>1</v>
      </c>
      <c r="F425" s="12">
        <v>0</v>
      </c>
      <c r="G425" s="12">
        <v>1</v>
      </c>
      <c r="H425" s="12">
        <v>0</v>
      </c>
      <c r="I425" s="12">
        <v>1.399</v>
      </c>
      <c r="J425" s="12">
        <f t="shared" si="54"/>
        <v>0</v>
      </c>
      <c r="K425" s="12">
        <f t="shared" si="55"/>
        <v>1</v>
      </c>
      <c r="L425" s="27">
        <f t="shared" si="56"/>
        <v>9.5613339093029492E-2</v>
      </c>
      <c r="M425" s="27">
        <v>0</v>
      </c>
      <c r="N425" s="27">
        <f t="shared" si="57"/>
        <v>1.1003335257707385</v>
      </c>
      <c r="O425" s="27">
        <f t="shared" si="58"/>
        <v>1</v>
      </c>
      <c r="P425" s="32">
        <f t="shared" si="59"/>
        <v>0.52388514122630125</v>
      </c>
      <c r="Q425" s="27">
        <f t="shared" si="60"/>
        <v>0.4761148587736988</v>
      </c>
      <c r="R425" s="27">
        <f t="shared" si="61"/>
        <v>0.4761148587736988</v>
      </c>
      <c r="S425" s="27">
        <f t="shared" si="62"/>
        <v>-0.74209615391412087</v>
      </c>
    </row>
    <row r="426" spans="2:19" x14ac:dyDescent="0.2">
      <c r="B426" s="12">
        <v>47</v>
      </c>
      <c r="C426" s="12">
        <v>7</v>
      </c>
      <c r="D426" s="12">
        <v>1</v>
      </c>
      <c r="E426" s="12">
        <v>0</v>
      </c>
      <c r="F426" s="12">
        <v>0</v>
      </c>
      <c r="G426" s="12">
        <v>0</v>
      </c>
      <c r="H426" s="12">
        <v>1</v>
      </c>
      <c r="I426" s="12">
        <v>1.399</v>
      </c>
      <c r="J426" s="12">
        <f t="shared" si="54"/>
        <v>1</v>
      </c>
      <c r="K426" s="12">
        <f t="shared" si="55"/>
        <v>0</v>
      </c>
      <c r="L426" s="27">
        <f t="shared" si="56"/>
        <v>-0.87672085281414613</v>
      </c>
      <c r="M426" s="27">
        <v>0</v>
      </c>
      <c r="N426" s="27">
        <f t="shared" si="57"/>
        <v>0.41614527837885112</v>
      </c>
      <c r="O426" s="27">
        <f t="shared" si="58"/>
        <v>1</v>
      </c>
      <c r="P426" s="32">
        <f t="shared" si="59"/>
        <v>0.29385775932200847</v>
      </c>
      <c r="Q426" s="27">
        <f t="shared" si="60"/>
        <v>0.70614224067799158</v>
      </c>
      <c r="R426" s="27">
        <f t="shared" si="61"/>
        <v>0.29385775932200847</v>
      </c>
      <c r="S426" s="27">
        <f t="shared" si="62"/>
        <v>-1.2246594405480649</v>
      </c>
    </row>
    <row r="427" spans="2:19" x14ac:dyDescent="0.2">
      <c r="B427" s="12">
        <v>47</v>
      </c>
      <c r="C427" s="12">
        <v>8</v>
      </c>
      <c r="D427" s="12">
        <v>0</v>
      </c>
      <c r="E427" s="12">
        <v>1</v>
      </c>
      <c r="F427" s="12">
        <v>0</v>
      </c>
      <c r="G427" s="12">
        <v>0</v>
      </c>
      <c r="H427" s="12">
        <v>0</v>
      </c>
      <c r="I427" s="12">
        <v>1.6989999999999998</v>
      </c>
      <c r="J427" s="12">
        <f t="shared" si="54"/>
        <v>0</v>
      </c>
      <c r="K427" s="12">
        <f t="shared" si="55"/>
        <v>1</v>
      </c>
      <c r="L427" s="27">
        <f t="shared" si="56"/>
        <v>-2.4236192009518862</v>
      </c>
      <c r="M427" s="27">
        <v>0</v>
      </c>
      <c r="N427" s="27">
        <f t="shared" si="57"/>
        <v>8.8600373929931572E-2</v>
      </c>
      <c r="O427" s="27">
        <f t="shared" si="58"/>
        <v>1</v>
      </c>
      <c r="P427" s="32">
        <f t="shared" si="59"/>
        <v>8.1389255462109913E-2</v>
      </c>
      <c r="Q427" s="27">
        <f t="shared" si="60"/>
        <v>0.91861074453789016</v>
      </c>
      <c r="R427" s="27">
        <f t="shared" si="61"/>
        <v>0.91861074453789016</v>
      </c>
      <c r="S427" s="27">
        <f t="shared" si="62"/>
        <v>-8.4892810514074366E-2</v>
      </c>
    </row>
    <row r="428" spans="2:19" x14ac:dyDescent="0.2">
      <c r="B428" s="12">
        <v>47</v>
      </c>
      <c r="C428" s="12">
        <v>9</v>
      </c>
      <c r="D428" s="12">
        <v>0</v>
      </c>
      <c r="E428" s="12">
        <v>0</v>
      </c>
      <c r="F428" s="12">
        <v>1</v>
      </c>
      <c r="G428" s="12">
        <v>0</v>
      </c>
      <c r="H428" s="12">
        <v>1</v>
      </c>
      <c r="I428" s="12">
        <v>1.6989999999999998</v>
      </c>
      <c r="J428" s="12">
        <f t="shared" si="54"/>
        <v>0</v>
      </c>
      <c r="K428" s="12">
        <f t="shared" si="55"/>
        <v>1</v>
      </c>
      <c r="L428" s="27">
        <f t="shared" si="56"/>
        <v>-1.6242487416759093</v>
      </c>
      <c r="M428" s="27">
        <v>0</v>
      </c>
      <c r="N428" s="27">
        <f t="shared" si="57"/>
        <v>0.1970596623206182</v>
      </c>
      <c r="O428" s="27">
        <f t="shared" si="58"/>
        <v>1</v>
      </c>
      <c r="P428" s="32">
        <f t="shared" si="59"/>
        <v>0.16461974997854209</v>
      </c>
      <c r="Q428" s="27">
        <f t="shared" si="60"/>
        <v>0.83538025002145788</v>
      </c>
      <c r="R428" s="27">
        <f t="shared" si="61"/>
        <v>0.83538025002145788</v>
      </c>
      <c r="S428" s="27">
        <f t="shared" si="62"/>
        <v>-0.17986826854224119</v>
      </c>
    </row>
    <row r="429" spans="2:19" x14ac:dyDescent="0.2">
      <c r="B429" s="12">
        <v>48</v>
      </c>
      <c r="C429" s="12">
        <v>1</v>
      </c>
      <c r="D429" s="12">
        <v>0</v>
      </c>
      <c r="E429" s="12">
        <v>1</v>
      </c>
      <c r="F429" s="12">
        <v>0</v>
      </c>
      <c r="G429" s="12">
        <v>0</v>
      </c>
      <c r="H429" s="12">
        <v>1</v>
      </c>
      <c r="I429" s="12">
        <v>1.9989999999999999</v>
      </c>
      <c r="J429" s="12">
        <f t="shared" si="54"/>
        <v>0</v>
      </c>
      <c r="K429" s="12">
        <f t="shared" si="55"/>
        <v>1</v>
      </c>
      <c r="L429" s="27">
        <f t="shared" si="56"/>
        <v>-1.7581264241382453</v>
      </c>
      <c r="M429" s="27">
        <v>0</v>
      </c>
      <c r="N429" s="27">
        <f t="shared" si="57"/>
        <v>0.17236750507910267</v>
      </c>
      <c r="O429" s="27">
        <f t="shared" si="58"/>
        <v>1</v>
      </c>
      <c r="P429" s="32">
        <f t="shared" si="59"/>
        <v>0.14702514726171345</v>
      </c>
      <c r="Q429" s="27">
        <f t="shared" si="60"/>
        <v>0.85297485273828655</v>
      </c>
      <c r="R429" s="27">
        <f t="shared" si="61"/>
        <v>0.85297485273828655</v>
      </c>
      <c r="S429" s="27">
        <f t="shared" si="62"/>
        <v>-0.15902521288835184</v>
      </c>
    </row>
    <row r="430" spans="2:19" x14ac:dyDescent="0.2">
      <c r="B430" s="12">
        <v>48</v>
      </c>
      <c r="C430" s="12">
        <v>2</v>
      </c>
      <c r="D430" s="12">
        <v>0</v>
      </c>
      <c r="E430" s="12">
        <v>0</v>
      </c>
      <c r="F430" s="12">
        <v>1</v>
      </c>
      <c r="G430" s="12">
        <v>0</v>
      </c>
      <c r="H430" s="12">
        <v>0</v>
      </c>
      <c r="I430" s="12">
        <v>1.399</v>
      </c>
      <c r="J430" s="12">
        <f t="shared" si="54"/>
        <v>0</v>
      </c>
      <c r="K430" s="12">
        <f t="shared" si="55"/>
        <v>1</v>
      </c>
      <c r="L430" s="27">
        <f t="shared" si="56"/>
        <v>-2.2897415184895498</v>
      </c>
      <c r="M430" s="27">
        <v>0</v>
      </c>
      <c r="N430" s="27">
        <f t="shared" si="57"/>
        <v>0.10129264074513526</v>
      </c>
      <c r="O430" s="27">
        <f t="shared" si="58"/>
        <v>1</v>
      </c>
      <c r="P430" s="32">
        <f t="shared" si="59"/>
        <v>9.1976135132075879E-2</v>
      </c>
      <c r="Q430" s="27">
        <f t="shared" si="60"/>
        <v>0.90802386486792408</v>
      </c>
      <c r="R430" s="27">
        <f t="shared" si="61"/>
        <v>0.90802386486792408</v>
      </c>
      <c r="S430" s="27">
        <f t="shared" si="62"/>
        <v>-9.6484617832043457E-2</v>
      </c>
    </row>
    <row r="431" spans="2:19" x14ac:dyDescent="0.2">
      <c r="B431" s="12">
        <v>48</v>
      </c>
      <c r="C431" s="12">
        <v>3</v>
      </c>
      <c r="D431" s="12">
        <v>0</v>
      </c>
      <c r="E431" s="12">
        <v>0</v>
      </c>
      <c r="F431" s="12">
        <v>1</v>
      </c>
      <c r="G431" s="12">
        <v>1</v>
      </c>
      <c r="H431" s="12">
        <v>0</v>
      </c>
      <c r="I431" s="12">
        <v>1.9989999999999999</v>
      </c>
      <c r="J431" s="12">
        <f t="shared" si="54"/>
        <v>0</v>
      </c>
      <c r="K431" s="12">
        <f t="shared" si="55"/>
        <v>1</v>
      </c>
      <c r="L431" s="27">
        <f t="shared" si="56"/>
        <v>-0.62384003532640342</v>
      </c>
      <c r="M431" s="27">
        <v>0</v>
      </c>
      <c r="N431" s="27">
        <f t="shared" si="57"/>
        <v>0.53588267310844184</v>
      </c>
      <c r="O431" s="27">
        <f t="shared" si="58"/>
        <v>1</v>
      </c>
      <c r="P431" s="32">
        <f t="shared" si="59"/>
        <v>0.34890859991530454</v>
      </c>
      <c r="Q431" s="27">
        <f t="shared" si="60"/>
        <v>0.65109140008469546</v>
      </c>
      <c r="R431" s="27">
        <f t="shared" si="61"/>
        <v>0.65109140008469546</v>
      </c>
      <c r="S431" s="27">
        <f t="shared" si="62"/>
        <v>-0.42910524711299614</v>
      </c>
    </row>
    <row r="432" spans="2:19" x14ac:dyDescent="0.2">
      <c r="B432" s="12">
        <v>48</v>
      </c>
      <c r="C432" s="12">
        <v>4</v>
      </c>
      <c r="D432" s="12">
        <v>0</v>
      </c>
      <c r="E432" s="12">
        <v>0</v>
      </c>
      <c r="F432" s="12">
        <v>0</v>
      </c>
      <c r="G432" s="12">
        <v>1</v>
      </c>
      <c r="H432" s="12">
        <v>0</v>
      </c>
      <c r="I432" s="12">
        <v>1.6989999999999998</v>
      </c>
      <c r="J432" s="12">
        <f t="shared" si="54"/>
        <v>0</v>
      </c>
      <c r="K432" s="12">
        <f t="shared" si="55"/>
        <v>1</v>
      </c>
      <c r="L432" s="27">
        <f t="shared" si="56"/>
        <v>0.12368785353535972</v>
      </c>
      <c r="M432" s="27">
        <v>0</v>
      </c>
      <c r="N432" s="27">
        <f t="shared" si="57"/>
        <v>1.1316625713906066</v>
      </c>
      <c r="O432" s="27">
        <f t="shared" si="58"/>
        <v>1</v>
      </c>
      <c r="P432" s="32">
        <f t="shared" si="59"/>
        <v>0.53088260148619948</v>
      </c>
      <c r="Q432" s="27">
        <f t="shared" si="60"/>
        <v>0.46911739851380058</v>
      </c>
      <c r="R432" s="27">
        <f t="shared" si="61"/>
        <v>0.46911739851380058</v>
      </c>
      <c r="S432" s="27">
        <f t="shared" si="62"/>
        <v>-0.75690222519929018</v>
      </c>
    </row>
    <row r="433" spans="2:19" x14ac:dyDescent="0.2">
      <c r="B433" s="12">
        <v>48</v>
      </c>
      <c r="C433" s="12">
        <v>5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1.9989999999999999</v>
      </c>
      <c r="J433" s="12">
        <f t="shared" si="54"/>
        <v>0</v>
      </c>
      <c r="K433" s="12">
        <f t="shared" si="55"/>
        <v>1</v>
      </c>
      <c r="L433" s="27">
        <f t="shared" si="56"/>
        <v>-2.395544686509556</v>
      </c>
      <c r="M433" s="27">
        <v>0</v>
      </c>
      <c r="N433" s="27">
        <f t="shared" si="57"/>
        <v>9.1123031916603286E-2</v>
      </c>
      <c r="O433" s="27">
        <f t="shared" si="58"/>
        <v>1</v>
      </c>
      <c r="P433" s="32">
        <f t="shared" si="59"/>
        <v>8.3513067959478299E-2</v>
      </c>
      <c r="Q433" s="27">
        <f t="shared" si="60"/>
        <v>0.91648693204052178</v>
      </c>
      <c r="R433" s="27">
        <f t="shared" si="61"/>
        <v>0.91648693204052178</v>
      </c>
      <c r="S433" s="27">
        <f t="shared" si="62"/>
        <v>-8.7207470352289151E-2</v>
      </c>
    </row>
    <row r="434" spans="2:19" x14ac:dyDescent="0.2">
      <c r="B434" s="12">
        <v>48</v>
      </c>
      <c r="C434" s="12">
        <v>6</v>
      </c>
      <c r="D434" s="12">
        <v>1</v>
      </c>
      <c r="E434" s="12">
        <v>1</v>
      </c>
      <c r="F434" s="12">
        <v>0</v>
      </c>
      <c r="G434" s="12">
        <v>1</v>
      </c>
      <c r="H434" s="12">
        <v>0</v>
      </c>
      <c r="I434" s="12">
        <v>1.399</v>
      </c>
      <c r="J434" s="12">
        <f t="shared" si="54"/>
        <v>1</v>
      </c>
      <c r="K434" s="12">
        <f t="shared" si="55"/>
        <v>0</v>
      </c>
      <c r="L434" s="27">
        <f t="shared" si="56"/>
        <v>9.5613339093029492E-2</v>
      </c>
      <c r="M434" s="27">
        <v>0</v>
      </c>
      <c r="N434" s="27">
        <f t="shared" si="57"/>
        <v>1.1003335257707385</v>
      </c>
      <c r="O434" s="27">
        <f t="shared" si="58"/>
        <v>1</v>
      </c>
      <c r="P434" s="32">
        <f t="shared" si="59"/>
        <v>0.52388514122630125</v>
      </c>
      <c r="Q434" s="27">
        <f t="shared" si="60"/>
        <v>0.4761148587736988</v>
      </c>
      <c r="R434" s="27">
        <f t="shared" si="61"/>
        <v>0.52388514122630125</v>
      </c>
      <c r="S434" s="27">
        <f t="shared" si="62"/>
        <v>-0.64648281482109127</v>
      </c>
    </row>
    <row r="435" spans="2:19" x14ac:dyDescent="0.2">
      <c r="B435" s="12">
        <v>48</v>
      </c>
      <c r="C435" s="12">
        <v>7</v>
      </c>
      <c r="D435" s="12">
        <v>0</v>
      </c>
      <c r="E435" s="12">
        <v>0</v>
      </c>
      <c r="F435" s="12">
        <v>0</v>
      </c>
      <c r="G435" s="12">
        <v>0</v>
      </c>
      <c r="H435" s="12">
        <v>1</v>
      </c>
      <c r="I435" s="12">
        <v>1.399</v>
      </c>
      <c r="J435" s="12">
        <f t="shared" si="54"/>
        <v>0</v>
      </c>
      <c r="K435" s="12">
        <f t="shared" si="55"/>
        <v>1</v>
      </c>
      <c r="L435" s="27">
        <f t="shared" si="56"/>
        <v>-0.87672085281414613</v>
      </c>
      <c r="M435" s="27">
        <v>0</v>
      </c>
      <c r="N435" s="27">
        <f t="shared" si="57"/>
        <v>0.41614527837885112</v>
      </c>
      <c r="O435" s="27">
        <f t="shared" si="58"/>
        <v>1</v>
      </c>
      <c r="P435" s="32">
        <f t="shared" si="59"/>
        <v>0.29385775932200847</v>
      </c>
      <c r="Q435" s="27">
        <f t="shared" si="60"/>
        <v>0.70614224067799158</v>
      </c>
      <c r="R435" s="27">
        <f t="shared" si="61"/>
        <v>0.70614224067799158</v>
      </c>
      <c r="S435" s="27">
        <f t="shared" si="62"/>
        <v>-0.34793858773391861</v>
      </c>
    </row>
    <row r="436" spans="2:19" x14ac:dyDescent="0.2">
      <c r="B436" s="12">
        <v>48</v>
      </c>
      <c r="C436" s="12">
        <v>8</v>
      </c>
      <c r="D436" s="12">
        <v>0</v>
      </c>
      <c r="E436" s="12">
        <v>1</v>
      </c>
      <c r="F436" s="12">
        <v>0</v>
      </c>
      <c r="G436" s="12">
        <v>0</v>
      </c>
      <c r="H436" s="12">
        <v>0</v>
      </c>
      <c r="I436" s="12">
        <v>1.6989999999999998</v>
      </c>
      <c r="J436" s="12">
        <f t="shared" si="54"/>
        <v>0</v>
      </c>
      <c r="K436" s="12">
        <f t="shared" si="55"/>
        <v>1</v>
      </c>
      <c r="L436" s="27">
        <f t="shared" si="56"/>
        <v>-2.4236192009518862</v>
      </c>
      <c r="M436" s="27">
        <v>0</v>
      </c>
      <c r="N436" s="27">
        <f t="shared" si="57"/>
        <v>8.8600373929931572E-2</v>
      </c>
      <c r="O436" s="27">
        <f t="shared" si="58"/>
        <v>1</v>
      </c>
      <c r="P436" s="32">
        <f t="shared" si="59"/>
        <v>8.1389255462109913E-2</v>
      </c>
      <c r="Q436" s="27">
        <f t="shared" si="60"/>
        <v>0.91861074453789016</v>
      </c>
      <c r="R436" s="27">
        <f t="shared" si="61"/>
        <v>0.91861074453789016</v>
      </c>
      <c r="S436" s="27">
        <f t="shared" si="62"/>
        <v>-8.4892810514074366E-2</v>
      </c>
    </row>
    <row r="437" spans="2:19" x14ac:dyDescent="0.2">
      <c r="B437" s="12">
        <v>48</v>
      </c>
      <c r="C437" s="12">
        <v>9</v>
      </c>
      <c r="D437" s="12">
        <v>0</v>
      </c>
      <c r="E437" s="12">
        <v>0</v>
      </c>
      <c r="F437" s="12">
        <v>1</v>
      </c>
      <c r="G437" s="12">
        <v>0</v>
      </c>
      <c r="H437" s="12">
        <v>1</v>
      </c>
      <c r="I437" s="12">
        <v>1.6989999999999998</v>
      </c>
      <c r="J437" s="12">
        <f t="shared" si="54"/>
        <v>0</v>
      </c>
      <c r="K437" s="12">
        <f t="shared" si="55"/>
        <v>1</v>
      </c>
      <c r="L437" s="27">
        <f t="shared" si="56"/>
        <v>-1.6242487416759093</v>
      </c>
      <c r="M437" s="27">
        <v>0</v>
      </c>
      <c r="N437" s="27">
        <f t="shared" si="57"/>
        <v>0.1970596623206182</v>
      </c>
      <c r="O437" s="27">
        <f t="shared" si="58"/>
        <v>1</v>
      </c>
      <c r="P437" s="32">
        <f t="shared" si="59"/>
        <v>0.16461974997854209</v>
      </c>
      <c r="Q437" s="27">
        <f t="shared" si="60"/>
        <v>0.83538025002145788</v>
      </c>
      <c r="R437" s="27">
        <f t="shared" si="61"/>
        <v>0.83538025002145788</v>
      </c>
      <c r="S437" s="27">
        <f t="shared" si="62"/>
        <v>-0.17986826854224119</v>
      </c>
    </row>
    <row r="438" spans="2:19" x14ac:dyDescent="0.2">
      <c r="B438" s="12">
        <v>49</v>
      </c>
      <c r="C438" s="12">
        <v>1</v>
      </c>
      <c r="D438" s="12">
        <v>0</v>
      </c>
      <c r="E438" s="12">
        <v>1</v>
      </c>
      <c r="F438" s="12">
        <v>0</v>
      </c>
      <c r="G438" s="12">
        <v>0</v>
      </c>
      <c r="H438" s="12">
        <v>1</v>
      </c>
      <c r="I438" s="12">
        <v>1.9989999999999999</v>
      </c>
      <c r="J438" s="12">
        <f t="shared" si="54"/>
        <v>0</v>
      </c>
      <c r="K438" s="12">
        <f t="shared" si="55"/>
        <v>1</v>
      </c>
      <c r="L438" s="27">
        <f t="shared" si="56"/>
        <v>-1.7581264241382453</v>
      </c>
      <c r="M438" s="27">
        <v>0</v>
      </c>
      <c r="N438" s="27">
        <f t="shared" si="57"/>
        <v>0.17236750507910267</v>
      </c>
      <c r="O438" s="27">
        <f t="shared" si="58"/>
        <v>1</v>
      </c>
      <c r="P438" s="32">
        <f t="shared" si="59"/>
        <v>0.14702514726171345</v>
      </c>
      <c r="Q438" s="27">
        <f t="shared" si="60"/>
        <v>0.85297485273828655</v>
      </c>
      <c r="R438" s="27">
        <f t="shared" si="61"/>
        <v>0.85297485273828655</v>
      </c>
      <c r="S438" s="27">
        <f t="shared" si="62"/>
        <v>-0.15902521288835184</v>
      </c>
    </row>
    <row r="439" spans="2:19" x14ac:dyDescent="0.2">
      <c r="B439" s="12">
        <v>49</v>
      </c>
      <c r="C439" s="12">
        <v>2</v>
      </c>
      <c r="D439" s="12">
        <v>0</v>
      </c>
      <c r="E439" s="12">
        <v>0</v>
      </c>
      <c r="F439" s="12">
        <v>1</v>
      </c>
      <c r="G439" s="12">
        <v>0</v>
      </c>
      <c r="H439" s="12">
        <v>0</v>
      </c>
      <c r="I439" s="12">
        <v>1.399</v>
      </c>
      <c r="J439" s="12">
        <f t="shared" si="54"/>
        <v>0</v>
      </c>
      <c r="K439" s="12">
        <f t="shared" si="55"/>
        <v>1</v>
      </c>
      <c r="L439" s="27">
        <f t="shared" si="56"/>
        <v>-2.2897415184895498</v>
      </c>
      <c r="M439" s="27">
        <v>0</v>
      </c>
      <c r="N439" s="27">
        <f t="shared" si="57"/>
        <v>0.10129264074513526</v>
      </c>
      <c r="O439" s="27">
        <f t="shared" si="58"/>
        <v>1</v>
      </c>
      <c r="P439" s="32">
        <f t="shared" si="59"/>
        <v>9.1976135132075879E-2</v>
      </c>
      <c r="Q439" s="27">
        <f t="shared" si="60"/>
        <v>0.90802386486792408</v>
      </c>
      <c r="R439" s="27">
        <f t="shared" si="61"/>
        <v>0.90802386486792408</v>
      </c>
      <c r="S439" s="27">
        <f t="shared" si="62"/>
        <v>-9.6484617832043457E-2</v>
      </c>
    </row>
    <row r="440" spans="2:19" x14ac:dyDescent="0.2">
      <c r="B440" s="12">
        <v>49</v>
      </c>
      <c r="C440" s="12">
        <v>3</v>
      </c>
      <c r="D440" s="12">
        <v>0</v>
      </c>
      <c r="E440" s="12">
        <v>0</v>
      </c>
      <c r="F440" s="12">
        <v>1</v>
      </c>
      <c r="G440" s="12">
        <v>1</v>
      </c>
      <c r="H440" s="12">
        <v>0</v>
      </c>
      <c r="I440" s="12">
        <v>1.9989999999999999</v>
      </c>
      <c r="J440" s="12">
        <f t="shared" si="54"/>
        <v>0</v>
      </c>
      <c r="K440" s="12">
        <f t="shared" si="55"/>
        <v>1</v>
      </c>
      <c r="L440" s="27">
        <f t="shared" si="56"/>
        <v>-0.62384003532640342</v>
      </c>
      <c r="M440" s="27">
        <v>0</v>
      </c>
      <c r="N440" s="27">
        <f t="shared" si="57"/>
        <v>0.53588267310844184</v>
      </c>
      <c r="O440" s="27">
        <f t="shared" si="58"/>
        <v>1</v>
      </c>
      <c r="P440" s="32">
        <f t="shared" si="59"/>
        <v>0.34890859991530454</v>
      </c>
      <c r="Q440" s="27">
        <f t="shared" si="60"/>
        <v>0.65109140008469546</v>
      </c>
      <c r="R440" s="27">
        <f t="shared" si="61"/>
        <v>0.65109140008469546</v>
      </c>
      <c r="S440" s="27">
        <f t="shared" si="62"/>
        <v>-0.42910524711299614</v>
      </c>
    </row>
    <row r="441" spans="2:19" x14ac:dyDescent="0.2">
      <c r="B441" s="12">
        <v>49</v>
      </c>
      <c r="C441" s="12">
        <v>4</v>
      </c>
      <c r="D441" s="12">
        <v>1</v>
      </c>
      <c r="E441" s="12">
        <v>0</v>
      </c>
      <c r="F441" s="12">
        <v>0</v>
      </c>
      <c r="G441" s="12">
        <v>1</v>
      </c>
      <c r="H441" s="12">
        <v>0</v>
      </c>
      <c r="I441" s="12">
        <v>1.6989999999999998</v>
      </c>
      <c r="J441" s="12">
        <f t="shared" si="54"/>
        <v>1</v>
      </c>
      <c r="K441" s="12">
        <f t="shared" si="55"/>
        <v>0</v>
      </c>
      <c r="L441" s="27">
        <f t="shared" si="56"/>
        <v>0.12368785353535972</v>
      </c>
      <c r="M441" s="27">
        <v>0</v>
      </c>
      <c r="N441" s="27">
        <f t="shared" si="57"/>
        <v>1.1316625713906066</v>
      </c>
      <c r="O441" s="27">
        <f t="shared" si="58"/>
        <v>1</v>
      </c>
      <c r="P441" s="32">
        <f t="shared" si="59"/>
        <v>0.53088260148619948</v>
      </c>
      <c r="Q441" s="27">
        <f t="shared" si="60"/>
        <v>0.46911739851380058</v>
      </c>
      <c r="R441" s="27">
        <f t="shared" si="61"/>
        <v>0.53088260148619948</v>
      </c>
      <c r="S441" s="27">
        <f t="shared" si="62"/>
        <v>-0.63321437166393046</v>
      </c>
    </row>
    <row r="442" spans="2:19" x14ac:dyDescent="0.2">
      <c r="B442" s="12">
        <v>49</v>
      </c>
      <c r="C442" s="12">
        <v>5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1.9989999999999999</v>
      </c>
      <c r="J442" s="12">
        <f t="shared" si="54"/>
        <v>0</v>
      </c>
      <c r="K442" s="12">
        <f t="shared" si="55"/>
        <v>1</v>
      </c>
      <c r="L442" s="27">
        <f t="shared" si="56"/>
        <v>-2.395544686509556</v>
      </c>
      <c r="M442" s="27">
        <v>0</v>
      </c>
      <c r="N442" s="27">
        <f t="shared" si="57"/>
        <v>9.1123031916603286E-2</v>
      </c>
      <c r="O442" s="27">
        <f t="shared" si="58"/>
        <v>1</v>
      </c>
      <c r="P442" s="32">
        <f t="shared" si="59"/>
        <v>8.3513067959478299E-2</v>
      </c>
      <c r="Q442" s="27">
        <f t="shared" si="60"/>
        <v>0.91648693204052178</v>
      </c>
      <c r="R442" s="27">
        <f t="shared" si="61"/>
        <v>0.91648693204052178</v>
      </c>
      <c r="S442" s="27">
        <f t="shared" si="62"/>
        <v>-8.7207470352289151E-2</v>
      </c>
    </row>
    <row r="443" spans="2:19" x14ac:dyDescent="0.2">
      <c r="B443" s="12">
        <v>49</v>
      </c>
      <c r="C443" s="12">
        <v>6</v>
      </c>
      <c r="D443" s="12">
        <v>1</v>
      </c>
      <c r="E443" s="12">
        <v>1</v>
      </c>
      <c r="F443" s="12">
        <v>0</v>
      </c>
      <c r="G443" s="12">
        <v>1</v>
      </c>
      <c r="H443" s="12">
        <v>0</v>
      </c>
      <c r="I443" s="12">
        <v>1.399</v>
      </c>
      <c r="J443" s="12">
        <f t="shared" si="54"/>
        <v>1</v>
      </c>
      <c r="K443" s="12">
        <f t="shared" si="55"/>
        <v>0</v>
      </c>
      <c r="L443" s="27">
        <f t="shared" si="56"/>
        <v>9.5613339093029492E-2</v>
      </c>
      <c r="M443" s="27">
        <v>0</v>
      </c>
      <c r="N443" s="27">
        <f t="shared" si="57"/>
        <v>1.1003335257707385</v>
      </c>
      <c r="O443" s="27">
        <f t="shared" si="58"/>
        <v>1</v>
      </c>
      <c r="P443" s="32">
        <f t="shared" si="59"/>
        <v>0.52388514122630125</v>
      </c>
      <c r="Q443" s="27">
        <f t="shared" si="60"/>
        <v>0.4761148587736988</v>
      </c>
      <c r="R443" s="27">
        <f t="shared" si="61"/>
        <v>0.52388514122630125</v>
      </c>
      <c r="S443" s="27">
        <f t="shared" si="62"/>
        <v>-0.64648281482109127</v>
      </c>
    </row>
    <row r="444" spans="2:19" x14ac:dyDescent="0.2">
      <c r="B444" s="12">
        <v>49</v>
      </c>
      <c r="C444" s="12">
        <v>7</v>
      </c>
      <c r="D444" s="12">
        <v>1</v>
      </c>
      <c r="E444" s="12">
        <v>0</v>
      </c>
      <c r="F444" s="12">
        <v>0</v>
      </c>
      <c r="G444" s="12">
        <v>0</v>
      </c>
      <c r="H444" s="12">
        <v>1</v>
      </c>
      <c r="I444" s="12">
        <v>1.399</v>
      </c>
      <c r="J444" s="12">
        <f t="shared" si="54"/>
        <v>1</v>
      </c>
      <c r="K444" s="12">
        <f t="shared" si="55"/>
        <v>0</v>
      </c>
      <c r="L444" s="27">
        <f t="shared" si="56"/>
        <v>-0.87672085281414613</v>
      </c>
      <c r="M444" s="27">
        <v>0</v>
      </c>
      <c r="N444" s="27">
        <f t="shared" si="57"/>
        <v>0.41614527837885112</v>
      </c>
      <c r="O444" s="27">
        <f t="shared" si="58"/>
        <v>1</v>
      </c>
      <c r="P444" s="32">
        <f t="shared" si="59"/>
        <v>0.29385775932200847</v>
      </c>
      <c r="Q444" s="27">
        <f t="shared" si="60"/>
        <v>0.70614224067799158</v>
      </c>
      <c r="R444" s="27">
        <f t="shared" si="61"/>
        <v>0.29385775932200847</v>
      </c>
      <c r="S444" s="27">
        <f t="shared" si="62"/>
        <v>-1.2246594405480649</v>
      </c>
    </row>
    <row r="445" spans="2:19" x14ac:dyDescent="0.2">
      <c r="B445" s="12">
        <v>49</v>
      </c>
      <c r="C445" s="12">
        <v>8</v>
      </c>
      <c r="D445" s="12">
        <v>0</v>
      </c>
      <c r="E445" s="12">
        <v>1</v>
      </c>
      <c r="F445" s="12">
        <v>0</v>
      </c>
      <c r="G445" s="12">
        <v>0</v>
      </c>
      <c r="H445" s="12">
        <v>0</v>
      </c>
      <c r="I445" s="12">
        <v>1.6989999999999998</v>
      </c>
      <c r="J445" s="12">
        <f t="shared" si="54"/>
        <v>0</v>
      </c>
      <c r="K445" s="12">
        <f t="shared" si="55"/>
        <v>1</v>
      </c>
      <c r="L445" s="27">
        <f t="shared" si="56"/>
        <v>-2.4236192009518862</v>
      </c>
      <c r="M445" s="27">
        <v>0</v>
      </c>
      <c r="N445" s="27">
        <f t="shared" si="57"/>
        <v>8.8600373929931572E-2</v>
      </c>
      <c r="O445" s="27">
        <f t="shared" si="58"/>
        <v>1</v>
      </c>
      <c r="P445" s="32">
        <f t="shared" si="59"/>
        <v>8.1389255462109913E-2</v>
      </c>
      <c r="Q445" s="27">
        <f t="shared" si="60"/>
        <v>0.91861074453789016</v>
      </c>
      <c r="R445" s="27">
        <f t="shared" si="61"/>
        <v>0.91861074453789016</v>
      </c>
      <c r="S445" s="27">
        <f t="shared" si="62"/>
        <v>-8.4892810514074366E-2</v>
      </c>
    </row>
    <row r="446" spans="2:19" x14ac:dyDescent="0.2">
      <c r="B446" s="12">
        <v>49</v>
      </c>
      <c r="C446" s="12">
        <v>9</v>
      </c>
      <c r="D446" s="12">
        <v>0</v>
      </c>
      <c r="E446" s="12">
        <v>0</v>
      </c>
      <c r="F446" s="12">
        <v>1</v>
      </c>
      <c r="G446" s="12">
        <v>0</v>
      </c>
      <c r="H446" s="12">
        <v>1</v>
      </c>
      <c r="I446" s="12">
        <v>1.6989999999999998</v>
      </c>
      <c r="J446" s="12">
        <f t="shared" si="54"/>
        <v>0</v>
      </c>
      <c r="K446" s="12">
        <f t="shared" si="55"/>
        <v>1</v>
      </c>
      <c r="L446" s="27">
        <f t="shared" si="56"/>
        <v>-1.6242487416759093</v>
      </c>
      <c r="M446" s="27">
        <v>0</v>
      </c>
      <c r="N446" s="27">
        <f t="shared" si="57"/>
        <v>0.1970596623206182</v>
      </c>
      <c r="O446" s="27">
        <f t="shared" si="58"/>
        <v>1</v>
      </c>
      <c r="P446" s="32">
        <f t="shared" si="59"/>
        <v>0.16461974997854209</v>
      </c>
      <c r="Q446" s="27">
        <f t="shared" si="60"/>
        <v>0.83538025002145788</v>
      </c>
      <c r="R446" s="27">
        <f t="shared" si="61"/>
        <v>0.83538025002145788</v>
      </c>
      <c r="S446" s="27">
        <f t="shared" si="62"/>
        <v>-0.17986826854224119</v>
      </c>
    </row>
    <row r="447" spans="2:19" x14ac:dyDescent="0.2">
      <c r="B447" s="12">
        <v>50</v>
      </c>
      <c r="C447" s="12">
        <v>1</v>
      </c>
      <c r="D447" s="12">
        <v>1</v>
      </c>
      <c r="E447" s="12">
        <v>1</v>
      </c>
      <c r="F447" s="12">
        <v>0</v>
      </c>
      <c r="G447" s="12">
        <v>0</v>
      </c>
      <c r="H447" s="12">
        <v>1</v>
      </c>
      <c r="I447" s="12">
        <v>1.9989999999999999</v>
      </c>
      <c r="J447" s="12">
        <f t="shared" si="54"/>
        <v>1</v>
      </c>
      <c r="K447" s="12">
        <f t="shared" si="55"/>
        <v>0</v>
      </c>
      <c r="L447" s="27">
        <f t="shared" si="56"/>
        <v>-1.7581264241382453</v>
      </c>
      <c r="M447" s="27">
        <v>0</v>
      </c>
      <c r="N447" s="27">
        <f t="shared" si="57"/>
        <v>0.17236750507910267</v>
      </c>
      <c r="O447" s="27">
        <f t="shared" si="58"/>
        <v>1</v>
      </c>
      <c r="P447" s="32">
        <f t="shared" si="59"/>
        <v>0.14702514726171345</v>
      </c>
      <c r="Q447" s="27">
        <f t="shared" si="60"/>
        <v>0.85297485273828655</v>
      </c>
      <c r="R447" s="27">
        <f t="shared" si="61"/>
        <v>0.14702514726171345</v>
      </c>
      <c r="S447" s="27">
        <f t="shared" si="62"/>
        <v>-1.9171516370265973</v>
      </c>
    </row>
    <row r="448" spans="2:19" x14ac:dyDescent="0.2">
      <c r="B448" s="12">
        <v>50</v>
      </c>
      <c r="C448" s="12">
        <v>2</v>
      </c>
      <c r="D448" s="12">
        <v>0</v>
      </c>
      <c r="E448" s="12">
        <v>0</v>
      </c>
      <c r="F448" s="12">
        <v>1</v>
      </c>
      <c r="G448" s="12">
        <v>0</v>
      </c>
      <c r="H448" s="12">
        <v>0</v>
      </c>
      <c r="I448" s="12">
        <v>1.399</v>
      </c>
      <c r="J448" s="12">
        <f t="shared" si="54"/>
        <v>0</v>
      </c>
      <c r="K448" s="12">
        <f t="shared" si="55"/>
        <v>1</v>
      </c>
      <c r="L448" s="27">
        <f t="shared" si="56"/>
        <v>-2.2897415184895498</v>
      </c>
      <c r="M448" s="27">
        <v>0</v>
      </c>
      <c r="N448" s="27">
        <f t="shared" si="57"/>
        <v>0.10129264074513526</v>
      </c>
      <c r="O448" s="27">
        <f t="shared" si="58"/>
        <v>1</v>
      </c>
      <c r="P448" s="32">
        <f t="shared" si="59"/>
        <v>9.1976135132075879E-2</v>
      </c>
      <c r="Q448" s="27">
        <f t="shared" si="60"/>
        <v>0.90802386486792408</v>
      </c>
      <c r="R448" s="27">
        <f t="shared" si="61"/>
        <v>0.90802386486792408</v>
      </c>
      <c r="S448" s="27">
        <f t="shared" si="62"/>
        <v>-9.6484617832043457E-2</v>
      </c>
    </row>
    <row r="449" spans="2:19" x14ac:dyDescent="0.2">
      <c r="B449" s="12">
        <v>50</v>
      </c>
      <c r="C449" s="12">
        <v>3</v>
      </c>
      <c r="D449" s="12">
        <v>0</v>
      </c>
      <c r="E449" s="12">
        <v>0</v>
      </c>
      <c r="F449" s="12">
        <v>1</v>
      </c>
      <c r="G449" s="12">
        <v>1</v>
      </c>
      <c r="H449" s="12">
        <v>0</v>
      </c>
      <c r="I449" s="12">
        <v>1.9989999999999999</v>
      </c>
      <c r="J449" s="12">
        <f t="shared" si="54"/>
        <v>0</v>
      </c>
      <c r="K449" s="12">
        <f t="shared" si="55"/>
        <v>1</v>
      </c>
      <c r="L449" s="27">
        <f t="shared" si="56"/>
        <v>-0.62384003532640342</v>
      </c>
      <c r="M449" s="27">
        <v>0</v>
      </c>
      <c r="N449" s="27">
        <f t="shared" si="57"/>
        <v>0.53588267310844184</v>
      </c>
      <c r="O449" s="27">
        <f t="shared" si="58"/>
        <v>1</v>
      </c>
      <c r="P449" s="32">
        <f t="shared" si="59"/>
        <v>0.34890859991530454</v>
      </c>
      <c r="Q449" s="27">
        <f t="shared" si="60"/>
        <v>0.65109140008469546</v>
      </c>
      <c r="R449" s="27">
        <f t="shared" si="61"/>
        <v>0.65109140008469546</v>
      </c>
      <c r="S449" s="27">
        <f t="shared" si="62"/>
        <v>-0.42910524711299614</v>
      </c>
    </row>
    <row r="450" spans="2:19" x14ac:dyDescent="0.2">
      <c r="B450" s="12">
        <v>50</v>
      </c>
      <c r="C450" s="12">
        <v>4</v>
      </c>
      <c r="D450" s="12">
        <v>1</v>
      </c>
      <c r="E450" s="12">
        <v>0</v>
      </c>
      <c r="F450" s="12">
        <v>0</v>
      </c>
      <c r="G450" s="12">
        <v>1</v>
      </c>
      <c r="H450" s="12">
        <v>0</v>
      </c>
      <c r="I450" s="12">
        <v>1.6989999999999998</v>
      </c>
      <c r="J450" s="12">
        <f t="shared" si="54"/>
        <v>1</v>
      </c>
      <c r="K450" s="12">
        <f t="shared" si="55"/>
        <v>0</v>
      </c>
      <c r="L450" s="27">
        <f t="shared" si="56"/>
        <v>0.12368785353535972</v>
      </c>
      <c r="M450" s="27">
        <v>0</v>
      </c>
      <c r="N450" s="27">
        <f t="shared" si="57"/>
        <v>1.1316625713906066</v>
      </c>
      <c r="O450" s="27">
        <f t="shared" si="58"/>
        <v>1</v>
      </c>
      <c r="P450" s="32">
        <f t="shared" si="59"/>
        <v>0.53088260148619948</v>
      </c>
      <c r="Q450" s="27">
        <f t="shared" si="60"/>
        <v>0.46911739851380058</v>
      </c>
      <c r="R450" s="27">
        <f t="shared" si="61"/>
        <v>0.53088260148619948</v>
      </c>
      <c r="S450" s="27">
        <f t="shared" si="62"/>
        <v>-0.63321437166393046</v>
      </c>
    </row>
    <row r="451" spans="2:19" x14ac:dyDescent="0.2">
      <c r="B451" s="12">
        <v>50</v>
      </c>
      <c r="C451" s="12">
        <v>5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1.9989999999999999</v>
      </c>
      <c r="J451" s="12">
        <f t="shared" si="54"/>
        <v>0</v>
      </c>
      <c r="K451" s="12">
        <f t="shared" si="55"/>
        <v>1</v>
      </c>
      <c r="L451" s="27">
        <f t="shared" si="56"/>
        <v>-2.395544686509556</v>
      </c>
      <c r="M451" s="27">
        <v>0</v>
      </c>
      <c r="N451" s="27">
        <f t="shared" si="57"/>
        <v>9.1123031916603286E-2</v>
      </c>
      <c r="O451" s="27">
        <f t="shared" si="58"/>
        <v>1</v>
      </c>
      <c r="P451" s="32">
        <f t="shared" si="59"/>
        <v>8.3513067959478299E-2</v>
      </c>
      <c r="Q451" s="27">
        <f t="shared" si="60"/>
        <v>0.91648693204052178</v>
      </c>
      <c r="R451" s="27">
        <f t="shared" si="61"/>
        <v>0.91648693204052178</v>
      </c>
      <c r="S451" s="27">
        <f t="shared" si="62"/>
        <v>-8.7207470352289151E-2</v>
      </c>
    </row>
    <row r="452" spans="2:19" x14ac:dyDescent="0.2">
      <c r="B452" s="12">
        <v>50</v>
      </c>
      <c r="C452" s="12">
        <v>6</v>
      </c>
      <c r="D452" s="12">
        <v>1</v>
      </c>
      <c r="E452" s="12">
        <v>1</v>
      </c>
      <c r="F452" s="12">
        <v>0</v>
      </c>
      <c r="G452" s="12">
        <v>1</v>
      </c>
      <c r="H452" s="12">
        <v>0</v>
      </c>
      <c r="I452" s="12">
        <v>1.399</v>
      </c>
      <c r="J452" s="12">
        <f t="shared" si="54"/>
        <v>1</v>
      </c>
      <c r="K452" s="12">
        <f t="shared" si="55"/>
        <v>0</v>
      </c>
      <c r="L452" s="27">
        <f t="shared" si="56"/>
        <v>9.5613339093029492E-2</v>
      </c>
      <c r="M452" s="27">
        <v>0</v>
      </c>
      <c r="N452" s="27">
        <f t="shared" si="57"/>
        <v>1.1003335257707385</v>
      </c>
      <c r="O452" s="27">
        <f t="shared" si="58"/>
        <v>1</v>
      </c>
      <c r="P452" s="32">
        <f t="shared" si="59"/>
        <v>0.52388514122630125</v>
      </c>
      <c r="Q452" s="27">
        <f t="shared" si="60"/>
        <v>0.4761148587736988</v>
      </c>
      <c r="R452" s="27">
        <f t="shared" si="61"/>
        <v>0.52388514122630125</v>
      </c>
      <c r="S452" s="27">
        <f t="shared" si="62"/>
        <v>-0.64648281482109127</v>
      </c>
    </row>
    <row r="453" spans="2:19" x14ac:dyDescent="0.2">
      <c r="B453" s="12">
        <v>50</v>
      </c>
      <c r="C453" s="12">
        <v>7</v>
      </c>
      <c r="D453" s="12">
        <v>1</v>
      </c>
      <c r="E453" s="12">
        <v>0</v>
      </c>
      <c r="F453" s="12">
        <v>0</v>
      </c>
      <c r="G453" s="12">
        <v>0</v>
      </c>
      <c r="H453" s="12">
        <v>1</v>
      </c>
      <c r="I453" s="12">
        <v>1.399</v>
      </c>
      <c r="J453" s="12">
        <f t="shared" si="54"/>
        <v>1</v>
      </c>
      <c r="K453" s="12">
        <f t="shared" si="55"/>
        <v>0</v>
      </c>
      <c r="L453" s="27">
        <f t="shared" si="56"/>
        <v>-0.87672085281414613</v>
      </c>
      <c r="M453" s="27">
        <v>0</v>
      </c>
      <c r="N453" s="27">
        <f t="shared" si="57"/>
        <v>0.41614527837885112</v>
      </c>
      <c r="O453" s="27">
        <f t="shared" si="58"/>
        <v>1</v>
      </c>
      <c r="P453" s="32">
        <f t="shared" si="59"/>
        <v>0.29385775932200847</v>
      </c>
      <c r="Q453" s="27">
        <f t="shared" si="60"/>
        <v>0.70614224067799158</v>
      </c>
      <c r="R453" s="27">
        <f t="shared" si="61"/>
        <v>0.29385775932200847</v>
      </c>
      <c r="S453" s="27">
        <f t="shared" si="62"/>
        <v>-1.2246594405480649</v>
      </c>
    </row>
    <row r="454" spans="2:19" x14ac:dyDescent="0.2">
      <c r="B454" s="12">
        <v>50</v>
      </c>
      <c r="C454" s="12">
        <v>8</v>
      </c>
      <c r="D454" s="12">
        <v>0</v>
      </c>
      <c r="E454" s="12">
        <v>1</v>
      </c>
      <c r="F454" s="12">
        <v>0</v>
      </c>
      <c r="G454" s="12">
        <v>0</v>
      </c>
      <c r="H454" s="12">
        <v>0</v>
      </c>
      <c r="I454" s="12">
        <v>1.6989999999999998</v>
      </c>
      <c r="J454" s="12">
        <f t="shared" si="54"/>
        <v>0</v>
      </c>
      <c r="K454" s="12">
        <f t="shared" si="55"/>
        <v>1</v>
      </c>
      <c r="L454" s="27">
        <f t="shared" si="56"/>
        <v>-2.4236192009518862</v>
      </c>
      <c r="M454" s="27">
        <v>0</v>
      </c>
      <c r="N454" s="27">
        <f t="shared" si="57"/>
        <v>8.8600373929931572E-2</v>
      </c>
      <c r="O454" s="27">
        <f t="shared" si="58"/>
        <v>1</v>
      </c>
      <c r="P454" s="32">
        <f t="shared" si="59"/>
        <v>8.1389255462109913E-2</v>
      </c>
      <c r="Q454" s="27">
        <f t="shared" si="60"/>
        <v>0.91861074453789016</v>
      </c>
      <c r="R454" s="27">
        <f t="shared" si="61"/>
        <v>0.91861074453789016</v>
      </c>
      <c r="S454" s="27">
        <f t="shared" si="62"/>
        <v>-8.4892810514074366E-2</v>
      </c>
    </row>
    <row r="455" spans="2:19" x14ac:dyDescent="0.2">
      <c r="B455" s="12">
        <v>50</v>
      </c>
      <c r="C455" s="12">
        <v>9</v>
      </c>
      <c r="D455" s="12">
        <v>0</v>
      </c>
      <c r="E455" s="12">
        <v>0</v>
      </c>
      <c r="F455" s="12">
        <v>1</v>
      </c>
      <c r="G455" s="12">
        <v>0</v>
      </c>
      <c r="H455" s="12">
        <v>1</v>
      </c>
      <c r="I455" s="12">
        <v>1.6989999999999998</v>
      </c>
      <c r="J455" s="12">
        <f t="shared" ref="J455:J518" si="63">D455</f>
        <v>0</v>
      </c>
      <c r="K455" s="12">
        <f t="shared" ref="K455:K518" si="64">1-J455</f>
        <v>1</v>
      </c>
      <c r="L455" s="27">
        <f t="shared" ref="L455:L518" si="65">$L$3+SUMPRODUCT(E455:I455,$E$3:$I$3)</f>
        <v>-1.6242487416759093</v>
      </c>
      <c r="M455" s="27">
        <v>0</v>
      </c>
      <c r="N455" s="27">
        <f t="shared" ref="N455:N518" si="66">EXP(L455)</f>
        <v>0.1970596623206182</v>
      </c>
      <c r="O455" s="27">
        <f t="shared" ref="O455:O518" si="67">EXP(M455)</f>
        <v>1</v>
      </c>
      <c r="P455" s="32">
        <f t="shared" ref="P455:P518" si="68">N455/(SUM(N455:O455))</f>
        <v>0.16461974997854209</v>
      </c>
      <c r="Q455" s="27">
        <f t="shared" ref="Q455:Q518" si="69">O455/SUM(N455:O455)</f>
        <v>0.83538025002145788</v>
      </c>
      <c r="R455" s="27">
        <f t="shared" ref="R455:R518" si="70">P455^D455*Q455^(1-D455)</f>
        <v>0.83538025002145788</v>
      </c>
      <c r="S455" s="27">
        <f t="shared" ref="S455:S518" si="71">LN(R455)</f>
        <v>-0.17986826854224119</v>
      </c>
    </row>
    <row r="456" spans="2:19" x14ac:dyDescent="0.2">
      <c r="B456" s="12">
        <v>51</v>
      </c>
      <c r="C456" s="12">
        <v>1</v>
      </c>
      <c r="D456" s="12">
        <v>0</v>
      </c>
      <c r="E456" s="12">
        <v>1</v>
      </c>
      <c r="F456" s="12">
        <v>0</v>
      </c>
      <c r="G456" s="12">
        <v>0</v>
      </c>
      <c r="H456" s="12">
        <v>1</v>
      </c>
      <c r="I456" s="12">
        <v>1.9989999999999999</v>
      </c>
      <c r="J456" s="12">
        <f t="shared" si="63"/>
        <v>0</v>
      </c>
      <c r="K456" s="12">
        <f t="shared" si="64"/>
        <v>1</v>
      </c>
      <c r="L456" s="27">
        <f t="shared" si="65"/>
        <v>-1.7581264241382453</v>
      </c>
      <c r="M456" s="27">
        <v>0</v>
      </c>
      <c r="N456" s="27">
        <f t="shared" si="66"/>
        <v>0.17236750507910267</v>
      </c>
      <c r="O456" s="27">
        <f t="shared" si="67"/>
        <v>1</v>
      </c>
      <c r="P456" s="32">
        <f t="shared" si="68"/>
        <v>0.14702514726171345</v>
      </c>
      <c r="Q456" s="27">
        <f t="shared" si="69"/>
        <v>0.85297485273828655</v>
      </c>
      <c r="R456" s="27">
        <f t="shared" si="70"/>
        <v>0.85297485273828655</v>
      </c>
      <c r="S456" s="27">
        <f t="shared" si="71"/>
        <v>-0.15902521288835184</v>
      </c>
    </row>
    <row r="457" spans="2:19" x14ac:dyDescent="0.2">
      <c r="B457" s="12">
        <v>51</v>
      </c>
      <c r="C457" s="12">
        <v>2</v>
      </c>
      <c r="D457" s="12">
        <v>0</v>
      </c>
      <c r="E457" s="12">
        <v>0</v>
      </c>
      <c r="F457" s="12">
        <v>1</v>
      </c>
      <c r="G457" s="12">
        <v>0</v>
      </c>
      <c r="H457" s="12">
        <v>0</v>
      </c>
      <c r="I457" s="12">
        <v>1.399</v>
      </c>
      <c r="J457" s="12">
        <f t="shared" si="63"/>
        <v>0</v>
      </c>
      <c r="K457" s="12">
        <f t="shared" si="64"/>
        <v>1</v>
      </c>
      <c r="L457" s="27">
        <f t="shared" si="65"/>
        <v>-2.2897415184895498</v>
      </c>
      <c r="M457" s="27">
        <v>0</v>
      </c>
      <c r="N457" s="27">
        <f t="shared" si="66"/>
        <v>0.10129264074513526</v>
      </c>
      <c r="O457" s="27">
        <f t="shared" si="67"/>
        <v>1</v>
      </c>
      <c r="P457" s="32">
        <f t="shared" si="68"/>
        <v>9.1976135132075879E-2</v>
      </c>
      <c r="Q457" s="27">
        <f t="shared" si="69"/>
        <v>0.90802386486792408</v>
      </c>
      <c r="R457" s="27">
        <f t="shared" si="70"/>
        <v>0.90802386486792408</v>
      </c>
      <c r="S457" s="27">
        <f t="shared" si="71"/>
        <v>-9.6484617832043457E-2</v>
      </c>
    </row>
    <row r="458" spans="2:19" x14ac:dyDescent="0.2">
      <c r="B458" s="12">
        <v>51</v>
      </c>
      <c r="C458" s="12">
        <v>3</v>
      </c>
      <c r="D458" s="12">
        <v>0</v>
      </c>
      <c r="E458" s="12">
        <v>0</v>
      </c>
      <c r="F458" s="12">
        <v>1</v>
      </c>
      <c r="G458" s="12">
        <v>1</v>
      </c>
      <c r="H458" s="12">
        <v>0</v>
      </c>
      <c r="I458" s="12">
        <v>1.9989999999999999</v>
      </c>
      <c r="J458" s="12">
        <f t="shared" si="63"/>
        <v>0</v>
      </c>
      <c r="K458" s="12">
        <f t="shared" si="64"/>
        <v>1</v>
      </c>
      <c r="L458" s="27">
        <f t="shared" si="65"/>
        <v>-0.62384003532640342</v>
      </c>
      <c r="M458" s="27">
        <v>0</v>
      </c>
      <c r="N458" s="27">
        <f t="shared" si="66"/>
        <v>0.53588267310844184</v>
      </c>
      <c r="O458" s="27">
        <f t="shared" si="67"/>
        <v>1</v>
      </c>
      <c r="P458" s="32">
        <f t="shared" si="68"/>
        <v>0.34890859991530454</v>
      </c>
      <c r="Q458" s="27">
        <f t="shared" si="69"/>
        <v>0.65109140008469546</v>
      </c>
      <c r="R458" s="27">
        <f t="shared" si="70"/>
        <v>0.65109140008469546</v>
      </c>
      <c r="S458" s="27">
        <f t="shared" si="71"/>
        <v>-0.42910524711299614</v>
      </c>
    </row>
    <row r="459" spans="2:19" x14ac:dyDescent="0.2">
      <c r="B459" s="12">
        <v>51</v>
      </c>
      <c r="C459" s="12">
        <v>4</v>
      </c>
      <c r="D459" s="12">
        <v>1</v>
      </c>
      <c r="E459" s="12">
        <v>0</v>
      </c>
      <c r="F459" s="12">
        <v>0</v>
      </c>
      <c r="G459" s="12">
        <v>1</v>
      </c>
      <c r="H459" s="12">
        <v>0</v>
      </c>
      <c r="I459" s="12">
        <v>1.6989999999999998</v>
      </c>
      <c r="J459" s="12">
        <f t="shared" si="63"/>
        <v>1</v>
      </c>
      <c r="K459" s="12">
        <f t="shared" si="64"/>
        <v>0</v>
      </c>
      <c r="L459" s="27">
        <f t="shared" si="65"/>
        <v>0.12368785353535972</v>
      </c>
      <c r="M459" s="27">
        <v>0</v>
      </c>
      <c r="N459" s="27">
        <f t="shared" si="66"/>
        <v>1.1316625713906066</v>
      </c>
      <c r="O459" s="27">
        <f t="shared" si="67"/>
        <v>1</v>
      </c>
      <c r="P459" s="32">
        <f t="shared" si="68"/>
        <v>0.53088260148619948</v>
      </c>
      <c r="Q459" s="27">
        <f t="shared" si="69"/>
        <v>0.46911739851380058</v>
      </c>
      <c r="R459" s="27">
        <f t="shared" si="70"/>
        <v>0.53088260148619948</v>
      </c>
      <c r="S459" s="27">
        <f t="shared" si="71"/>
        <v>-0.63321437166393046</v>
      </c>
    </row>
    <row r="460" spans="2:19" x14ac:dyDescent="0.2">
      <c r="B460" s="12">
        <v>51</v>
      </c>
      <c r="C460" s="12">
        <v>5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1.9989999999999999</v>
      </c>
      <c r="J460" s="12">
        <f t="shared" si="63"/>
        <v>0</v>
      </c>
      <c r="K460" s="12">
        <f t="shared" si="64"/>
        <v>1</v>
      </c>
      <c r="L460" s="27">
        <f t="shared" si="65"/>
        <v>-2.395544686509556</v>
      </c>
      <c r="M460" s="27">
        <v>0</v>
      </c>
      <c r="N460" s="27">
        <f t="shared" si="66"/>
        <v>9.1123031916603286E-2</v>
      </c>
      <c r="O460" s="27">
        <f t="shared" si="67"/>
        <v>1</v>
      </c>
      <c r="P460" s="32">
        <f t="shared" si="68"/>
        <v>8.3513067959478299E-2</v>
      </c>
      <c r="Q460" s="27">
        <f t="shared" si="69"/>
        <v>0.91648693204052178</v>
      </c>
      <c r="R460" s="27">
        <f t="shared" si="70"/>
        <v>0.91648693204052178</v>
      </c>
      <c r="S460" s="27">
        <f t="shared" si="71"/>
        <v>-8.7207470352289151E-2</v>
      </c>
    </row>
    <row r="461" spans="2:19" x14ac:dyDescent="0.2">
      <c r="B461" s="12">
        <v>51</v>
      </c>
      <c r="C461" s="12">
        <v>6</v>
      </c>
      <c r="D461" s="12">
        <v>1</v>
      </c>
      <c r="E461" s="12">
        <v>1</v>
      </c>
      <c r="F461" s="12">
        <v>0</v>
      </c>
      <c r="G461" s="12">
        <v>1</v>
      </c>
      <c r="H461" s="12">
        <v>0</v>
      </c>
      <c r="I461" s="12">
        <v>1.399</v>
      </c>
      <c r="J461" s="12">
        <f t="shared" si="63"/>
        <v>1</v>
      </c>
      <c r="K461" s="12">
        <f t="shared" si="64"/>
        <v>0</v>
      </c>
      <c r="L461" s="27">
        <f t="shared" si="65"/>
        <v>9.5613339093029492E-2</v>
      </c>
      <c r="M461" s="27">
        <v>0</v>
      </c>
      <c r="N461" s="27">
        <f t="shared" si="66"/>
        <v>1.1003335257707385</v>
      </c>
      <c r="O461" s="27">
        <f t="shared" si="67"/>
        <v>1</v>
      </c>
      <c r="P461" s="32">
        <f t="shared" si="68"/>
        <v>0.52388514122630125</v>
      </c>
      <c r="Q461" s="27">
        <f t="shared" si="69"/>
        <v>0.4761148587736988</v>
      </c>
      <c r="R461" s="27">
        <f t="shared" si="70"/>
        <v>0.52388514122630125</v>
      </c>
      <c r="S461" s="27">
        <f t="shared" si="71"/>
        <v>-0.64648281482109127</v>
      </c>
    </row>
    <row r="462" spans="2:19" x14ac:dyDescent="0.2">
      <c r="B462" s="12">
        <v>51</v>
      </c>
      <c r="C462" s="12">
        <v>7</v>
      </c>
      <c r="D462" s="12">
        <v>0</v>
      </c>
      <c r="E462" s="12">
        <v>0</v>
      </c>
      <c r="F462" s="12">
        <v>0</v>
      </c>
      <c r="G462" s="12">
        <v>0</v>
      </c>
      <c r="H462" s="12">
        <v>1</v>
      </c>
      <c r="I462" s="12">
        <v>1.399</v>
      </c>
      <c r="J462" s="12">
        <f t="shared" si="63"/>
        <v>0</v>
      </c>
      <c r="K462" s="12">
        <f t="shared" si="64"/>
        <v>1</v>
      </c>
      <c r="L462" s="27">
        <f t="shared" si="65"/>
        <v>-0.87672085281414613</v>
      </c>
      <c r="M462" s="27">
        <v>0</v>
      </c>
      <c r="N462" s="27">
        <f t="shared" si="66"/>
        <v>0.41614527837885112</v>
      </c>
      <c r="O462" s="27">
        <f t="shared" si="67"/>
        <v>1</v>
      </c>
      <c r="P462" s="32">
        <f t="shared" si="68"/>
        <v>0.29385775932200847</v>
      </c>
      <c r="Q462" s="27">
        <f t="shared" si="69"/>
        <v>0.70614224067799158</v>
      </c>
      <c r="R462" s="27">
        <f t="shared" si="70"/>
        <v>0.70614224067799158</v>
      </c>
      <c r="S462" s="27">
        <f t="shared" si="71"/>
        <v>-0.34793858773391861</v>
      </c>
    </row>
    <row r="463" spans="2:19" x14ac:dyDescent="0.2">
      <c r="B463" s="12">
        <v>51</v>
      </c>
      <c r="C463" s="12">
        <v>8</v>
      </c>
      <c r="D463" s="12">
        <v>0</v>
      </c>
      <c r="E463" s="12">
        <v>1</v>
      </c>
      <c r="F463" s="12">
        <v>0</v>
      </c>
      <c r="G463" s="12">
        <v>0</v>
      </c>
      <c r="H463" s="12">
        <v>0</v>
      </c>
      <c r="I463" s="12">
        <v>1.6989999999999998</v>
      </c>
      <c r="J463" s="12">
        <f t="shared" si="63"/>
        <v>0</v>
      </c>
      <c r="K463" s="12">
        <f t="shared" si="64"/>
        <v>1</v>
      </c>
      <c r="L463" s="27">
        <f t="shared" si="65"/>
        <v>-2.4236192009518862</v>
      </c>
      <c r="M463" s="27">
        <v>0</v>
      </c>
      <c r="N463" s="27">
        <f t="shared" si="66"/>
        <v>8.8600373929931572E-2</v>
      </c>
      <c r="O463" s="27">
        <f t="shared" si="67"/>
        <v>1</v>
      </c>
      <c r="P463" s="32">
        <f t="shared" si="68"/>
        <v>8.1389255462109913E-2</v>
      </c>
      <c r="Q463" s="27">
        <f t="shared" si="69"/>
        <v>0.91861074453789016</v>
      </c>
      <c r="R463" s="27">
        <f t="shared" si="70"/>
        <v>0.91861074453789016</v>
      </c>
      <c r="S463" s="27">
        <f t="shared" si="71"/>
        <v>-8.4892810514074366E-2</v>
      </c>
    </row>
    <row r="464" spans="2:19" x14ac:dyDescent="0.2">
      <c r="B464" s="12">
        <v>51</v>
      </c>
      <c r="C464" s="12">
        <v>9</v>
      </c>
      <c r="D464" s="12">
        <v>0</v>
      </c>
      <c r="E464" s="12">
        <v>0</v>
      </c>
      <c r="F464" s="12">
        <v>1</v>
      </c>
      <c r="G464" s="12">
        <v>0</v>
      </c>
      <c r="H464" s="12">
        <v>1</v>
      </c>
      <c r="I464" s="12">
        <v>1.6989999999999998</v>
      </c>
      <c r="J464" s="12">
        <f t="shared" si="63"/>
        <v>0</v>
      </c>
      <c r="K464" s="12">
        <f t="shared" si="64"/>
        <v>1</v>
      </c>
      <c r="L464" s="27">
        <f t="shared" si="65"/>
        <v>-1.6242487416759093</v>
      </c>
      <c r="M464" s="27">
        <v>0</v>
      </c>
      <c r="N464" s="27">
        <f t="shared" si="66"/>
        <v>0.1970596623206182</v>
      </c>
      <c r="O464" s="27">
        <f t="shared" si="67"/>
        <v>1</v>
      </c>
      <c r="P464" s="32">
        <f t="shared" si="68"/>
        <v>0.16461974997854209</v>
      </c>
      <c r="Q464" s="27">
        <f t="shared" si="69"/>
        <v>0.83538025002145788</v>
      </c>
      <c r="R464" s="27">
        <f t="shared" si="70"/>
        <v>0.83538025002145788</v>
      </c>
      <c r="S464" s="27">
        <f t="shared" si="71"/>
        <v>-0.17986826854224119</v>
      </c>
    </row>
    <row r="465" spans="2:19" x14ac:dyDescent="0.2">
      <c r="B465" s="12">
        <v>52</v>
      </c>
      <c r="C465" s="12">
        <v>1</v>
      </c>
      <c r="D465" s="12">
        <v>0</v>
      </c>
      <c r="E465" s="12">
        <v>1</v>
      </c>
      <c r="F465" s="12">
        <v>0</v>
      </c>
      <c r="G465" s="12">
        <v>0</v>
      </c>
      <c r="H465" s="12">
        <v>1</v>
      </c>
      <c r="I465" s="12">
        <v>1.9989999999999999</v>
      </c>
      <c r="J465" s="12">
        <f t="shared" si="63"/>
        <v>0</v>
      </c>
      <c r="K465" s="12">
        <f t="shared" si="64"/>
        <v>1</v>
      </c>
      <c r="L465" s="27">
        <f t="shared" si="65"/>
        <v>-1.7581264241382453</v>
      </c>
      <c r="M465" s="27">
        <v>0</v>
      </c>
      <c r="N465" s="27">
        <f t="shared" si="66"/>
        <v>0.17236750507910267</v>
      </c>
      <c r="O465" s="27">
        <f t="shared" si="67"/>
        <v>1</v>
      </c>
      <c r="P465" s="32">
        <f t="shared" si="68"/>
        <v>0.14702514726171345</v>
      </c>
      <c r="Q465" s="27">
        <f t="shared" si="69"/>
        <v>0.85297485273828655</v>
      </c>
      <c r="R465" s="27">
        <f t="shared" si="70"/>
        <v>0.85297485273828655</v>
      </c>
      <c r="S465" s="27">
        <f t="shared" si="71"/>
        <v>-0.15902521288835184</v>
      </c>
    </row>
    <row r="466" spans="2:19" x14ac:dyDescent="0.2">
      <c r="B466" s="12">
        <v>52</v>
      </c>
      <c r="C466" s="12">
        <v>2</v>
      </c>
      <c r="D466" s="12">
        <v>0</v>
      </c>
      <c r="E466" s="12">
        <v>0</v>
      </c>
      <c r="F466" s="12">
        <v>1</v>
      </c>
      <c r="G466" s="12">
        <v>0</v>
      </c>
      <c r="H466" s="12">
        <v>0</v>
      </c>
      <c r="I466" s="12">
        <v>1.399</v>
      </c>
      <c r="J466" s="12">
        <f t="shared" si="63"/>
        <v>0</v>
      </c>
      <c r="K466" s="12">
        <f t="shared" si="64"/>
        <v>1</v>
      </c>
      <c r="L466" s="27">
        <f t="shared" si="65"/>
        <v>-2.2897415184895498</v>
      </c>
      <c r="M466" s="27">
        <v>0</v>
      </c>
      <c r="N466" s="27">
        <f t="shared" si="66"/>
        <v>0.10129264074513526</v>
      </c>
      <c r="O466" s="27">
        <f t="shared" si="67"/>
        <v>1</v>
      </c>
      <c r="P466" s="32">
        <f t="shared" si="68"/>
        <v>9.1976135132075879E-2</v>
      </c>
      <c r="Q466" s="27">
        <f t="shared" si="69"/>
        <v>0.90802386486792408</v>
      </c>
      <c r="R466" s="27">
        <f t="shared" si="70"/>
        <v>0.90802386486792408</v>
      </c>
      <c r="S466" s="27">
        <f t="shared" si="71"/>
        <v>-9.6484617832043457E-2</v>
      </c>
    </row>
    <row r="467" spans="2:19" x14ac:dyDescent="0.2">
      <c r="B467" s="12">
        <v>52</v>
      </c>
      <c r="C467" s="12">
        <v>3</v>
      </c>
      <c r="D467" s="12">
        <v>1</v>
      </c>
      <c r="E467" s="12">
        <v>0</v>
      </c>
      <c r="F467" s="12">
        <v>1</v>
      </c>
      <c r="G467" s="12">
        <v>1</v>
      </c>
      <c r="H467" s="12">
        <v>0</v>
      </c>
      <c r="I467" s="12">
        <v>1.9989999999999999</v>
      </c>
      <c r="J467" s="12">
        <f t="shared" si="63"/>
        <v>1</v>
      </c>
      <c r="K467" s="12">
        <f t="shared" si="64"/>
        <v>0</v>
      </c>
      <c r="L467" s="27">
        <f t="shared" si="65"/>
        <v>-0.62384003532640342</v>
      </c>
      <c r="M467" s="27">
        <v>0</v>
      </c>
      <c r="N467" s="27">
        <f t="shared" si="66"/>
        <v>0.53588267310844184</v>
      </c>
      <c r="O467" s="27">
        <f t="shared" si="67"/>
        <v>1</v>
      </c>
      <c r="P467" s="32">
        <f t="shared" si="68"/>
        <v>0.34890859991530454</v>
      </c>
      <c r="Q467" s="27">
        <f t="shared" si="69"/>
        <v>0.65109140008469546</v>
      </c>
      <c r="R467" s="27">
        <f t="shared" si="70"/>
        <v>0.34890859991530454</v>
      </c>
      <c r="S467" s="27">
        <f t="shared" si="71"/>
        <v>-1.0529452824393997</v>
      </c>
    </row>
    <row r="468" spans="2:19" x14ac:dyDescent="0.2">
      <c r="B468" s="12">
        <v>52</v>
      </c>
      <c r="C468" s="12">
        <v>4</v>
      </c>
      <c r="D468" s="12">
        <v>1</v>
      </c>
      <c r="E468" s="12">
        <v>0</v>
      </c>
      <c r="F468" s="12">
        <v>0</v>
      </c>
      <c r="G468" s="12">
        <v>1</v>
      </c>
      <c r="H468" s="12">
        <v>0</v>
      </c>
      <c r="I468" s="12">
        <v>1.6989999999999998</v>
      </c>
      <c r="J468" s="12">
        <f t="shared" si="63"/>
        <v>1</v>
      </c>
      <c r="K468" s="12">
        <f t="shared" si="64"/>
        <v>0</v>
      </c>
      <c r="L468" s="27">
        <f t="shared" si="65"/>
        <v>0.12368785353535972</v>
      </c>
      <c r="M468" s="27">
        <v>0</v>
      </c>
      <c r="N468" s="27">
        <f t="shared" si="66"/>
        <v>1.1316625713906066</v>
      </c>
      <c r="O468" s="27">
        <f t="shared" si="67"/>
        <v>1</v>
      </c>
      <c r="P468" s="32">
        <f t="shared" si="68"/>
        <v>0.53088260148619948</v>
      </c>
      <c r="Q468" s="27">
        <f t="shared" si="69"/>
        <v>0.46911739851380058</v>
      </c>
      <c r="R468" s="27">
        <f t="shared" si="70"/>
        <v>0.53088260148619948</v>
      </c>
      <c r="S468" s="27">
        <f t="shared" si="71"/>
        <v>-0.63321437166393046</v>
      </c>
    </row>
    <row r="469" spans="2:19" x14ac:dyDescent="0.2">
      <c r="B469" s="12">
        <v>52</v>
      </c>
      <c r="C469" s="12">
        <v>5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1.9989999999999999</v>
      </c>
      <c r="J469" s="12">
        <f t="shared" si="63"/>
        <v>0</v>
      </c>
      <c r="K469" s="12">
        <f t="shared" si="64"/>
        <v>1</v>
      </c>
      <c r="L469" s="27">
        <f t="shared" si="65"/>
        <v>-2.395544686509556</v>
      </c>
      <c r="M469" s="27">
        <v>0</v>
      </c>
      <c r="N469" s="27">
        <f t="shared" si="66"/>
        <v>9.1123031916603286E-2</v>
      </c>
      <c r="O469" s="27">
        <f t="shared" si="67"/>
        <v>1</v>
      </c>
      <c r="P469" s="32">
        <f t="shared" si="68"/>
        <v>8.3513067959478299E-2</v>
      </c>
      <c r="Q469" s="27">
        <f t="shared" si="69"/>
        <v>0.91648693204052178</v>
      </c>
      <c r="R469" s="27">
        <f t="shared" si="70"/>
        <v>0.91648693204052178</v>
      </c>
      <c r="S469" s="27">
        <f t="shared" si="71"/>
        <v>-8.7207470352289151E-2</v>
      </c>
    </row>
    <row r="470" spans="2:19" x14ac:dyDescent="0.2">
      <c r="B470" s="12">
        <v>52</v>
      </c>
      <c r="C470" s="12">
        <v>6</v>
      </c>
      <c r="D470" s="12">
        <v>1</v>
      </c>
      <c r="E470" s="12">
        <v>1</v>
      </c>
      <c r="F470" s="12">
        <v>0</v>
      </c>
      <c r="G470" s="12">
        <v>1</v>
      </c>
      <c r="H470" s="12">
        <v>0</v>
      </c>
      <c r="I470" s="12">
        <v>1.399</v>
      </c>
      <c r="J470" s="12">
        <f t="shared" si="63"/>
        <v>1</v>
      </c>
      <c r="K470" s="12">
        <f t="shared" si="64"/>
        <v>0</v>
      </c>
      <c r="L470" s="27">
        <f t="shared" si="65"/>
        <v>9.5613339093029492E-2</v>
      </c>
      <c r="M470" s="27">
        <v>0</v>
      </c>
      <c r="N470" s="27">
        <f t="shared" si="66"/>
        <v>1.1003335257707385</v>
      </c>
      <c r="O470" s="27">
        <f t="shared" si="67"/>
        <v>1</v>
      </c>
      <c r="P470" s="32">
        <f t="shared" si="68"/>
        <v>0.52388514122630125</v>
      </c>
      <c r="Q470" s="27">
        <f t="shared" si="69"/>
        <v>0.4761148587736988</v>
      </c>
      <c r="R470" s="27">
        <f t="shared" si="70"/>
        <v>0.52388514122630125</v>
      </c>
      <c r="S470" s="27">
        <f t="shared" si="71"/>
        <v>-0.64648281482109127</v>
      </c>
    </row>
    <row r="471" spans="2:19" x14ac:dyDescent="0.2">
      <c r="B471" s="12">
        <v>52</v>
      </c>
      <c r="C471" s="12">
        <v>7</v>
      </c>
      <c r="D471" s="12">
        <v>0</v>
      </c>
      <c r="E471" s="12">
        <v>0</v>
      </c>
      <c r="F471" s="12">
        <v>0</v>
      </c>
      <c r="G471" s="12">
        <v>0</v>
      </c>
      <c r="H471" s="12">
        <v>1</v>
      </c>
      <c r="I471" s="12">
        <v>1.399</v>
      </c>
      <c r="J471" s="12">
        <f t="shared" si="63"/>
        <v>0</v>
      </c>
      <c r="K471" s="12">
        <f t="shared" si="64"/>
        <v>1</v>
      </c>
      <c r="L471" s="27">
        <f t="shared" si="65"/>
        <v>-0.87672085281414613</v>
      </c>
      <c r="M471" s="27">
        <v>0</v>
      </c>
      <c r="N471" s="27">
        <f t="shared" si="66"/>
        <v>0.41614527837885112</v>
      </c>
      <c r="O471" s="27">
        <f t="shared" si="67"/>
        <v>1</v>
      </c>
      <c r="P471" s="32">
        <f t="shared" si="68"/>
        <v>0.29385775932200847</v>
      </c>
      <c r="Q471" s="27">
        <f t="shared" si="69"/>
        <v>0.70614224067799158</v>
      </c>
      <c r="R471" s="27">
        <f t="shared" si="70"/>
        <v>0.70614224067799158</v>
      </c>
      <c r="S471" s="27">
        <f t="shared" si="71"/>
        <v>-0.34793858773391861</v>
      </c>
    </row>
    <row r="472" spans="2:19" x14ac:dyDescent="0.2">
      <c r="B472" s="12">
        <v>52</v>
      </c>
      <c r="C472" s="12">
        <v>8</v>
      </c>
      <c r="D472" s="12">
        <v>0</v>
      </c>
      <c r="E472" s="12">
        <v>1</v>
      </c>
      <c r="F472" s="12">
        <v>0</v>
      </c>
      <c r="G472" s="12">
        <v>0</v>
      </c>
      <c r="H472" s="12">
        <v>0</v>
      </c>
      <c r="I472" s="12">
        <v>1.6989999999999998</v>
      </c>
      <c r="J472" s="12">
        <f t="shared" si="63"/>
        <v>0</v>
      </c>
      <c r="K472" s="12">
        <f t="shared" si="64"/>
        <v>1</v>
      </c>
      <c r="L472" s="27">
        <f t="shared" si="65"/>
        <v>-2.4236192009518862</v>
      </c>
      <c r="M472" s="27">
        <v>0</v>
      </c>
      <c r="N472" s="27">
        <f t="shared" si="66"/>
        <v>8.8600373929931572E-2</v>
      </c>
      <c r="O472" s="27">
        <f t="shared" si="67"/>
        <v>1</v>
      </c>
      <c r="P472" s="32">
        <f t="shared" si="68"/>
        <v>8.1389255462109913E-2</v>
      </c>
      <c r="Q472" s="27">
        <f t="shared" si="69"/>
        <v>0.91861074453789016</v>
      </c>
      <c r="R472" s="27">
        <f t="shared" si="70"/>
        <v>0.91861074453789016</v>
      </c>
      <c r="S472" s="27">
        <f t="shared" si="71"/>
        <v>-8.4892810514074366E-2</v>
      </c>
    </row>
    <row r="473" spans="2:19" x14ac:dyDescent="0.2">
      <c r="B473" s="12">
        <v>52</v>
      </c>
      <c r="C473" s="12">
        <v>9</v>
      </c>
      <c r="D473" s="12">
        <v>0</v>
      </c>
      <c r="E473" s="12">
        <v>0</v>
      </c>
      <c r="F473" s="12">
        <v>1</v>
      </c>
      <c r="G473" s="12">
        <v>0</v>
      </c>
      <c r="H473" s="12">
        <v>1</v>
      </c>
      <c r="I473" s="12">
        <v>1.6989999999999998</v>
      </c>
      <c r="J473" s="12">
        <f t="shared" si="63"/>
        <v>0</v>
      </c>
      <c r="K473" s="12">
        <f t="shared" si="64"/>
        <v>1</v>
      </c>
      <c r="L473" s="27">
        <f t="shared" si="65"/>
        <v>-1.6242487416759093</v>
      </c>
      <c r="M473" s="27">
        <v>0</v>
      </c>
      <c r="N473" s="27">
        <f t="shared" si="66"/>
        <v>0.1970596623206182</v>
      </c>
      <c r="O473" s="27">
        <f t="shared" si="67"/>
        <v>1</v>
      </c>
      <c r="P473" s="32">
        <f t="shared" si="68"/>
        <v>0.16461974997854209</v>
      </c>
      <c r="Q473" s="27">
        <f t="shared" si="69"/>
        <v>0.83538025002145788</v>
      </c>
      <c r="R473" s="27">
        <f t="shared" si="70"/>
        <v>0.83538025002145788</v>
      </c>
      <c r="S473" s="27">
        <f t="shared" si="71"/>
        <v>-0.17986826854224119</v>
      </c>
    </row>
    <row r="474" spans="2:19" x14ac:dyDescent="0.2">
      <c r="B474" s="12">
        <v>53</v>
      </c>
      <c r="C474" s="12">
        <v>1</v>
      </c>
      <c r="D474" s="12">
        <v>0</v>
      </c>
      <c r="E474" s="12">
        <v>1</v>
      </c>
      <c r="F474" s="12">
        <v>0</v>
      </c>
      <c r="G474" s="12">
        <v>0</v>
      </c>
      <c r="H474" s="12">
        <v>1</v>
      </c>
      <c r="I474" s="12">
        <v>1.9989999999999999</v>
      </c>
      <c r="J474" s="12">
        <f t="shared" si="63"/>
        <v>0</v>
      </c>
      <c r="K474" s="12">
        <f t="shared" si="64"/>
        <v>1</v>
      </c>
      <c r="L474" s="27">
        <f t="shared" si="65"/>
        <v>-1.7581264241382453</v>
      </c>
      <c r="M474" s="27">
        <v>0</v>
      </c>
      <c r="N474" s="27">
        <f t="shared" si="66"/>
        <v>0.17236750507910267</v>
      </c>
      <c r="O474" s="27">
        <f t="shared" si="67"/>
        <v>1</v>
      </c>
      <c r="P474" s="32">
        <f t="shared" si="68"/>
        <v>0.14702514726171345</v>
      </c>
      <c r="Q474" s="27">
        <f t="shared" si="69"/>
        <v>0.85297485273828655</v>
      </c>
      <c r="R474" s="27">
        <f t="shared" si="70"/>
        <v>0.85297485273828655</v>
      </c>
      <c r="S474" s="27">
        <f t="shared" si="71"/>
        <v>-0.15902521288835184</v>
      </c>
    </row>
    <row r="475" spans="2:19" x14ac:dyDescent="0.2">
      <c r="B475" s="12">
        <v>53</v>
      </c>
      <c r="C475" s="12">
        <v>2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s="12">
        <v>1.399</v>
      </c>
      <c r="J475" s="12">
        <f t="shared" si="63"/>
        <v>0</v>
      </c>
      <c r="K475" s="12">
        <f t="shared" si="64"/>
        <v>1</v>
      </c>
      <c r="L475" s="27">
        <f t="shared" si="65"/>
        <v>-2.2897415184895498</v>
      </c>
      <c r="M475" s="27">
        <v>0</v>
      </c>
      <c r="N475" s="27">
        <f t="shared" si="66"/>
        <v>0.10129264074513526</v>
      </c>
      <c r="O475" s="27">
        <f t="shared" si="67"/>
        <v>1</v>
      </c>
      <c r="P475" s="32">
        <f t="shared" si="68"/>
        <v>9.1976135132075879E-2</v>
      </c>
      <c r="Q475" s="27">
        <f t="shared" si="69"/>
        <v>0.90802386486792408</v>
      </c>
      <c r="R475" s="27">
        <f t="shared" si="70"/>
        <v>0.90802386486792408</v>
      </c>
      <c r="S475" s="27">
        <f t="shared" si="71"/>
        <v>-9.6484617832043457E-2</v>
      </c>
    </row>
    <row r="476" spans="2:19" x14ac:dyDescent="0.2">
      <c r="B476" s="12">
        <v>53</v>
      </c>
      <c r="C476" s="12">
        <v>3</v>
      </c>
      <c r="D476" s="12">
        <v>1</v>
      </c>
      <c r="E476" s="12">
        <v>0</v>
      </c>
      <c r="F476" s="12">
        <v>1</v>
      </c>
      <c r="G476" s="12">
        <v>1</v>
      </c>
      <c r="H476" s="12">
        <v>0</v>
      </c>
      <c r="I476" s="12">
        <v>1.9989999999999999</v>
      </c>
      <c r="J476" s="12">
        <f t="shared" si="63"/>
        <v>1</v>
      </c>
      <c r="K476" s="12">
        <f t="shared" si="64"/>
        <v>0</v>
      </c>
      <c r="L476" s="27">
        <f t="shared" si="65"/>
        <v>-0.62384003532640342</v>
      </c>
      <c r="M476" s="27">
        <v>0</v>
      </c>
      <c r="N476" s="27">
        <f t="shared" si="66"/>
        <v>0.53588267310844184</v>
      </c>
      <c r="O476" s="27">
        <f t="shared" si="67"/>
        <v>1</v>
      </c>
      <c r="P476" s="32">
        <f t="shared" si="68"/>
        <v>0.34890859991530454</v>
      </c>
      <c r="Q476" s="27">
        <f t="shared" si="69"/>
        <v>0.65109140008469546</v>
      </c>
      <c r="R476" s="27">
        <f t="shared" si="70"/>
        <v>0.34890859991530454</v>
      </c>
      <c r="S476" s="27">
        <f t="shared" si="71"/>
        <v>-1.0529452824393997</v>
      </c>
    </row>
    <row r="477" spans="2:19" x14ac:dyDescent="0.2">
      <c r="B477" s="12">
        <v>53</v>
      </c>
      <c r="C477" s="12">
        <v>4</v>
      </c>
      <c r="D477" s="12">
        <v>1</v>
      </c>
      <c r="E477" s="12">
        <v>0</v>
      </c>
      <c r="F477" s="12">
        <v>0</v>
      </c>
      <c r="G477" s="12">
        <v>1</v>
      </c>
      <c r="H477" s="12">
        <v>0</v>
      </c>
      <c r="I477" s="12">
        <v>1.6989999999999998</v>
      </c>
      <c r="J477" s="12">
        <f t="shared" si="63"/>
        <v>1</v>
      </c>
      <c r="K477" s="12">
        <f t="shared" si="64"/>
        <v>0</v>
      </c>
      <c r="L477" s="27">
        <f t="shared" si="65"/>
        <v>0.12368785353535972</v>
      </c>
      <c r="M477" s="27">
        <v>0</v>
      </c>
      <c r="N477" s="27">
        <f t="shared" si="66"/>
        <v>1.1316625713906066</v>
      </c>
      <c r="O477" s="27">
        <f t="shared" si="67"/>
        <v>1</v>
      </c>
      <c r="P477" s="32">
        <f t="shared" si="68"/>
        <v>0.53088260148619948</v>
      </c>
      <c r="Q477" s="27">
        <f t="shared" si="69"/>
        <v>0.46911739851380058</v>
      </c>
      <c r="R477" s="27">
        <f t="shared" si="70"/>
        <v>0.53088260148619948</v>
      </c>
      <c r="S477" s="27">
        <f t="shared" si="71"/>
        <v>-0.63321437166393046</v>
      </c>
    </row>
    <row r="478" spans="2:19" x14ac:dyDescent="0.2">
      <c r="B478" s="12">
        <v>53</v>
      </c>
      <c r="C478" s="12">
        <v>5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1.9989999999999999</v>
      </c>
      <c r="J478" s="12">
        <f t="shared" si="63"/>
        <v>0</v>
      </c>
      <c r="K478" s="12">
        <f t="shared" si="64"/>
        <v>1</v>
      </c>
      <c r="L478" s="27">
        <f t="shared" si="65"/>
        <v>-2.395544686509556</v>
      </c>
      <c r="M478" s="27">
        <v>0</v>
      </c>
      <c r="N478" s="27">
        <f t="shared" si="66"/>
        <v>9.1123031916603286E-2</v>
      </c>
      <c r="O478" s="27">
        <f t="shared" si="67"/>
        <v>1</v>
      </c>
      <c r="P478" s="32">
        <f t="shared" si="68"/>
        <v>8.3513067959478299E-2</v>
      </c>
      <c r="Q478" s="27">
        <f t="shared" si="69"/>
        <v>0.91648693204052178</v>
      </c>
      <c r="R478" s="27">
        <f t="shared" si="70"/>
        <v>0.91648693204052178</v>
      </c>
      <c r="S478" s="27">
        <f t="shared" si="71"/>
        <v>-8.7207470352289151E-2</v>
      </c>
    </row>
    <row r="479" spans="2:19" x14ac:dyDescent="0.2">
      <c r="B479" s="12">
        <v>53</v>
      </c>
      <c r="C479" s="12">
        <v>6</v>
      </c>
      <c r="D479" s="12">
        <v>1</v>
      </c>
      <c r="E479" s="12">
        <v>1</v>
      </c>
      <c r="F479" s="12">
        <v>0</v>
      </c>
      <c r="G479" s="12">
        <v>1</v>
      </c>
      <c r="H479" s="12">
        <v>0</v>
      </c>
      <c r="I479" s="12">
        <v>1.399</v>
      </c>
      <c r="J479" s="12">
        <f t="shared" si="63"/>
        <v>1</v>
      </c>
      <c r="K479" s="12">
        <f t="shared" si="64"/>
        <v>0</v>
      </c>
      <c r="L479" s="27">
        <f t="shared" si="65"/>
        <v>9.5613339093029492E-2</v>
      </c>
      <c r="M479" s="27">
        <v>0</v>
      </c>
      <c r="N479" s="27">
        <f t="shared" si="66"/>
        <v>1.1003335257707385</v>
      </c>
      <c r="O479" s="27">
        <f t="shared" si="67"/>
        <v>1</v>
      </c>
      <c r="P479" s="32">
        <f t="shared" si="68"/>
        <v>0.52388514122630125</v>
      </c>
      <c r="Q479" s="27">
        <f t="shared" si="69"/>
        <v>0.4761148587736988</v>
      </c>
      <c r="R479" s="27">
        <f t="shared" si="70"/>
        <v>0.52388514122630125</v>
      </c>
      <c r="S479" s="27">
        <f t="shared" si="71"/>
        <v>-0.64648281482109127</v>
      </c>
    </row>
    <row r="480" spans="2:19" x14ac:dyDescent="0.2">
      <c r="B480" s="12">
        <v>53</v>
      </c>
      <c r="C480" s="12">
        <v>7</v>
      </c>
      <c r="D480" s="12">
        <v>1</v>
      </c>
      <c r="E480" s="12">
        <v>0</v>
      </c>
      <c r="F480" s="12">
        <v>0</v>
      </c>
      <c r="G480" s="12">
        <v>0</v>
      </c>
      <c r="H480" s="12">
        <v>1</v>
      </c>
      <c r="I480" s="12">
        <v>1.399</v>
      </c>
      <c r="J480" s="12">
        <f t="shared" si="63"/>
        <v>1</v>
      </c>
      <c r="K480" s="12">
        <f t="shared" si="64"/>
        <v>0</v>
      </c>
      <c r="L480" s="27">
        <f t="shared" si="65"/>
        <v>-0.87672085281414613</v>
      </c>
      <c r="M480" s="27">
        <v>0</v>
      </c>
      <c r="N480" s="27">
        <f t="shared" si="66"/>
        <v>0.41614527837885112</v>
      </c>
      <c r="O480" s="27">
        <f t="shared" si="67"/>
        <v>1</v>
      </c>
      <c r="P480" s="32">
        <f t="shared" si="68"/>
        <v>0.29385775932200847</v>
      </c>
      <c r="Q480" s="27">
        <f t="shared" si="69"/>
        <v>0.70614224067799158</v>
      </c>
      <c r="R480" s="27">
        <f t="shared" si="70"/>
        <v>0.29385775932200847</v>
      </c>
      <c r="S480" s="27">
        <f t="shared" si="71"/>
        <v>-1.2246594405480649</v>
      </c>
    </row>
    <row r="481" spans="2:19" x14ac:dyDescent="0.2">
      <c r="B481" s="12">
        <v>53</v>
      </c>
      <c r="C481" s="12">
        <v>8</v>
      </c>
      <c r="D481" s="12">
        <v>0</v>
      </c>
      <c r="E481" s="12">
        <v>1</v>
      </c>
      <c r="F481" s="12">
        <v>0</v>
      </c>
      <c r="G481" s="12">
        <v>0</v>
      </c>
      <c r="H481" s="12">
        <v>0</v>
      </c>
      <c r="I481" s="12">
        <v>1.6989999999999998</v>
      </c>
      <c r="J481" s="12">
        <f t="shared" si="63"/>
        <v>0</v>
      </c>
      <c r="K481" s="12">
        <f t="shared" si="64"/>
        <v>1</v>
      </c>
      <c r="L481" s="27">
        <f t="shared" si="65"/>
        <v>-2.4236192009518862</v>
      </c>
      <c r="M481" s="27">
        <v>0</v>
      </c>
      <c r="N481" s="27">
        <f t="shared" si="66"/>
        <v>8.8600373929931572E-2</v>
      </c>
      <c r="O481" s="27">
        <f t="shared" si="67"/>
        <v>1</v>
      </c>
      <c r="P481" s="32">
        <f t="shared" si="68"/>
        <v>8.1389255462109913E-2</v>
      </c>
      <c r="Q481" s="27">
        <f t="shared" si="69"/>
        <v>0.91861074453789016</v>
      </c>
      <c r="R481" s="27">
        <f t="shared" si="70"/>
        <v>0.91861074453789016</v>
      </c>
      <c r="S481" s="27">
        <f t="shared" si="71"/>
        <v>-8.4892810514074366E-2</v>
      </c>
    </row>
    <row r="482" spans="2:19" x14ac:dyDescent="0.2">
      <c r="B482" s="12">
        <v>53</v>
      </c>
      <c r="C482" s="12">
        <v>9</v>
      </c>
      <c r="D482" s="12">
        <v>1</v>
      </c>
      <c r="E482" s="12">
        <v>0</v>
      </c>
      <c r="F482" s="12">
        <v>1</v>
      </c>
      <c r="G482" s="12">
        <v>0</v>
      </c>
      <c r="H482" s="12">
        <v>1</v>
      </c>
      <c r="I482" s="12">
        <v>1.6989999999999998</v>
      </c>
      <c r="J482" s="12">
        <f t="shared" si="63"/>
        <v>1</v>
      </c>
      <c r="K482" s="12">
        <f t="shared" si="64"/>
        <v>0</v>
      </c>
      <c r="L482" s="27">
        <f t="shared" si="65"/>
        <v>-1.6242487416759093</v>
      </c>
      <c r="M482" s="27">
        <v>0</v>
      </c>
      <c r="N482" s="27">
        <f t="shared" si="66"/>
        <v>0.1970596623206182</v>
      </c>
      <c r="O482" s="27">
        <f t="shared" si="67"/>
        <v>1</v>
      </c>
      <c r="P482" s="32">
        <f t="shared" si="68"/>
        <v>0.16461974997854209</v>
      </c>
      <c r="Q482" s="27">
        <f t="shared" si="69"/>
        <v>0.83538025002145788</v>
      </c>
      <c r="R482" s="27">
        <f t="shared" si="70"/>
        <v>0.16461974997854209</v>
      </c>
      <c r="S482" s="27">
        <f t="shared" si="71"/>
        <v>-1.8041170102181505</v>
      </c>
    </row>
    <row r="483" spans="2:19" x14ac:dyDescent="0.2">
      <c r="B483" s="12">
        <v>54</v>
      </c>
      <c r="C483" s="12">
        <v>1</v>
      </c>
      <c r="D483" s="12">
        <v>0</v>
      </c>
      <c r="E483" s="12">
        <v>1</v>
      </c>
      <c r="F483" s="12">
        <v>0</v>
      </c>
      <c r="G483" s="12">
        <v>0</v>
      </c>
      <c r="H483" s="12">
        <v>1</v>
      </c>
      <c r="I483" s="12">
        <v>1.9989999999999999</v>
      </c>
      <c r="J483" s="12">
        <f t="shared" si="63"/>
        <v>0</v>
      </c>
      <c r="K483" s="12">
        <f t="shared" si="64"/>
        <v>1</v>
      </c>
      <c r="L483" s="27">
        <f t="shared" si="65"/>
        <v>-1.7581264241382453</v>
      </c>
      <c r="M483" s="27">
        <v>0</v>
      </c>
      <c r="N483" s="27">
        <f t="shared" si="66"/>
        <v>0.17236750507910267</v>
      </c>
      <c r="O483" s="27">
        <f t="shared" si="67"/>
        <v>1</v>
      </c>
      <c r="P483" s="32">
        <f t="shared" si="68"/>
        <v>0.14702514726171345</v>
      </c>
      <c r="Q483" s="27">
        <f t="shared" si="69"/>
        <v>0.85297485273828655</v>
      </c>
      <c r="R483" s="27">
        <f t="shared" si="70"/>
        <v>0.85297485273828655</v>
      </c>
      <c r="S483" s="27">
        <f t="shared" si="71"/>
        <v>-0.15902521288835184</v>
      </c>
    </row>
    <row r="484" spans="2:19" x14ac:dyDescent="0.2">
      <c r="B484" s="12">
        <v>54</v>
      </c>
      <c r="C484" s="12">
        <v>2</v>
      </c>
      <c r="D484" s="12">
        <v>0</v>
      </c>
      <c r="E484" s="12">
        <v>0</v>
      </c>
      <c r="F484" s="12">
        <v>1</v>
      </c>
      <c r="G484" s="12">
        <v>0</v>
      </c>
      <c r="H484" s="12">
        <v>0</v>
      </c>
      <c r="I484" s="12">
        <v>1.399</v>
      </c>
      <c r="J484" s="12">
        <f t="shared" si="63"/>
        <v>0</v>
      </c>
      <c r="K484" s="12">
        <f t="shared" si="64"/>
        <v>1</v>
      </c>
      <c r="L484" s="27">
        <f t="shared" si="65"/>
        <v>-2.2897415184895498</v>
      </c>
      <c r="M484" s="27">
        <v>0</v>
      </c>
      <c r="N484" s="27">
        <f t="shared" si="66"/>
        <v>0.10129264074513526</v>
      </c>
      <c r="O484" s="27">
        <f t="shared" si="67"/>
        <v>1</v>
      </c>
      <c r="P484" s="32">
        <f t="shared" si="68"/>
        <v>9.1976135132075879E-2</v>
      </c>
      <c r="Q484" s="27">
        <f t="shared" si="69"/>
        <v>0.90802386486792408</v>
      </c>
      <c r="R484" s="27">
        <f t="shared" si="70"/>
        <v>0.90802386486792408</v>
      </c>
      <c r="S484" s="27">
        <f t="shared" si="71"/>
        <v>-9.6484617832043457E-2</v>
      </c>
    </row>
    <row r="485" spans="2:19" x14ac:dyDescent="0.2">
      <c r="B485" s="12">
        <v>54</v>
      </c>
      <c r="C485" s="12">
        <v>3</v>
      </c>
      <c r="D485" s="12">
        <v>0</v>
      </c>
      <c r="E485" s="12">
        <v>0</v>
      </c>
      <c r="F485" s="12">
        <v>1</v>
      </c>
      <c r="G485" s="12">
        <v>1</v>
      </c>
      <c r="H485" s="12">
        <v>0</v>
      </c>
      <c r="I485" s="12">
        <v>1.9989999999999999</v>
      </c>
      <c r="J485" s="12">
        <f t="shared" si="63"/>
        <v>0</v>
      </c>
      <c r="K485" s="12">
        <f t="shared" si="64"/>
        <v>1</v>
      </c>
      <c r="L485" s="27">
        <f t="shared" si="65"/>
        <v>-0.62384003532640342</v>
      </c>
      <c r="M485" s="27">
        <v>0</v>
      </c>
      <c r="N485" s="27">
        <f t="shared" si="66"/>
        <v>0.53588267310844184</v>
      </c>
      <c r="O485" s="27">
        <f t="shared" si="67"/>
        <v>1</v>
      </c>
      <c r="P485" s="32">
        <f t="shared" si="68"/>
        <v>0.34890859991530454</v>
      </c>
      <c r="Q485" s="27">
        <f t="shared" si="69"/>
        <v>0.65109140008469546</v>
      </c>
      <c r="R485" s="27">
        <f t="shared" si="70"/>
        <v>0.65109140008469546</v>
      </c>
      <c r="S485" s="27">
        <f t="shared" si="71"/>
        <v>-0.42910524711299614</v>
      </c>
    </row>
    <row r="486" spans="2:19" x14ac:dyDescent="0.2">
      <c r="B486" s="12">
        <v>54</v>
      </c>
      <c r="C486" s="12">
        <v>4</v>
      </c>
      <c r="D486" s="12">
        <v>0</v>
      </c>
      <c r="E486" s="12">
        <v>0</v>
      </c>
      <c r="F486" s="12">
        <v>0</v>
      </c>
      <c r="G486" s="12">
        <v>1</v>
      </c>
      <c r="H486" s="12">
        <v>0</v>
      </c>
      <c r="I486" s="12">
        <v>1.6989999999999998</v>
      </c>
      <c r="J486" s="12">
        <f t="shared" si="63"/>
        <v>0</v>
      </c>
      <c r="K486" s="12">
        <f t="shared" si="64"/>
        <v>1</v>
      </c>
      <c r="L486" s="27">
        <f t="shared" si="65"/>
        <v>0.12368785353535972</v>
      </c>
      <c r="M486" s="27">
        <v>0</v>
      </c>
      <c r="N486" s="27">
        <f t="shared" si="66"/>
        <v>1.1316625713906066</v>
      </c>
      <c r="O486" s="27">
        <f t="shared" si="67"/>
        <v>1</v>
      </c>
      <c r="P486" s="32">
        <f t="shared" si="68"/>
        <v>0.53088260148619948</v>
      </c>
      <c r="Q486" s="27">
        <f t="shared" si="69"/>
        <v>0.46911739851380058</v>
      </c>
      <c r="R486" s="27">
        <f t="shared" si="70"/>
        <v>0.46911739851380058</v>
      </c>
      <c r="S486" s="27">
        <f t="shared" si="71"/>
        <v>-0.75690222519929018</v>
      </c>
    </row>
    <row r="487" spans="2:19" x14ac:dyDescent="0.2">
      <c r="B487" s="12">
        <v>54</v>
      </c>
      <c r="C487" s="12">
        <v>5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1.9989999999999999</v>
      </c>
      <c r="J487" s="12">
        <f t="shared" si="63"/>
        <v>0</v>
      </c>
      <c r="K487" s="12">
        <f t="shared" si="64"/>
        <v>1</v>
      </c>
      <c r="L487" s="27">
        <f t="shared" si="65"/>
        <v>-2.395544686509556</v>
      </c>
      <c r="M487" s="27">
        <v>0</v>
      </c>
      <c r="N487" s="27">
        <f t="shared" si="66"/>
        <v>9.1123031916603286E-2</v>
      </c>
      <c r="O487" s="27">
        <f t="shared" si="67"/>
        <v>1</v>
      </c>
      <c r="P487" s="32">
        <f t="shared" si="68"/>
        <v>8.3513067959478299E-2</v>
      </c>
      <c r="Q487" s="27">
        <f t="shared" si="69"/>
        <v>0.91648693204052178</v>
      </c>
      <c r="R487" s="27">
        <f t="shared" si="70"/>
        <v>0.91648693204052178</v>
      </c>
      <c r="S487" s="27">
        <f t="shared" si="71"/>
        <v>-8.7207470352289151E-2</v>
      </c>
    </row>
    <row r="488" spans="2:19" x14ac:dyDescent="0.2">
      <c r="B488" s="12">
        <v>54</v>
      </c>
      <c r="C488" s="12">
        <v>6</v>
      </c>
      <c r="D488" s="12">
        <v>0</v>
      </c>
      <c r="E488" s="12">
        <v>1</v>
      </c>
      <c r="F488" s="12">
        <v>0</v>
      </c>
      <c r="G488" s="12">
        <v>1</v>
      </c>
      <c r="H488" s="12">
        <v>0</v>
      </c>
      <c r="I488" s="12">
        <v>1.399</v>
      </c>
      <c r="J488" s="12">
        <f t="shared" si="63"/>
        <v>0</v>
      </c>
      <c r="K488" s="12">
        <f t="shared" si="64"/>
        <v>1</v>
      </c>
      <c r="L488" s="27">
        <f t="shared" si="65"/>
        <v>9.5613339093029492E-2</v>
      </c>
      <c r="M488" s="27">
        <v>0</v>
      </c>
      <c r="N488" s="27">
        <f t="shared" si="66"/>
        <v>1.1003335257707385</v>
      </c>
      <c r="O488" s="27">
        <f t="shared" si="67"/>
        <v>1</v>
      </c>
      <c r="P488" s="32">
        <f t="shared" si="68"/>
        <v>0.52388514122630125</v>
      </c>
      <c r="Q488" s="27">
        <f t="shared" si="69"/>
        <v>0.4761148587736988</v>
      </c>
      <c r="R488" s="27">
        <f t="shared" si="70"/>
        <v>0.4761148587736988</v>
      </c>
      <c r="S488" s="27">
        <f t="shared" si="71"/>
        <v>-0.74209615391412087</v>
      </c>
    </row>
    <row r="489" spans="2:19" x14ac:dyDescent="0.2">
      <c r="B489" s="12">
        <v>54</v>
      </c>
      <c r="C489" s="12">
        <v>7</v>
      </c>
      <c r="D489" s="12">
        <v>0</v>
      </c>
      <c r="E489" s="12">
        <v>0</v>
      </c>
      <c r="F489" s="12">
        <v>0</v>
      </c>
      <c r="G489" s="12">
        <v>0</v>
      </c>
      <c r="H489" s="12">
        <v>1</v>
      </c>
      <c r="I489" s="12">
        <v>1.399</v>
      </c>
      <c r="J489" s="12">
        <f t="shared" si="63"/>
        <v>0</v>
      </c>
      <c r="K489" s="12">
        <f t="shared" si="64"/>
        <v>1</v>
      </c>
      <c r="L489" s="27">
        <f t="shared" si="65"/>
        <v>-0.87672085281414613</v>
      </c>
      <c r="M489" s="27">
        <v>0</v>
      </c>
      <c r="N489" s="27">
        <f t="shared" si="66"/>
        <v>0.41614527837885112</v>
      </c>
      <c r="O489" s="27">
        <f t="shared" si="67"/>
        <v>1</v>
      </c>
      <c r="P489" s="32">
        <f t="shared" si="68"/>
        <v>0.29385775932200847</v>
      </c>
      <c r="Q489" s="27">
        <f t="shared" si="69"/>
        <v>0.70614224067799158</v>
      </c>
      <c r="R489" s="27">
        <f t="shared" si="70"/>
        <v>0.70614224067799158</v>
      </c>
      <c r="S489" s="27">
        <f t="shared" si="71"/>
        <v>-0.34793858773391861</v>
      </c>
    </row>
    <row r="490" spans="2:19" x14ac:dyDescent="0.2">
      <c r="B490" s="12">
        <v>54</v>
      </c>
      <c r="C490" s="12">
        <v>8</v>
      </c>
      <c r="D490" s="12">
        <v>0</v>
      </c>
      <c r="E490" s="12">
        <v>1</v>
      </c>
      <c r="F490" s="12">
        <v>0</v>
      </c>
      <c r="G490" s="12">
        <v>0</v>
      </c>
      <c r="H490" s="12">
        <v>0</v>
      </c>
      <c r="I490" s="12">
        <v>1.6989999999999998</v>
      </c>
      <c r="J490" s="12">
        <f t="shared" si="63"/>
        <v>0</v>
      </c>
      <c r="K490" s="12">
        <f t="shared" si="64"/>
        <v>1</v>
      </c>
      <c r="L490" s="27">
        <f t="shared" si="65"/>
        <v>-2.4236192009518862</v>
      </c>
      <c r="M490" s="27">
        <v>0</v>
      </c>
      <c r="N490" s="27">
        <f t="shared" si="66"/>
        <v>8.8600373929931572E-2</v>
      </c>
      <c r="O490" s="27">
        <f t="shared" si="67"/>
        <v>1</v>
      </c>
      <c r="P490" s="32">
        <f t="shared" si="68"/>
        <v>8.1389255462109913E-2</v>
      </c>
      <c r="Q490" s="27">
        <f t="shared" si="69"/>
        <v>0.91861074453789016</v>
      </c>
      <c r="R490" s="27">
        <f t="shared" si="70"/>
        <v>0.91861074453789016</v>
      </c>
      <c r="S490" s="27">
        <f t="shared" si="71"/>
        <v>-8.4892810514074366E-2</v>
      </c>
    </row>
    <row r="491" spans="2:19" x14ac:dyDescent="0.2">
      <c r="B491" s="12">
        <v>54</v>
      </c>
      <c r="C491" s="12">
        <v>9</v>
      </c>
      <c r="D491" s="12">
        <v>0</v>
      </c>
      <c r="E491" s="12">
        <v>0</v>
      </c>
      <c r="F491" s="12">
        <v>1</v>
      </c>
      <c r="G491" s="12">
        <v>0</v>
      </c>
      <c r="H491" s="12">
        <v>1</v>
      </c>
      <c r="I491" s="12">
        <v>1.6989999999999998</v>
      </c>
      <c r="J491" s="12">
        <f t="shared" si="63"/>
        <v>0</v>
      </c>
      <c r="K491" s="12">
        <f t="shared" si="64"/>
        <v>1</v>
      </c>
      <c r="L491" s="27">
        <f t="shared" si="65"/>
        <v>-1.6242487416759093</v>
      </c>
      <c r="M491" s="27">
        <v>0</v>
      </c>
      <c r="N491" s="27">
        <f t="shared" si="66"/>
        <v>0.1970596623206182</v>
      </c>
      <c r="O491" s="27">
        <f t="shared" si="67"/>
        <v>1</v>
      </c>
      <c r="P491" s="32">
        <f t="shared" si="68"/>
        <v>0.16461974997854209</v>
      </c>
      <c r="Q491" s="27">
        <f t="shared" si="69"/>
        <v>0.83538025002145788</v>
      </c>
      <c r="R491" s="27">
        <f t="shared" si="70"/>
        <v>0.83538025002145788</v>
      </c>
      <c r="S491" s="27">
        <f t="shared" si="71"/>
        <v>-0.17986826854224119</v>
      </c>
    </row>
    <row r="492" spans="2:19" x14ac:dyDescent="0.2">
      <c r="B492" s="12">
        <v>55</v>
      </c>
      <c r="C492" s="12">
        <v>1</v>
      </c>
      <c r="D492" s="12">
        <v>0</v>
      </c>
      <c r="E492" s="12">
        <v>1</v>
      </c>
      <c r="F492" s="12">
        <v>0</v>
      </c>
      <c r="G492" s="12">
        <v>0</v>
      </c>
      <c r="H492" s="12">
        <v>1</v>
      </c>
      <c r="I492" s="12">
        <v>1.9989999999999999</v>
      </c>
      <c r="J492" s="12">
        <f t="shared" si="63"/>
        <v>0</v>
      </c>
      <c r="K492" s="12">
        <f t="shared" si="64"/>
        <v>1</v>
      </c>
      <c r="L492" s="27">
        <f t="shared" si="65"/>
        <v>-1.7581264241382453</v>
      </c>
      <c r="M492" s="27">
        <v>0</v>
      </c>
      <c r="N492" s="27">
        <f t="shared" si="66"/>
        <v>0.17236750507910267</v>
      </c>
      <c r="O492" s="27">
        <f t="shared" si="67"/>
        <v>1</v>
      </c>
      <c r="P492" s="32">
        <f t="shared" si="68"/>
        <v>0.14702514726171345</v>
      </c>
      <c r="Q492" s="27">
        <f t="shared" si="69"/>
        <v>0.85297485273828655</v>
      </c>
      <c r="R492" s="27">
        <f t="shared" si="70"/>
        <v>0.85297485273828655</v>
      </c>
      <c r="S492" s="27">
        <f t="shared" si="71"/>
        <v>-0.15902521288835184</v>
      </c>
    </row>
    <row r="493" spans="2:19" x14ac:dyDescent="0.2">
      <c r="B493" s="12">
        <v>55</v>
      </c>
      <c r="C493" s="12">
        <v>2</v>
      </c>
      <c r="D493" s="12">
        <v>0</v>
      </c>
      <c r="E493" s="12">
        <v>0</v>
      </c>
      <c r="F493" s="12">
        <v>1</v>
      </c>
      <c r="G493" s="12">
        <v>0</v>
      </c>
      <c r="H493" s="12">
        <v>0</v>
      </c>
      <c r="I493" s="12">
        <v>1.399</v>
      </c>
      <c r="J493" s="12">
        <f t="shared" si="63"/>
        <v>0</v>
      </c>
      <c r="K493" s="12">
        <f t="shared" si="64"/>
        <v>1</v>
      </c>
      <c r="L493" s="27">
        <f t="shared" si="65"/>
        <v>-2.2897415184895498</v>
      </c>
      <c r="M493" s="27">
        <v>0</v>
      </c>
      <c r="N493" s="27">
        <f t="shared" si="66"/>
        <v>0.10129264074513526</v>
      </c>
      <c r="O493" s="27">
        <f t="shared" si="67"/>
        <v>1</v>
      </c>
      <c r="P493" s="32">
        <f t="shared" si="68"/>
        <v>9.1976135132075879E-2</v>
      </c>
      <c r="Q493" s="27">
        <f t="shared" si="69"/>
        <v>0.90802386486792408</v>
      </c>
      <c r="R493" s="27">
        <f t="shared" si="70"/>
        <v>0.90802386486792408</v>
      </c>
      <c r="S493" s="27">
        <f t="shared" si="71"/>
        <v>-9.6484617832043457E-2</v>
      </c>
    </row>
    <row r="494" spans="2:19" x14ac:dyDescent="0.2">
      <c r="B494" s="12">
        <v>55</v>
      </c>
      <c r="C494" s="12">
        <v>3</v>
      </c>
      <c r="D494" s="12">
        <v>0</v>
      </c>
      <c r="E494" s="12">
        <v>0</v>
      </c>
      <c r="F494" s="12">
        <v>1</v>
      </c>
      <c r="G494" s="12">
        <v>1</v>
      </c>
      <c r="H494" s="12">
        <v>0</v>
      </c>
      <c r="I494" s="12">
        <v>1.9989999999999999</v>
      </c>
      <c r="J494" s="12">
        <f t="shared" si="63"/>
        <v>0</v>
      </c>
      <c r="K494" s="12">
        <f t="shared" si="64"/>
        <v>1</v>
      </c>
      <c r="L494" s="27">
        <f t="shared" si="65"/>
        <v>-0.62384003532640342</v>
      </c>
      <c r="M494" s="27">
        <v>0</v>
      </c>
      <c r="N494" s="27">
        <f t="shared" si="66"/>
        <v>0.53588267310844184</v>
      </c>
      <c r="O494" s="27">
        <f t="shared" si="67"/>
        <v>1</v>
      </c>
      <c r="P494" s="32">
        <f t="shared" si="68"/>
        <v>0.34890859991530454</v>
      </c>
      <c r="Q494" s="27">
        <f t="shared" si="69"/>
        <v>0.65109140008469546</v>
      </c>
      <c r="R494" s="27">
        <f t="shared" si="70"/>
        <v>0.65109140008469546</v>
      </c>
      <c r="S494" s="27">
        <f t="shared" si="71"/>
        <v>-0.42910524711299614</v>
      </c>
    </row>
    <row r="495" spans="2:19" x14ac:dyDescent="0.2">
      <c r="B495" s="12">
        <v>55</v>
      </c>
      <c r="C495" s="12">
        <v>4</v>
      </c>
      <c r="D495" s="12">
        <v>1</v>
      </c>
      <c r="E495" s="12">
        <v>0</v>
      </c>
      <c r="F495" s="12">
        <v>0</v>
      </c>
      <c r="G495" s="12">
        <v>1</v>
      </c>
      <c r="H495" s="12">
        <v>0</v>
      </c>
      <c r="I495" s="12">
        <v>1.6989999999999998</v>
      </c>
      <c r="J495" s="12">
        <f t="shared" si="63"/>
        <v>1</v>
      </c>
      <c r="K495" s="12">
        <f t="shared" si="64"/>
        <v>0</v>
      </c>
      <c r="L495" s="27">
        <f t="shared" si="65"/>
        <v>0.12368785353535972</v>
      </c>
      <c r="M495" s="27">
        <v>0</v>
      </c>
      <c r="N495" s="27">
        <f t="shared" si="66"/>
        <v>1.1316625713906066</v>
      </c>
      <c r="O495" s="27">
        <f t="shared" si="67"/>
        <v>1</v>
      </c>
      <c r="P495" s="32">
        <f t="shared" si="68"/>
        <v>0.53088260148619948</v>
      </c>
      <c r="Q495" s="27">
        <f t="shared" si="69"/>
        <v>0.46911739851380058</v>
      </c>
      <c r="R495" s="27">
        <f t="shared" si="70"/>
        <v>0.53088260148619948</v>
      </c>
      <c r="S495" s="27">
        <f t="shared" si="71"/>
        <v>-0.63321437166393046</v>
      </c>
    </row>
    <row r="496" spans="2:19" x14ac:dyDescent="0.2">
      <c r="B496" s="12">
        <v>55</v>
      </c>
      <c r="C496" s="12">
        <v>5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1.9989999999999999</v>
      </c>
      <c r="J496" s="12">
        <f t="shared" si="63"/>
        <v>0</v>
      </c>
      <c r="K496" s="12">
        <f t="shared" si="64"/>
        <v>1</v>
      </c>
      <c r="L496" s="27">
        <f t="shared" si="65"/>
        <v>-2.395544686509556</v>
      </c>
      <c r="M496" s="27">
        <v>0</v>
      </c>
      <c r="N496" s="27">
        <f t="shared" si="66"/>
        <v>9.1123031916603286E-2</v>
      </c>
      <c r="O496" s="27">
        <f t="shared" si="67"/>
        <v>1</v>
      </c>
      <c r="P496" s="32">
        <f t="shared" si="68"/>
        <v>8.3513067959478299E-2</v>
      </c>
      <c r="Q496" s="27">
        <f t="shared" si="69"/>
        <v>0.91648693204052178</v>
      </c>
      <c r="R496" s="27">
        <f t="shared" si="70"/>
        <v>0.91648693204052178</v>
      </c>
      <c r="S496" s="27">
        <f t="shared" si="71"/>
        <v>-8.7207470352289151E-2</v>
      </c>
    </row>
    <row r="497" spans="2:19" x14ac:dyDescent="0.2">
      <c r="B497" s="12">
        <v>55</v>
      </c>
      <c r="C497" s="12">
        <v>6</v>
      </c>
      <c r="D497" s="12">
        <v>0</v>
      </c>
      <c r="E497" s="12">
        <v>1</v>
      </c>
      <c r="F497" s="12">
        <v>0</v>
      </c>
      <c r="G497" s="12">
        <v>1</v>
      </c>
      <c r="H497" s="12">
        <v>0</v>
      </c>
      <c r="I497" s="12">
        <v>1.399</v>
      </c>
      <c r="J497" s="12">
        <f t="shared" si="63"/>
        <v>0</v>
      </c>
      <c r="K497" s="12">
        <f t="shared" si="64"/>
        <v>1</v>
      </c>
      <c r="L497" s="27">
        <f t="shared" si="65"/>
        <v>9.5613339093029492E-2</v>
      </c>
      <c r="M497" s="27">
        <v>0</v>
      </c>
      <c r="N497" s="27">
        <f t="shared" si="66"/>
        <v>1.1003335257707385</v>
      </c>
      <c r="O497" s="27">
        <f t="shared" si="67"/>
        <v>1</v>
      </c>
      <c r="P497" s="32">
        <f t="shared" si="68"/>
        <v>0.52388514122630125</v>
      </c>
      <c r="Q497" s="27">
        <f t="shared" si="69"/>
        <v>0.4761148587736988</v>
      </c>
      <c r="R497" s="27">
        <f t="shared" si="70"/>
        <v>0.4761148587736988</v>
      </c>
      <c r="S497" s="27">
        <f t="shared" si="71"/>
        <v>-0.74209615391412087</v>
      </c>
    </row>
    <row r="498" spans="2:19" x14ac:dyDescent="0.2">
      <c r="B498" s="12">
        <v>55</v>
      </c>
      <c r="C498" s="12">
        <v>7</v>
      </c>
      <c r="D498" s="12">
        <v>0</v>
      </c>
      <c r="E498" s="12">
        <v>0</v>
      </c>
      <c r="F498" s="12">
        <v>0</v>
      </c>
      <c r="G498" s="12">
        <v>0</v>
      </c>
      <c r="H498" s="12">
        <v>1</v>
      </c>
      <c r="I498" s="12">
        <v>1.399</v>
      </c>
      <c r="J498" s="12">
        <f t="shared" si="63"/>
        <v>0</v>
      </c>
      <c r="K498" s="12">
        <f t="shared" si="64"/>
        <v>1</v>
      </c>
      <c r="L498" s="27">
        <f t="shared" si="65"/>
        <v>-0.87672085281414613</v>
      </c>
      <c r="M498" s="27">
        <v>0</v>
      </c>
      <c r="N498" s="27">
        <f t="shared" si="66"/>
        <v>0.41614527837885112</v>
      </c>
      <c r="O498" s="27">
        <f t="shared" si="67"/>
        <v>1</v>
      </c>
      <c r="P498" s="32">
        <f t="shared" si="68"/>
        <v>0.29385775932200847</v>
      </c>
      <c r="Q498" s="27">
        <f t="shared" si="69"/>
        <v>0.70614224067799158</v>
      </c>
      <c r="R498" s="27">
        <f t="shared" si="70"/>
        <v>0.70614224067799158</v>
      </c>
      <c r="S498" s="27">
        <f t="shared" si="71"/>
        <v>-0.34793858773391861</v>
      </c>
    </row>
    <row r="499" spans="2:19" x14ac:dyDescent="0.2">
      <c r="B499" s="12">
        <v>55</v>
      </c>
      <c r="C499" s="12">
        <v>8</v>
      </c>
      <c r="D499" s="12">
        <v>0</v>
      </c>
      <c r="E499" s="12">
        <v>1</v>
      </c>
      <c r="F499" s="12">
        <v>0</v>
      </c>
      <c r="G499" s="12">
        <v>0</v>
      </c>
      <c r="H499" s="12">
        <v>0</v>
      </c>
      <c r="I499" s="12">
        <v>1.6989999999999998</v>
      </c>
      <c r="J499" s="12">
        <f t="shared" si="63"/>
        <v>0</v>
      </c>
      <c r="K499" s="12">
        <f t="shared" si="64"/>
        <v>1</v>
      </c>
      <c r="L499" s="27">
        <f t="shared" si="65"/>
        <v>-2.4236192009518862</v>
      </c>
      <c r="M499" s="27">
        <v>0</v>
      </c>
      <c r="N499" s="27">
        <f t="shared" si="66"/>
        <v>8.8600373929931572E-2</v>
      </c>
      <c r="O499" s="27">
        <f t="shared" si="67"/>
        <v>1</v>
      </c>
      <c r="P499" s="32">
        <f t="shared" si="68"/>
        <v>8.1389255462109913E-2</v>
      </c>
      <c r="Q499" s="27">
        <f t="shared" si="69"/>
        <v>0.91861074453789016</v>
      </c>
      <c r="R499" s="27">
        <f t="shared" si="70"/>
        <v>0.91861074453789016</v>
      </c>
      <c r="S499" s="27">
        <f t="shared" si="71"/>
        <v>-8.4892810514074366E-2</v>
      </c>
    </row>
    <row r="500" spans="2:19" x14ac:dyDescent="0.2">
      <c r="B500" s="12">
        <v>55</v>
      </c>
      <c r="C500" s="12">
        <v>9</v>
      </c>
      <c r="D500" s="12">
        <v>0</v>
      </c>
      <c r="E500" s="12">
        <v>0</v>
      </c>
      <c r="F500" s="12">
        <v>1</v>
      </c>
      <c r="G500" s="12">
        <v>0</v>
      </c>
      <c r="H500" s="12">
        <v>1</v>
      </c>
      <c r="I500" s="12">
        <v>1.6989999999999998</v>
      </c>
      <c r="J500" s="12">
        <f t="shared" si="63"/>
        <v>0</v>
      </c>
      <c r="K500" s="12">
        <f t="shared" si="64"/>
        <v>1</v>
      </c>
      <c r="L500" s="27">
        <f t="shared" si="65"/>
        <v>-1.6242487416759093</v>
      </c>
      <c r="M500" s="27">
        <v>0</v>
      </c>
      <c r="N500" s="27">
        <f t="shared" si="66"/>
        <v>0.1970596623206182</v>
      </c>
      <c r="O500" s="27">
        <f t="shared" si="67"/>
        <v>1</v>
      </c>
      <c r="P500" s="32">
        <f t="shared" si="68"/>
        <v>0.16461974997854209</v>
      </c>
      <c r="Q500" s="27">
        <f t="shared" si="69"/>
        <v>0.83538025002145788</v>
      </c>
      <c r="R500" s="27">
        <f t="shared" si="70"/>
        <v>0.83538025002145788</v>
      </c>
      <c r="S500" s="27">
        <f t="shared" si="71"/>
        <v>-0.17986826854224119</v>
      </c>
    </row>
    <row r="501" spans="2:19" x14ac:dyDescent="0.2">
      <c r="B501" s="12">
        <v>56</v>
      </c>
      <c r="C501" s="12">
        <v>1</v>
      </c>
      <c r="D501" s="12">
        <v>0</v>
      </c>
      <c r="E501" s="12">
        <v>1</v>
      </c>
      <c r="F501" s="12">
        <v>0</v>
      </c>
      <c r="G501" s="12">
        <v>0</v>
      </c>
      <c r="H501" s="12">
        <v>1</v>
      </c>
      <c r="I501" s="12">
        <v>1.9989999999999999</v>
      </c>
      <c r="J501" s="12">
        <f t="shared" si="63"/>
        <v>0</v>
      </c>
      <c r="K501" s="12">
        <f t="shared" si="64"/>
        <v>1</v>
      </c>
      <c r="L501" s="27">
        <f t="shared" si="65"/>
        <v>-1.7581264241382453</v>
      </c>
      <c r="M501" s="27">
        <v>0</v>
      </c>
      <c r="N501" s="27">
        <f t="shared" si="66"/>
        <v>0.17236750507910267</v>
      </c>
      <c r="O501" s="27">
        <f t="shared" si="67"/>
        <v>1</v>
      </c>
      <c r="P501" s="32">
        <f t="shared" si="68"/>
        <v>0.14702514726171345</v>
      </c>
      <c r="Q501" s="27">
        <f t="shared" si="69"/>
        <v>0.85297485273828655</v>
      </c>
      <c r="R501" s="27">
        <f t="shared" si="70"/>
        <v>0.85297485273828655</v>
      </c>
      <c r="S501" s="27">
        <f t="shared" si="71"/>
        <v>-0.15902521288835184</v>
      </c>
    </row>
    <row r="502" spans="2:19" x14ac:dyDescent="0.2">
      <c r="B502" s="12">
        <v>56</v>
      </c>
      <c r="C502" s="12">
        <v>2</v>
      </c>
      <c r="D502" s="12">
        <v>0</v>
      </c>
      <c r="E502" s="12">
        <v>0</v>
      </c>
      <c r="F502" s="12">
        <v>1</v>
      </c>
      <c r="G502" s="12">
        <v>0</v>
      </c>
      <c r="H502" s="12">
        <v>0</v>
      </c>
      <c r="I502" s="12">
        <v>1.399</v>
      </c>
      <c r="J502" s="12">
        <f t="shared" si="63"/>
        <v>0</v>
      </c>
      <c r="K502" s="12">
        <f t="shared" si="64"/>
        <v>1</v>
      </c>
      <c r="L502" s="27">
        <f t="shared" si="65"/>
        <v>-2.2897415184895498</v>
      </c>
      <c r="M502" s="27">
        <v>0</v>
      </c>
      <c r="N502" s="27">
        <f t="shared" si="66"/>
        <v>0.10129264074513526</v>
      </c>
      <c r="O502" s="27">
        <f t="shared" si="67"/>
        <v>1</v>
      </c>
      <c r="P502" s="32">
        <f t="shared" si="68"/>
        <v>9.1976135132075879E-2</v>
      </c>
      <c r="Q502" s="27">
        <f t="shared" si="69"/>
        <v>0.90802386486792408</v>
      </c>
      <c r="R502" s="27">
        <f t="shared" si="70"/>
        <v>0.90802386486792408</v>
      </c>
      <c r="S502" s="27">
        <f t="shared" si="71"/>
        <v>-9.6484617832043457E-2</v>
      </c>
    </row>
    <row r="503" spans="2:19" x14ac:dyDescent="0.2">
      <c r="B503" s="12">
        <v>56</v>
      </c>
      <c r="C503" s="12">
        <v>3</v>
      </c>
      <c r="D503" s="12">
        <v>0</v>
      </c>
      <c r="E503" s="12">
        <v>0</v>
      </c>
      <c r="F503" s="12">
        <v>1</v>
      </c>
      <c r="G503" s="12">
        <v>1</v>
      </c>
      <c r="H503" s="12">
        <v>0</v>
      </c>
      <c r="I503" s="12">
        <v>1.9989999999999999</v>
      </c>
      <c r="J503" s="12">
        <f t="shared" si="63"/>
        <v>0</v>
      </c>
      <c r="K503" s="12">
        <f t="shared" si="64"/>
        <v>1</v>
      </c>
      <c r="L503" s="27">
        <f t="shared" si="65"/>
        <v>-0.62384003532640342</v>
      </c>
      <c r="M503" s="27">
        <v>0</v>
      </c>
      <c r="N503" s="27">
        <f t="shared" si="66"/>
        <v>0.53588267310844184</v>
      </c>
      <c r="O503" s="27">
        <f t="shared" si="67"/>
        <v>1</v>
      </c>
      <c r="P503" s="32">
        <f t="shared" si="68"/>
        <v>0.34890859991530454</v>
      </c>
      <c r="Q503" s="27">
        <f t="shared" si="69"/>
        <v>0.65109140008469546</v>
      </c>
      <c r="R503" s="27">
        <f t="shared" si="70"/>
        <v>0.65109140008469546</v>
      </c>
      <c r="S503" s="27">
        <f t="shared" si="71"/>
        <v>-0.42910524711299614</v>
      </c>
    </row>
    <row r="504" spans="2:19" x14ac:dyDescent="0.2">
      <c r="B504" s="12">
        <v>56</v>
      </c>
      <c r="C504" s="12">
        <v>4</v>
      </c>
      <c r="D504" s="12">
        <v>1</v>
      </c>
      <c r="E504" s="12">
        <v>0</v>
      </c>
      <c r="F504" s="12">
        <v>0</v>
      </c>
      <c r="G504" s="12">
        <v>1</v>
      </c>
      <c r="H504" s="12">
        <v>0</v>
      </c>
      <c r="I504" s="12">
        <v>1.6989999999999998</v>
      </c>
      <c r="J504" s="12">
        <f t="shared" si="63"/>
        <v>1</v>
      </c>
      <c r="K504" s="12">
        <f t="shared" si="64"/>
        <v>0</v>
      </c>
      <c r="L504" s="27">
        <f t="shared" si="65"/>
        <v>0.12368785353535972</v>
      </c>
      <c r="M504" s="27">
        <v>0</v>
      </c>
      <c r="N504" s="27">
        <f t="shared" si="66"/>
        <v>1.1316625713906066</v>
      </c>
      <c r="O504" s="27">
        <f t="shared" si="67"/>
        <v>1</v>
      </c>
      <c r="P504" s="32">
        <f t="shared" si="68"/>
        <v>0.53088260148619948</v>
      </c>
      <c r="Q504" s="27">
        <f t="shared" si="69"/>
        <v>0.46911739851380058</v>
      </c>
      <c r="R504" s="27">
        <f t="shared" si="70"/>
        <v>0.53088260148619948</v>
      </c>
      <c r="S504" s="27">
        <f t="shared" si="71"/>
        <v>-0.63321437166393046</v>
      </c>
    </row>
    <row r="505" spans="2:19" x14ac:dyDescent="0.2">
      <c r="B505" s="12">
        <v>56</v>
      </c>
      <c r="C505" s="12">
        <v>5</v>
      </c>
      <c r="D505" s="12">
        <v>1</v>
      </c>
      <c r="E505" s="12">
        <v>0</v>
      </c>
      <c r="F505" s="12">
        <v>0</v>
      </c>
      <c r="G505" s="12">
        <v>0</v>
      </c>
      <c r="H505" s="12">
        <v>0</v>
      </c>
      <c r="I505" s="12">
        <v>1.9989999999999999</v>
      </c>
      <c r="J505" s="12">
        <f t="shared" si="63"/>
        <v>1</v>
      </c>
      <c r="K505" s="12">
        <f t="shared" si="64"/>
        <v>0</v>
      </c>
      <c r="L505" s="27">
        <f t="shared" si="65"/>
        <v>-2.395544686509556</v>
      </c>
      <c r="M505" s="27">
        <v>0</v>
      </c>
      <c r="N505" s="27">
        <f t="shared" si="66"/>
        <v>9.1123031916603286E-2</v>
      </c>
      <c r="O505" s="27">
        <f t="shared" si="67"/>
        <v>1</v>
      </c>
      <c r="P505" s="32">
        <f t="shared" si="68"/>
        <v>8.3513067959478299E-2</v>
      </c>
      <c r="Q505" s="27">
        <f t="shared" si="69"/>
        <v>0.91648693204052178</v>
      </c>
      <c r="R505" s="27">
        <f t="shared" si="70"/>
        <v>8.3513067959478299E-2</v>
      </c>
      <c r="S505" s="27">
        <f t="shared" si="71"/>
        <v>-2.4827521568618454</v>
      </c>
    </row>
    <row r="506" spans="2:19" x14ac:dyDescent="0.2">
      <c r="B506" s="12">
        <v>56</v>
      </c>
      <c r="C506" s="12">
        <v>6</v>
      </c>
      <c r="D506" s="12">
        <v>1</v>
      </c>
      <c r="E506" s="12">
        <v>1</v>
      </c>
      <c r="F506" s="12">
        <v>0</v>
      </c>
      <c r="G506" s="12">
        <v>1</v>
      </c>
      <c r="H506" s="12">
        <v>0</v>
      </c>
      <c r="I506" s="12">
        <v>1.399</v>
      </c>
      <c r="J506" s="12">
        <f t="shared" si="63"/>
        <v>1</v>
      </c>
      <c r="K506" s="12">
        <f t="shared" si="64"/>
        <v>0</v>
      </c>
      <c r="L506" s="27">
        <f t="shared" si="65"/>
        <v>9.5613339093029492E-2</v>
      </c>
      <c r="M506" s="27">
        <v>0</v>
      </c>
      <c r="N506" s="27">
        <f t="shared" si="66"/>
        <v>1.1003335257707385</v>
      </c>
      <c r="O506" s="27">
        <f t="shared" si="67"/>
        <v>1</v>
      </c>
      <c r="P506" s="32">
        <f t="shared" si="68"/>
        <v>0.52388514122630125</v>
      </c>
      <c r="Q506" s="27">
        <f t="shared" si="69"/>
        <v>0.4761148587736988</v>
      </c>
      <c r="R506" s="27">
        <f t="shared" si="70"/>
        <v>0.52388514122630125</v>
      </c>
      <c r="S506" s="27">
        <f t="shared" si="71"/>
        <v>-0.64648281482109127</v>
      </c>
    </row>
    <row r="507" spans="2:19" x14ac:dyDescent="0.2">
      <c r="B507" s="12">
        <v>56</v>
      </c>
      <c r="C507" s="12">
        <v>7</v>
      </c>
      <c r="D507" s="12">
        <v>1</v>
      </c>
      <c r="E507" s="12">
        <v>0</v>
      </c>
      <c r="F507" s="12">
        <v>0</v>
      </c>
      <c r="G507" s="12">
        <v>0</v>
      </c>
      <c r="H507" s="12">
        <v>1</v>
      </c>
      <c r="I507" s="12">
        <v>1.399</v>
      </c>
      <c r="J507" s="12">
        <f t="shared" si="63"/>
        <v>1</v>
      </c>
      <c r="K507" s="12">
        <f t="shared" si="64"/>
        <v>0</v>
      </c>
      <c r="L507" s="27">
        <f t="shared" si="65"/>
        <v>-0.87672085281414613</v>
      </c>
      <c r="M507" s="27">
        <v>0</v>
      </c>
      <c r="N507" s="27">
        <f t="shared" si="66"/>
        <v>0.41614527837885112</v>
      </c>
      <c r="O507" s="27">
        <f t="shared" si="67"/>
        <v>1</v>
      </c>
      <c r="P507" s="32">
        <f t="shared" si="68"/>
        <v>0.29385775932200847</v>
      </c>
      <c r="Q507" s="27">
        <f t="shared" si="69"/>
        <v>0.70614224067799158</v>
      </c>
      <c r="R507" s="27">
        <f t="shared" si="70"/>
        <v>0.29385775932200847</v>
      </c>
      <c r="S507" s="27">
        <f t="shared" si="71"/>
        <v>-1.2246594405480649</v>
      </c>
    </row>
    <row r="508" spans="2:19" x14ac:dyDescent="0.2">
      <c r="B508" s="12">
        <v>56</v>
      </c>
      <c r="C508" s="12">
        <v>8</v>
      </c>
      <c r="D508" s="12">
        <v>0</v>
      </c>
      <c r="E508" s="12">
        <v>1</v>
      </c>
      <c r="F508" s="12">
        <v>0</v>
      </c>
      <c r="G508" s="12">
        <v>0</v>
      </c>
      <c r="H508" s="12">
        <v>0</v>
      </c>
      <c r="I508" s="12">
        <v>1.6989999999999998</v>
      </c>
      <c r="J508" s="12">
        <f t="shared" si="63"/>
        <v>0</v>
      </c>
      <c r="K508" s="12">
        <f t="shared" si="64"/>
        <v>1</v>
      </c>
      <c r="L508" s="27">
        <f t="shared" si="65"/>
        <v>-2.4236192009518862</v>
      </c>
      <c r="M508" s="27">
        <v>0</v>
      </c>
      <c r="N508" s="27">
        <f t="shared" si="66"/>
        <v>8.8600373929931572E-2</v>
      </c>
      <c r="O508" s="27">
        <f t="shared" si="67"/>
        <v>1</v>
      </c>
      <c r="P508" s="32">
        <f t="shared" si="68"/>
        <v>8.1389255462109913E-2</v>
      </c>
      <c r="Q508" s="27">
        <f t="shared" si="69"/>
        <v>0.91861074453789016</v>
      </c>
      <c r="R508" s="27">
        <f t="shared" si="70"/>
        <v>0.91861074453789016</v>
      </c>
      <c r="S508" s="27">
        <f t="shared" si="71"/>
        <v>-8.4892810514074366E-2</v>
      </c>
    </row>
    <row r="509" spans="2:19" x14ac:dyDescent="0.2">
      <c r="B509" s="12">
        <v>56</v>
      </c>
      <c r="C509" s="12">
        <v>9</v>
      </c>
      <c r="D509" s="12">
        <v>0</v>
      </c>
      <c r="E509" s="12">
        <v>0</v>
      </c>
      <c r="F509" s="12">
        <v>1</v>
      </c>
      <c r="G509" s="12">
        <v>0</v>
      </c>
      <c r="H509" s="12">
        <v>1</v>
      </c>
      <c r="I509" s="12">
        <v>1.6989999999999998</v>
      </c>
      <c r="J509" s="12">
        <f t="shared" si="63"/>
        <v>0</v>
      </c>
      <c r="K509" s="12">
        <f t="shared" si="64"/>
        <v>1</v>
      </c>
      <c r="L509" s="27">
        <f t="shared" si="65"/>
        <v>-1.6242487416759093</v>
      </c>
      <c r="M509" s="27">
        <v>0</v>
      </c>
      <c r="N509" s="27">
        <f t="shared" si="66"/>
        <v>0.1970596623206182</v>
      </c>
      <c r="O509" s="27">
        <f t="shared" si="67"/>
        <v>1</v>
      </c>
      <c r="P509" s="32">
        <f t="shared" si="68"/>
        <v>0.16461974997854209</v>
      </c>
      <c r="Q509" s="27">
        <f t="shared" si="69"/>
        <v>0.83538025002145788</v>
      </c>
      <c r="R509" s="27">
        <f t="shared" si="70"/>
        <v>0.83538025002145788</v>
      </c>
      <c r="S509" s="27">
        <f t="shared" si="71"/>
        <v>-0.17986826854224119</v>
      </c>
    </row>
    <row r="510" spans="2:19" x14ac:dyDescent="0.2">
      <c r="B510" s="12">
        <v>57</v>
      </c>
      <c r="C510" s="12">
        <v>1</v>
      </c>
      <c r="D510" s="12">
        <v>0</v>
      </c>
      <c r="E510" s="12">
        <v>1</v>
      </c>
      <c r="F510" s="12">
        <v>0</v>
      </c>
      <c r="G510" s="12">
        <v>0</v>
      </c>
      <c r="H510" s="12">
        <v>1</v>
      </c>
      <c r="I510" s="12">
        <v>1.9989999999999999</v>
      </c>
      <c r="J510" s="12">
        <f t="shared" si="63"/>
        <v>0</v>
      </c>
      <c r="K510" s="12">
        <f t="shared" si="64"/>
        <v>1</v>
      </c>
      <c r="L510" s="27">
        <f t="shared" si="65"/>
        <v>-1.7581264241382453</v>
      </c>
      <c r="M510" s="27">
        <v>0</v>
      </c>
      <c r="N510" s="27">
        <f t="shared" si="66"/>
        <v>0.17236750507910267</v>
      </c>
      <c r="O510" s="27">
        <f t="shared" si="67"/>
        <v>1</v>
      </c>
      <c r="P510" s="32">
        <f t="shared" si="68"/>
        <v>0.14702514726171345</v>
      </c>
      <c r="Q510" s="27">
        <f t="shared" si="69"/>
        <v>0.85297485273828655</v>
      </c>
      <c r="R510" s="27">
        <f t="shared" si="70"/>
        <v>0.85297485273828655</v>
      </c>
      <c r="S510" s="27">
        <f t="shared" si="71"/>
        <v>-0.15902521288835184</v>
      </c>
    </row>
    <row r="511" spans="2:19" x14ac:dyDescent="0.2">
      <c r="B511" s="12">
        <v>57</v>
      </c>
      <c r="C511" s="12">
        <v>2</v>
      </c>
      <c r="D511" s="12">
        <v>0</v>
      </c>
      <c r="E511" s="12">
        <v>0</v>
      </c>
      <c r="F511" s="12">
        <v>1</v>
      </c>
      <c r="G511" s="12">
        <v>0</v>
      </c>
      <c r="H511" s="12">
        <v>0</v>
      </c>
      <c r="I511" s="12">
        <v>1.399</v>
      </c>
      <c r="J511" s="12">
        <f t="shared" si="63"/>
        <v>0</v>
      </c>
      <c r="K511" s="12">
        <f t="shared" si="64"/>
        <v>1</v>
      </c>
      <c r="L511" s="27">
        <f t="shared" si="65"/>
        <v>-2.2897415184895498</v>
      </c>
      <c r="M511" s="27">
        <v>0</v>
      </c>
      <c r="N511" s="27">
        <f t="shared" si="66"/>
        <v>0.10129264074513526</v>
      </c>
      <c r="O511" s="27">
        <f t="shared" si="67"/>
        <v>1</v>
      </c>
      <c r="P511" s="32">
        <f t="shared" si="68"/>
        <v>9.1976135132075879E-2</v>
      </c>
      <c r="Q511" s="27">
        <f t="shared" si="69"/>
        <v>0.90802386486792408</v>
      </c>
      <c r="R511" s="27">
        <f t="shared" si="70"/>
        <v>0.90802386486792408</v>
      </c>
      <c r="S511" s="27">
        <f t="shared" si="71"/>
        <v>-9.6484617832043457E-2</v>
      </c>
    </row>
    <row r="512" spans="2:19" x14ac:dyDescent="0.2">
      <c r="B512" s="12">
        <v>57</v>
      </c>
      <c r="C512" s="12">
        <v>3</v>
      </c>
      <c r="D512" s="12">
        <v>1</v>
      </c>
      <c r="E512" s="12">
        <v>0</v>
      </c>
      <c r="F512" s="12">
        <v>1</v>
      </c>
      <c r="G512" s="12">
        <v>1</v>
      </c>
      <c r="H512" s="12">
        <v>0</v>
      </c>
      <c r="I512" s="12">
        <v>1.9989999999999999</v>
      </c>
      <c r="J512" s="12">
        <f t="shared" si="63"/>
        <v>1</v>
      </c>
      <c r="K512" s="12">
        <f t="shared" si="64"/>
        <v>0</v>
      </c>
      <c r="L512" s="27">
        <f t="shared" si="65"/>
        <v>-0.62384003532640342</v>
      </c>
      <c r="M512" s="27">
        <v>0</v>
      </c>
      <c r="N512" s="27">
        <f t="shared" si="66"/>
        <v>0.53588267310844184</v>
      </c>
      <c r="O512" s="27">
        <f t="shared" si="67"/>
        <v>1</v>
      </c>
      <c r="P512" s="32">
        <f t="shared" si="68"/>
        <v>0.34890859991530454</v>
      </c>
      <c r="Q512" s="27">
        <f t="shared" si="69"/>
        <v>0.65109140008469546</v>
      </c>
      <c r="R512" s="27">
        <f t="shared" si="70"/>
        <v>0.34890859991530454</v>
      </c>
      <c r="S512" s="27">
        <f t="shared" si="71"/>
        <v>-1.0529452824393997</v>
      </c>
    </row>
    <row r="513" spans="2:19" x14ac:dyDescent="0.2">
      <c r="B513" s="12">
        <v>57</v>
      </c>
      <c r="C513" s="12">
        <v>4</v>
      </c>
      <c r="D513" s="12">
        <v>1</v>
      </c>
      <c r="E513" s="12">
        <v>0</v>
      </c>
      <c r="F513" s="12">
        <v>0</v>
      </c>
      <c r="G513" s="12">
        <v>1</v>
      </c>
      <c r="H513" s="12">
        <v>0</v>
      </c>
      <c r="I513" s="12">
        <v>1.6989999999999998</v>
      </c>
      <c r="J513" s="12">
        <f t="shared" si="63"/>
        <v>1</v>
      </c>
      <c r="K513" s="12">
        <f t="shared" si="64"/>
        <v>0</v>
      </c>
      <c r="L513" s="27">
        <f t="shared" si="65"/>
        <v>0.12368785353535972</v>
      </c>
      <c r="M513" s="27">
        <v>0</v>
      </c>
      <c r="N513" s="27">
        <f t="shared" si="66"/>
        <v>1.1316625713906066</v>
      </c>
      <c r="O513" s="27">
        <f t="shared" si="67"/>
        <v>1</v>
      </c>
      <c r="P513" s="32">
        <f t="shared" si="68"/>
        <v>0.53088260148619948</v>
      </c>
      <c r="Q513" s="27">
        <f t="shared" si="69"/>
        <v>0.46911739851380058</v>
      </c>
      <c r="R513" s="27">
        <f t="shared" si="70"/>
        <v>0.53088260148619948</v>
      </c>
      <c r="S513" s="27">
        <f t="shared" si="71"/>
        <v>-0.63321437166393046</v>
      </c>
    </row>
    <row r="514" spans="2:19" x14ac:dyDescent="0.2">
      <c r="B514" s="12">
        <v>57</v>
      </c>
      <c r="C514" s="12">
        <v>5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1.9989999999999999</v>
      </c>
      <c r="J514" s="12">
        <f t="shared" si="63"/>
        <v>0</v>
      </c>
      <c r="K514" s="12">
        <f t="shared" si="64"/>
        <v>1</v>
      </c>
      <c r="L514" s="27">
        <f t="shared" si="65"/>
        <v>-2.395544686509556</v>
      </c>
      <c r="M514" s="27">
        <v>0</v>
      </c>
      <c r="N514" s="27">
        <f t="shared" si="66"/>
        <v>9.1123031916603286E-2</v>
      </c>
      <c r="O514" s="27">
        <f t="shared" si="67"/>
        <v>1</v>
      </c>
      <c r="P514" s="32">
        <f t="shared" si="68"/>
        <v>8.3513067959478299E-2</v>
      </c>
      <c r="Q514" s="27">
        <f t="shared" si="69"/>
        <v>0.91648693204052178</v>
      </c>
      <c r="R514" s="27">
        <f t="shared" si="70"/>
        <v>0.91648693204052178</v>
      </c>
      <c r="S514" s="27">
        <f t="shared" si="71"/>
        <v>-8.7207470352289151E-2</v>
      </c>
    </row>
    <row r="515" spans="2:19" x14ac:dyDescent="0.2">
      <c r="B515" s="12">
        <v>57</v>
      </c>
      <c r="C515" s="12">
        <v>6</v>
      </c>
      <c r="D515" s="12">
        <v>0</v>
      </c>
      <c r="E515" s="12">
        <v>1</v>
      </c>
      <c r="F515" s="12">
        <v>0</v>
      </c>
      <c r="G515" s="12">
        <v>1</v>
      </c>
      <c r="H515" s="12">
        <v>0</v>
      </c>
      <c r="I515" s="12">
        <v>1.399</v>
      </c>
      <c r="J515" s="12">
        <f t="shared" si="63"/>
        <v>0</v>
      </c>
      <c r="K515" s="12">
        <f t="shared" si="64"/>
        <v>1</v>
      </c>
      <c r="L515" s="27">
        <f t="shared" si="65"/>
        <v>9.5613339093029492E-2</v>
      </c>
      <c r="M515" s="27">
        <v>0</v>
      </c>
      <c r="N515" s="27">
        <f t="shared" si="66"/>
        <v>1.1003335257707385</v>
      </c>
      <c r="O515" s="27">
        <f t="shared" si="67"/>
        <v>1</v>
      </c>
      <c r="P515" s="32">
        <f t="shared" si="68"/>
        <v>0.52388514122630125</v>
      </c>
      <c r="Q515" s="27">
        <f t="shared" si="69"/>
        <v>0.4761148587736988</v>
      </c>
      <c r="R515" s="27">
        <f t="shared" si="70"/>
        <v>0.4761148587736988</v>
      </c>
      <c r="S515" s="27">
        <f t="shared" si="71"/>
        <v>-0.74209615391412087</v>
      </c>
    </row>
    <row r="516" spans="2:19" x14ac:dyDescent="0.2">
      <c r="B516" s="12">
        <v>57</v>
      </c>
      <c r="C516" s="12">
        <v>7</v>
      </c>
      <c r="D516" s="12">
        <v>0</v>
      </c>
      <c r="E516" s="12">
        <v>0</v>
      </c>
      <c r="F516" s="12">
        <v>0</v>
      </c>
      <c r="G516" s="12">
        <v>0</v>
      </c>
      <c r="H516" s="12">
        <v>1</v>
      </c>
      <c r="I516" s="12">
        <v>1.399</v>
      </c>
      <c r="J516" s="12">
        <f t="shared" si="63"/>
        <v>0</v>
      </c>
      <c r="K516" s="12">
        <f t="shared" si="64"/>
        <v>1</v>
      </c>
      <c r="L516" s="27">
        <f t="shared" si="65"/>
        <v>-0.87672085281414613</v>
      </c>
      <c r="M516" s="27">
        <v>0</v>
      </c>
      <c r="N516" s="27">
        <f t="shared" si="66"/>
        <v>0.41614527837885112</v>
      </c>
      <c r="O516" s="27">
        <f t="shared" si="67"/>
        <v>1</v>
      </c>
      <c r="P516" s="32">
        <f t="shared" si="68"/>
        <v>0.29385775932200847</v>
      </c>
      <c r="Q516" s="27">
        <f t="shared" si="69"/>
        <v>0.70614224067799158</v>
      </c>
      <c r="R516" s="27">
        <f t="shared" si="70"/>
        <v>0.70614224067799158</v>
      </c>
      <c r="S516" s="27">
        <f t="shared" si="71"/>
        <v>-0.34793858773391861</v>
      </c>
    </row>
    <row r="517" spans="2:19" x14ac:dyDescent="0.2">
      <c r="B517" s="12">
        <v>57</v>
      </c>
      <c r="C517" s="12">
        <v>8</v>
      </c>
      <c r="D517" s="12">
        <v>0</v>
      </c>
      <c r="E517" s="12">
        <v>1</v>
      </c>
      <c r="F517" s="12">
        <v>0</v>
      </c>
      <c r="G517" s="12">
        <v>0</v>
      </c>
      <c r="H517" s="12">
        <v>0</v>
      </c>
      <c r="I517" s="12">
        <v>1.6989999999999998</v>
      </c>
      <c r="J517" s="12">
        <f t="shared" si="63"/>
        <v>0</v>
      </c>
      <c r="K517" s="12">
        <f t="shared" si="64"/>
        <v>1</v>
      </c>
      <c r="L517" s="27">
        <f t="shared" si="65"/>
        <v>-2.4236192009518862</v>
      </c>
      <c r="M517" s="27">
        <v>0</v>
      </c>
      <c r="N517" s="27">
        <f t="shared" si="66"/>
        <v>8.8600373929931572E-2</v>
      </c>
      <c r="O517" s="27">
        <f t="shared" si="67"/>
        <v>1</v>
      </c>
      <c r="P517" s="32">
        <f t="shared" si="68"/>
        <v>8.1389255462109913E-2</v>
      </c>
      <c r="Q517" s="27">
        <f t="shared" si="69"/>
        <v>0.91861074453789016</v>
      </c>
      <c r="R517" s="27">
        <f t="shared" si="70"/>
        <v>0.91861074453789016</v>
      </c>
      <c r="S517" s="27">
        <f t="shared" si="71"/>
        <v>-8.4892810514074366E-2</v>
      </c>
    </row>
    <row r="518" spans="2:19" x14ac:dyDescent="0.2">
      <c r="B518" s="12">
        <v>57</v>
      </c>
      <c r="C518" s="12">
        <v>9</v>
      </c>
      <c r="D518" s="12">
        <v>1</v>
      </c>
      <c r="E518" s="12">
        <v>0</v>
      </c>
      <c r="F518" s="12">
        <v>1</v>
      </c>
      <c r="G518" s="12">
        <v>0</v>
      </c>
      <c r="H518" s="12">
        <v>1</v>
      </c>
      <c r="I518" s="12">
        <v>1.6989999999999998</v>
      </c>
      <c r="J518" s="12">
        <f t="shared" si="63"/>
        <v>1</v>
      </c>
      <c r="K518" s="12">
        <f t="shared" si="64"/>
        <v>0</v>
      </c>
      <c r="L518" s="27">
        <f t="shared" si="65"/>
        <v>-1.6242487416759093</v>
      </c>
      <c r="M518" s="27">
        <v>0</v>
      </c>
      <c r="N518" s="27">
        <f t="shared" si="66"/>
        <v>0.1970596623206182</v>
      </c>
      <c r="O518" s="27">
        <f t="shared" si="67"/>
        <v>1</v>
      </c>
      <c r="P518" s="32">
        <f t="shared" si="68"/>
        <v>0.16461974997854209</v>
      </c>
      <c r="Q518" s="27">
        <f t="shared" si="69"/>
        <v>0.83538025002145788</v>
      </c>
      <c r="R518" s="27">
        <f t="shared" si="70"/>
        <v>0.16461974997854209</v>
      </c>
      <c r="S518" s="27">
        <f t="shared" si="71"/>
        <v>-1.8041170102181505</v>
      </c>
    </row>
    <row r="519" spans="2:19" x14ac:dyDescent="0.2">
      <c r="B519" s="12">
        <v>58</v>
      </c>
      <c r="C519" s="12">
        <v>1</v>
      </c>
      <c r="D519" s="12">
        <v>0</v>
      </c>
      <c r="E519" s="12">
        <v>1</v>
      </c>
      <c r="F519" s="12">
        <v>0</v>
      </c>
      <c r="G519" s="12">
        <v>0</v>
      </c>
      <c r="H519" s="12">
        <v>1</v>
      </c>
      <c r="I519" s="12">
        <v>1.9989999999999999</v>
      </c>
      <c r="J519" s="12">
        <f t="shared" ref="J519:J582" si="72">D519</f>
        <v>0</v>
      </c>
      <c r="K519" s="12">
        <f t="shared" ref="K519:K582" si="73">1-J519</f>
        <v>1</v>
      </c>
      <c r="L519" s="27">
        <f t="shared" ref="L519:L582" si="74">$L$3+SUMPRODUCT(E519:I519,$E$3:$I$3)</f>
        <v>-1.7581264241382453</v>
      </c>
      <c r="M519" s="27">
        <v>0</v>
      </c>
      <c r="N519" s="27">
        <f t="shared" ref="N519:N582" si="75">EXP(L519)</f>
        <v>0.17236750507910267</v>
      </c>
      <c r="O519" s="27">
        <f t="shared" ref="O519:O582" si="76">EXP(M519)</f>
        <v>1</v>
      </c>
      <c r="P519" s="32">
        <f t="shared" ref="P519:P582" si="77">N519/(SUM(N519:O519))</f>
        <v>0.14702514726171345</v>
      </c>
      <c r="Q519" s="27">
        <f t="shared" ref="Q519:Q582" si="78">O519/SUM(N519:O519)</f>
        <v>0.85297485273828655</v>
      </c>
      <c r="R519" s="27">
        <f t="shared" ref="R519:R582" si="79">P519^D519*Q519^(1-D519)</f>
        <v>0.85297485273828655</v>
      </c>
      <c r="S519" s="27">
        <f t="shared" ref="S519:S582" si="80">LN(R519)</f>
        <v>-0.15902521288835184</v>
      </c>
    </row>
    <row r="520" spans="2:19" x14ac:dyDescent="0.2">
      <c r="B520" s="12">
        <v>58</v>
      </c>
      <c r="C520" s="12">
        <v>2</v>
      </c>
      <c r="D520" s="12">
        <v>0</v>
      </c>
      <c r="E520" s="12">
        <v>0</v>
      </c>
      <c r="F520" s="12">
        <v>1</v>
      </c>
      <c r="G520" s="12">
        <v>0</v>
      </c>
      <c r="H520" s="12">
        <v>0</v>
      </c>
      <c r="I520" s="12">
        <v>1.399</v>
      </c>
      <c r="J520" s="12">
        <f t="shared" si="72"/>
        <v>0</v>
      </c>
      <c r="K520" s="12">
        <f t="shared" si="73"/>
        <v>1</v>
      </c>
      <c r="L520" s="27">
        <f t="shared" si="74"/>
        <v>-2.2897415184895498</v>
      </c>
      <c r="M520" s="27">
        <v>0</v>
      </c>
      <c r="N520" s="27">
        <f t="shared" si="75"/>
        <v>0.10129264074513526</v>
      </c>
      <c r="O520" s="27">
        <f t="shared" si="76"/>
        <v>1</v>
      </c>
      <c r="P520" s="32">
        <f t="shared" si="77"/>
        <v>9.1976135132075879E-2</v>
      </c>
      <c r="Q520" s="27">
        <f t="shared" si="78"/>
        <v>0.90802386486792408</v>
      </c>
      <c r="R520" s="27">
        <f t="shared" si="79"/>
        <v>0.90802386486792408</v>
      </c>
      <c r="S520" s="27">
        <f t="shared" si="80"/>
        <v>-9.6484617832043457E-2</v>
      </c>
    </row>
    <row r="521" spans="2:19" x14ac:dyDescent="0.2">
      <c r="B521" s="12">
        <v>58</v>
      </c>
      <c r="C521" s="12">
        <v>3</v>
      </c>
      <c r="D521" s="12">
        <v>0</v>
      </c>
      <c r="E521" s="12">
        <v>0</v>
      </c>
      <c r="F521" s="12">
        <v>1</v>
      </c>
      <c r="G521" s="12">
        <v>1</v>
      </c>
      <c r="H521" s="12">
        <v>0</v>
      </c>
      <c r="I521" s="12">
        <v>1.9989999999999999</v>
      </c>
      <c r="J521" s="12">
        <f t="shared" si="72"/>
        <v>0</v>
      </c>
      <c r="K521" s="12">
        <f t="shared" si="73"/>
        <v>1</v>
      </c>
      <c r="L521" s="27">
        <f t="shared" si="74"/>
        <v>-0.62384003532640342</v>
      </c>
      <c r="M521" s="27">
        <v>0</v>
      </c>
      <c r="N521" s="27">
        <f t="shared" si="75"/>
        <v>0.53588267310844184</v>
      </c>
      <c r="O521" s="27">
        <f t="shared" si="76"/>
        <v>1</v>
      </c>
      <c r="P521" s="32">
        <f t="shared" si="77"/>
        <v>0.34890859991530454</v>
      </c>
      <c r="Q521" s="27">
        <f t="shared" si="78"/>
        <v>0.65109140008469546</v>
      </c>
      <c r="R521" s="27">
        <f t="shared" si="79"/>
        <v>0.65109140008469546</v>
      </c>
      <c r="S521" s="27">
        <f t="shared" si="80"/>
        <v>-0.42910524711299614</v>
      </c>
    </row>
    <row r="522" spans="2:19" x14ac:dyDescent="0.2">
      <c r="B522" s="12">
        <v>58</v>
      </c>
      <c r="C522" s="12">
        <v>4</v>
      </c>
      <c r="D522" s="12">
        <v>1</v>
      </c>
      <c r="E522" s="12">
        <v>0</v>
      </c>
      <c r="F522" s="12">
        <v>0</v>
      </c>
      <c r="G522" s="12">
        <v>1</v>
      </c>
      <c r="H522" s="12">
        <v>0</v>
      </c>
      <c r="I522" s="12">
        <v>1.6989999999999998</v>
      </c>
      <c r="J522" s="12">
        <f t="shared" si="72"/>
        <v>1</v>
      </c>
      <c r="K522" s="12">
        <f t="shared" si="73"/>
        <v>0</v>
      </c>
      <c r="L522" s="27">
        <f t="shared" si="74"/>
        <v>0.12368785353535972</v>
      </c>
      <c r="M522" s="27">
        <v>0</v>
      </c>
      <c r="N522" s="27">
        <f t="shared" si="75"/>
        <v>1.1316625713906066</v>
      </c>
      <c r="O522" s="27">
        <f t="shared" si="76"/>
        <v>1</v>
      </c>
      <c r="P522" s="32">
        <f t="shared" si="77"/>
        <v>0.53088260148619948</v>
      </c>
      <c r="Q522" s="27">
        <f t="shared" si="78"/>
        <v>0.46911739851380058</v>
      </c>
      <c r="R522" s="27">
        <f t="shared" si="79"/>
        <v>0.53088260148619948</v>
      </c>
      <c r="S522" s="27">
        <f t="shared" si="80"/>
        <v>-0.63321437166393046</v>
      </c>
    </row>
    <row r="523" spans="2:19" x14ac:dyDescent="0.2">
      <c r="B523" s="12">
        <v>58</v>
      </c>
      <c r="C523" s="12">
        <v>5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1.9989999999999999</v>
      </c>
      <c r="J523" s="12">
        <f t="shared" si="72"/>
        <v>0</v>
      </c>
      <c r="K523" s="12">
        <f t="shared" si="73"/>
        <v>1</v>
      </c>
      <c r="L523" s="27">
        <f t="shared" si="74"/>
        <v>-2.395544686509556</v>
      </c>
      <c r="M523" s="27">
        <v>0</v>
      </c>
      <c r="N523" s="27">
        <f t="shared" si="75"/>
        <v>9.1123031916603286E-2</v>
      </c>
      <c r="O523" s="27">
        <f t="shared" si="76"/>
        <v>1</v>
      </c>
      <c r="P523" s="32">
        <f t="shared" si="77"/>
        <v>8.3513067959478299E-2</v>
      </c>
      <c r="Q523" s="27">
        <f t="shared" si="78"/>
        <v>0.91648693204052178</v>
      </c>
      <c r="R523" s="27">
        <f t="shared" si="79"/>
        <v>0.91648693204052178</v>
      </c>
      <c r="S523" s="27">
        <f t="shared" si="80"/>
        <v>-8.7207470352289151E-2</v>
      </c>
    </row>
    <row r="524" spans="2:19" x14ac:dyDescent="0.2">
      <c r="B524" s="12">
        <v>58</v>
      </c>
      <c r="C524" s="12">
        <v>6</v>
      </c>
      <c r="D524" s="12">
        <v>0</v>
      </c>
      <c r="E524" s="12">
        <v>1</v>
      </c>
      <c r="F524" s="12">
        <v>0</v>
      </c>
      <c r="G524" s="12">
        <v>1</v>
      </c>
      <c r="H524" s="12">
        <v>0</v>
      </c>
      <c r="I524" s="12">
        <v>1.399</v>
      </c>
      <c r="J524" s="12">
        <f t="shared" si="72"/>
        <v>0</v>
      </c>
      <c r="K524" s="12">
        <f t="shared" si="73"/>
        <v>1</v>
      </c>
      <c r="L524" s="27">
        <f t="shared" si="74"/>
        <v>9.5613339093029492E-2</v>
      </c>
      <c r="M524" s="27">
        <v>0</v>
      </c>
      <c r="N524" s="27">
        <f t="shared" si="75"/>
        <v>1.1003335257707385</v>
      </c>
      <c r="O524" s="27">
        <f t="shared" si="76"/>
        <v>1</v>
      </c>
      <c r="P524" s="32">
        <f t="shared" si="77"/>
        <v>0.52388514122630125</v>
      </c>
      <c r="Q524" s="27">
        <f t="shared" si="78"/>
        <v>0.4761148587736988</v>
      </c>
      <c r="R524" s="27">
        <f t="shared" si="79"/>
        <v>0.4761148587736988</v>
      </c>
      <c r="S524" s="27">
        <f t="shared" si="80"/>
        <v>-0.74209615391412087</v>
      </c>
    </row>
    <row r="525" spans="2:19" x14ac:dyDescent="0.2">
      <c r="B525" s="12">
        <v>58</v>
      </c>
      <c r="C525" s="12">
        <v>7</v>
      </c>
      <c r="D525" s="12">
        <v>0</v>
      </c>
      <c r="E525" s="12">
        <v>0</v>
      </c>
      <c r="F525" s="12">
        <v>0</v>
      </c>
      <c r="G525" s="12">
        <v>0</v>
      </c>
      <c r="H525" s="12">
        <v>1</v>
      </c>
      <c r="I525" s="12">
        <v>1.399</v>
      </c>
      <c r="J525" s="12">
        <f t="shared" si="72"/>
        <v>0</v>
      </c>
      <c r="K525" s="12">
        <f t="shared" si="73"/>
        <v>1</v>
      </c>
      <c r="L525" s="27">
        <f t="shared" si="74"/>
        <v>-0.87672085281414613</v>
      </c>
      <c r="M525" s="27">
        <v>0</v>
      </c>
      <c r="N525" s="27">
        <f t="shared" si="75"/>
        <v>0.41614527837885112</v>
      </c>
      <c r="O525" s="27">
        <f t="shared" si="76"/>
        <v>1</v>
      </c>
      <c r="P525" s="32">
        <f t="shared" si="77"/>
        <v>0.29385775932200847</v>
      </c>
      <c r="Q525" s="27">
        <f t="shared" si="78"/>
        <v>0.70614224067799158</v>
      </c>
      <c r="R525" s="27">
        <f t="shared" si="79"/>
        <v>0.70614224067799158</v>
      </c>
      <c r="S525" s="27">
        <f t="shared" si="80"/>
        <v>-0.34793858773391861</v>
      </c>
    </row>
    <row r="526" spans="2:19" x14ac:dyDescent="0.2">
      <c r="B526" s="12">
        <v>58</v>
      </c>
      <c r="C526" s="12">
        <v>8</v>
      </c>
      <c r="D526" s="12">
        <v>0</v>
      </c>
      <c r="E526" s="12">
        <v>1</v>
      </c>
      <c r="F526" s="12">
        <v>0</v>
      </c>
      <c r="G526" s="12">
        <v>0</v>
      </c>
      <c r="H526" s="12">
        <v>0</v>
      </c>
      <c r="I526" s="12">
        <v>1.6989999999999998</v>
      </c>
      <c r="J526" s="12">
        <f t="shared" si="72"/>
        <v>0</v>
      </c>
      <c r="K526" s="12">
        <f t="shared" si="73"/>
        <v>1</v>
      </c>
      <c r="L526" s="27">
        <f t="shared" si="74"/>
        <v>-2.4236192009518862</v>
      </c>
      <c r="M526" s="27">
        <v>0</v>
      </c>
      <c r="N526" s="27">
        <f t="shared" si="75"/>
        <v>8.8600373929931572E-2</v>
      </c>
      <c r="O526" s="27">
        <f t="shared" si="76"/>
        <v>1</v>
      </c>
      <c r="P526" s="32">
        <f t="shared" si="77"/>
        <v>8.1389255462109913E-2</v>
      </c>
      <c r="Q526" s="27">
        <f t="shared" si="78"/>
        <v>0.91861074453789016</v>
      </c>
      <c r="R526" s="27">
        <f t="shared" si="79"/>
        <v>0.91861074453789016</v>
      </c>
      <c r="S526" s="27">
        <f t="shared" si="80"/>
        <v>-8.4892810514074366E-2</v>
      </c>
    </row>
    <row r="527" spans="2:19" x14ac:dyDescent="0.2">
      <c r="B527" s="12">
        <v>58</v>
      </c>
      <c r="C527" s="12">
        <v>9</v>
      </c>
      <c r="D527" s="12">
        <v>0</v>
      </c>
      <c r="E527" s="12">
        <v>0</v>
      </c>
      <c r="F527" s="12">
        <v>1</v>
      </c>
      <c r="G527" s="12">
        <v>0</v>
      </c>
      <c r="H527" s="12">
        <v>1</v>
      </c>
      <c r="I527" s="12">
        <v>1.6989999999999998</v>
      </c>
      <c r="J527" s="12">
        <f t="shared" si="72"/>
        <v>0</v>
      </c>
      <c r="K527" s="12">
        <f t="shared" si="73"/>
        <v>1</v>
      </c>
      <c r="L527" s="27">
        <f t="shared" si="74"/>
        <v>-1.6242487416759093</v>
      </c>
      <c r="M527" s="27">
        <v>0</v>
      </c>
      <c r="N527" s="27">
        <f t="shared" si="75"/>
        <v>0.1970596623206182</v>
      </c>
      <c r="O527" s="27">
        <f t="shared" si="76"/>
        <v>1</v>
      </c>
      <c r="P527" s="32">
        <f t="shared" si="77"/>
        <v>0.16461974997854209</v>
      </c>
      <c r="Q527" s="27">
        <f t="shared" si="78"/>
        <v>0.83538025002145788</v>
      </c>
      <c r="R527" s="27">
        <f t="shared" si="79"/>
        <v>0.83538025002145788</v>
      </c>
      <c r="S527" s="27">
        <f t="shared" si="80"/>
        <v>-0.17986826854224119</v>
      </c>
    </row>
    <row r="528" spans="2:19" x14ac:dyDescent="0.2">
      <c r="B528" s="12">
        <v>59</v>
      </c>
      <c r="C528" s="12">
        <v>1</v>
      </c>
      <c r="D528" s="12">
        <v>0</v>
      </c>
      <c r="E528" s="12">
        <v>1</v>
      </c>
      <c r="F528" s="12">
        <v>0</v>
      </c>
      <c r="G528" s="12">
        <v>0</v>
      </c>
      <c r="H528" s="12">
        <v>1</v>
      </c>
      <c r="I528" s="12">
        <v>1.9989999999999999</v>
      </c>
      <c r="J528" s="12">
        <f t="shared" si="72"/>
        <v>0</v>
      </c>
      <c r="K528" s="12">
        <f t="shared" si="73"/>
        <v>1</v>
      </c>
      <c r="L528" s="27">
        <f t="shared" si="74"/>
        <v>-1.7581264241382453</v>
      </c>
      <c r="M528" s="27">
        <v>0</v>
      </c>
      <c r="N528" s="27">
        <f t="shared" si="75"/>
        <v>0.17236750507910267</v>
      </c>
      <c r="O528" s="27">
        <f t="shared" si="76"/>
        <v>1</v>
      </c>
      <c r="P528" s="32">
        <f t="shared" si="77"/>
        <v>0.14702514726171345</v>
      </c>
      <c r="Q528" s="27">
        <f t="shared" si="78"/>
        <v>0.85297485273828655</v>
      </c>
      <c r="R528" s="27">
        <f t="shared" si="79"/>
        <v>0.85297485273828655</v>
      </c>
      <c r="S528" s="27">
        <f t="shared" si="80"/>
        <v>-0.15902521288835184</v>
      </c>
    </row>
    <row r="529" spans="2:19" x14ac:dyDescent="0.2">
      <c r="B529" s="12">
        <v>59</v>
      </c>
      <c r="C529" s="12">
        <v>2</v>
      </c>
      <c r="D529" s="12">
        <v>0</v>
      </c>
      <c r="E529" s="12">
        <v>0</v>
      </c>
      <c r="F529" s="12">
        <v>1</v>
      </c>
      <c r="G529" s="12">
        <v>0</v>
      </c>
      <c r="H529" s="12">
        <v>0</v>
      </c>
      <c r="I529" s="12">
        <v>1.399</v>
      </c>
      <c r="J529" s="12">
        <f t="shared" si="72"/>
        <v>0</v>
      </c>
      <c r="K529" s="12">
        <f t="shared" si="73"/>
        <v>1</v>
      </c>
      <c r="L529" s="27">
        <f t="shared" si="74"/>
        <v>-2.2897415184895498</v>
      </c>
      <c r="M529" s="27">
        <v>0</v>
      </c>
      <c r="N529" s="27">
        <f t="shared" si="75"/>
        <v>0.10129264074513526</v>
      </c>
      <c r="O529" s="27">
        <f t="shared" si="76"/>
        <v>1</v>
      </c>
      <c r="P529" s="32">
        <f t="shared" si="77"/>
        <v>9.1976135132075879E-2</v>
      </c>
      <c r="Q529" s="27">
        <f t="shared" si="78"/>
        <v>0.90802386486792408</v>
      </c>
      <c r="R529" s="27">
        <f t="shared" si="79"/>
        <v>0.90802386486792408</v>
      </c>
      <c r="S529" s="27">
        <f t="shared" si="80"/>
        <v>-9.6484617832043457E-2</v>
      </c>
    </row>
    <row r="530" spans="2:19" x14ac:dyDescent="0.2">
      <c r="B530" s="12">
        <v>59</v>
      </c>
      <c r="C530" s="12">
        <v>3</v>
      </c>
      <c r="D530" s="12">
        <v>0</v>
      </c>
      <c r="E530" s="12">
        <v>0</v>
      </c>
      <c r="F530" s="12">
        <v>1</v>
      </c>
      <c r="G530" s="12">
        <v>1</v>
      </c>
      <c r="H530" s="12">
        <v>0</v>
      </c>
      <c r="I530" s="12">
        <v>1.9989999999999999</v>
      </c>
      <c r="J530" s="12">
        <f t="shared" si="72"/>
        <v>0</v>
      </c>
      <c r="K530" s="12">
        <f t="shared" si="73"/>
        <v>1</v>
      </c>
      <c r="L530" s="27">
        <f t="shared" si="74"/>
        <v>-0.62384003532640342</v>
      </c>
      <c r="M530" s="27">
        <v>0</v>
      </c>
      <c r="N530" s="27">
        <f t="shared" si="75"/>
        <v>0.53588267310844184</v>
      </c>
      <c r="O530" s="27">
        <f t="shared" si="76"/>
        <v>1</v>
      </c>
      <c r="P530" s="32">
        <f t="shared" si="77"/>
        <v>0.34890859991530454</v>
      </c>
      <c r="Q530" s="27">
        <f t="shared" si="78"/>
        <v>0.65109140008469546</v>
      </c>
      <c r="R530" s="27">
        <f t="shared" si="79"/>
        <v>0.65109140008469546</v>
      </c>
      <c r="S530" s="27">
        <f t="shared" si="80"/>
        <v>-0.42910524711299614</v>
      </c>
    </row>
    <row r="531" spans="2:19" x14ac:dyDescent="0.2">
      <c r="B531" s="12">
        <v>59</v>
      </c>
      <c r="C531" s="12">
        <v>4</v>
      </c>
      <c r="D531" s="12">
        <v>0</v>
      </c>
      <c r="E531" s="12">
        <v>0</v>
      </c>
      <c r="F531" s="12">
        <v>0</v>
      </c>
      <c r="G531" s="12">
        <v>1</v>
      </c>
      <c r="H531" s="12">
        <v>0</v>
      </c>
      <c r="I531" s="12">
        <v>1.6989999999999998</v>
      </c>
      <c r="J531" s="12">
        <f t="shared" si="72"/>
        <v>0</v>
      </c>
      <c r="K531" s="12">
        <f t="shared" si="73"/>
        <v>1</v>
      </c>
      <c r="L531" s="27">
        <f t="shared" si="74"/>
        <v>0.12368785353535972</v>
      </c>
      <c r="M531" s="27">
        <v>0</v>
      </c>
      <c r="N531" s="27">
        <f t="shared" si="75"/>
        <v>1.1316625713906066</v>
      </c>
      <c r="O531" s="27">
        <f t="shared" si="76"/>
        <v>1</v>
      </c>
      <c r="P531" s="32">
        <f t="shared" si="77"/>
        <v>0.53088260148619948</v>
      </c>
      <c r="Q531" s="27">
        <f t="shared" si="78"/>
        <v>0.46911739851380058</v>
      </c>
      <c r="R531" s="27">
        <f t="shared" si="79"/>
        <v>0.46911739851380058</v>
      </c>
      <c r="S531" s="27">
        <f t="shared" si="80"/>
        <v>-0.75690222519929018</v>
      </c>
    </row>
    <row r="532" spans="2:19" x14ac:dyDescent="0.2">
      <c r="B532" s="12">
        <v>59</v>
      </c>
      <c r="C532" s="12">
        <v>5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1.9989999999999999</v>
      </c>
      <c r="J532" s="12">
        <f t="shared" si="72"/>
        <v>0</v>
      </c>
      <c r="K532" s="12">
        <f t="shared" si="73"/>
        <v>1</v>
      </c>
      <c r="L532" s="27">
        <f t="shared" si="74"/>
        <v>-2.395544686509556</v>
      </c>
      <c r="M532" s="27">
        <v>0</v>
      </c>
      <c r="N532" s="27">
        <f t="shared" si="75"/>
        <v>9.1123031916603286E-2</v>
      </c>
      <c r="O532" s="27">
        <f t="shared" si="76"/>
        <v>1</v>
      </c>
      <c r="P532" s="32">
        <f t="shared" si="77"/>
        <v>8.3513067959478299E-2</v>
      </c>
      <c r="Q532" s="27">
        <f t="shared" si="78"/>
        <v>0.91648693204052178</v>
      </c>
      <c r="R532" s="27">
        <f t="shared" si="79"/>
        <v>0.91648693204052178</v>
      </c>
      <c r="S532" s="27">
        <f t="shared" si="80"/>
        <v>-8.7207470352289151E-2</v>
      </c>
    </row>
    <row r="533" spans="2:19" x14ac:dyDescent="0.2">
      <c r="B533" s="12">
        <v>59</v>
      </c>
      <c r="C533" s="12">
        <v>6</v>
      </c>
      <c r="D533" s="12">
        <v>0</v>
      </c>
      <c r="E533" s="12">
        <v>1</v>
      </c>
      <c r="F533" s="12">
        <v>0</v>
      </c>
      <c r="G533" s="12">
        <v>1</v>
      </c>
      <c r="H533" s="12">
        <v>0</v>
      </c>
      <c r="I533" s="12">
        <v>1.399</v>
      </c>
      <c r="J533" s="12">
        <f t="shared" si="72"/>
        <v>0</v>
      </c>
      <c r="K533" s="12">
        <f t="shared" si="73"/>
        <v>1</v>
      </c>
      <c r="L533" s="27">
        <f t="shared" si="74"/>
        <v>9.5613339093029492E-2</v>
      </c>
      <c r="M533" s="27">
        <v>0</v>
      </c>
      <c r="N533" s="27">
        <f t="shared" si="75"/>
        <v>1.1003335257707385</v>
      </c>
      <c r="O533" s="27">
        <f t="shared" si="76"/>
        <v>1</v>
      </c>
      <c r="P533" s="32">
        <f t="shared" si="77"/>
        <v>0.52388514122630125</v>
      </c>
      <c r="Q533" s="27">
        <f t="shared" si="78"/>
        <v>0.4761148587736988</v>
      </c>
      <c r="R533" s="27">
        <f t="shared" si="79"/>
        <v>0.4761148587736988</v>
      </c>
      <c r="S533" s="27">
        <f t="shared" si="80"/>
        <v>-0.74209615391412087</v>
      </c>
    </row>
    <row r="534" spans="2:19" x14ac:dyDescent="0.2">
      <c r="B534" s="12">
        <v>59</v>
      </c>
      <c r="C534" s="12">
        <v>7</v>
      </c>
      <c r="D534" s="12">
        <v>0</v>
      </c>
      <c r="E534" s="12">
        <v>0</v>
      </c>
      <c r="F534" s="12">
        <v>0</v>
      </c>
      <c r="G534" s="12">
        <v>0</v>
      </c>
      <c r="H534" s="12">
        <v>1</v>
      </c>
      <c r="I534" s="12">
        <v>1.399</v>
      </c>
      <c r="J534" s="12">
        <f t="shared" si="72"/>
        <v>0</v>
      </c>
      <c r="K534" s="12">
        <f t="shared" si="73"/>
        <v>1</v>
      </c>
      <c r="L534" s="27">
        <f t="shared" si="74"/>
        <v>-0.87672085281414613</v>
      </c>
      <c r="M534" s="27">
        <v>0</v>
      </c>
      <c r="N534" s="27">
        <f t="shared" si="75"/>
        <v>0.41614527837885112</v>
      </c>
      <c r="O534" s="27">
        <f t="shared" si="76"/>
        <v>1</v>
      </c>
      <c r="P534" s="32">
        <f t="shared" si="77"/>
        <v>0.29385775932200847</v>
      </c>
      <c r="Q534" s="27">
        <f t="shared" si="78"/>
        <v>0.70614224067799158</v>
      </c>
      <c r="R534" s="27">
        <f t="shared" si="79"/>
        <v>0.70614224067799158</v>
      </c>
      <c r="S534" s="27">
        <f t="shared" si="80"/>
        <v>-0.34793858773391861</v>
      </c>
    </row>
    <row r="535" spans="2:19" x14ac:dyDescent="0.2">
      <c r="B535" s="12">
        <v>59</v>
      </c>
      <c r="C535" s="12">
        <v>8</v>
      </c>
      <c r="D535" s="12">
        <v>0</v>
      </c>
      <c r="E535" s="12">
        <v>1</v>
      </c>
      <c r="F535" s="12">
        <v>0</v>
      </c>
      <c r="G535" s="12">
        <v>0</v>
      </c>
      <c r="H535" s="12">
        <v>0</v>
      </c>
      <c r="I535" s="12">
        <v>1.6989999999999998</v>
      </c>
      <c r="J535" s="12">
        <f t="shared" si="72"/>
        <v>0</v>
      </c>
      <c r="K535" s="12">
        <f t="shared" si="73"/>
        <v>1</v>
      </c>
      <c r="L535" s="27">
        <f t="shared" si="74"/>
        <v>-2.4236192009518862</v>
      </c>
      <c r="M535" s="27">
        <v>0</v>
      </c>
      <c r="N535" s="27">
        <f t="shared" si="75"/>
        <v>8.8600373929931572E-2</v>
      </c>
      <c r="O535" s="27">
        <f t="shared" si="76"/>
        <v>1</v>
      </c>
      <c r="P535" s="32">
        <f t="shared" si="77"/>
        <v>8.1389255462109913E-2</v>
      </c>
      <c r="Q535" s="27">
        <f t="shared" si="78"/>
        <v>0.91861074453789016</v>
      </c>
      <c r="R535" s="27">
        <f t="shared" si="79"/>
        <v>0.91861074453789016</v>
      </c>
      <c r="S535" s="27">
        <f t="shared" si="80"/>
        <v>-8.4892810514074366E-2</v>
      </c>
    </row>
    <row r="536" spans="2:19" x14ac:dyDescent="0.2">
      <c r="B536" s="12">
        <v>59</v>
      </c>
      <c r="C536" s="12">
        <v>9</v>
      </c>
      <c r="D536" s="12">
        <v>0</v>
      </c>
      <c r="E536" s="12">
        <v>0</v>
      </c>
      <c r="F536" s="12">
        <v>1</v>
      </c>
      <c r="G536" s="12">
        <v>0</v>
      </c>
      <c r="H536" s="12">
        <v>1</v>
      </c>
      <c r="I536" s="12">
        <v>1.6989999999999998</v>
      </c>
      <c r="J536" s="12">
        <f t="shared" si="72"/>
        <v>0</v>
      </c>
      <c r="K536" s="12">
        <f t="shared" si="73"/>
        <v>1</v>
      </c>
      <c r="L536" s="27">
        <f t="shared" si="74"/>
        <v>-1.6242487416759093</v>
      </c>
      <c r="M536" s="27">
        <v>0</v>
      </c>
      <c r="N536" s="27">
        <f t="shared" si="75"/>
        <v>0.1970596623206182</v>
      </c>
      <c r="O536" s="27">
        <f t="shared" si="76"/>
        <v>1</v>
      </c>
      <c r="P536" s="32">
        <f t="shared" si="77"/>
        <v>0.16461974997854209</v>
      </c>
      <c r="Q536" s="27">
        <f t="shared" si="78"/>
        <v>0.83538025002145788</v>
      </c>
      <c r="R536" s="27">
        <f t="shared" si="79"/>
        <v>0.83538025002145788</v>
      </c>
      <c r="S536" s="27">
        <f t="shared" si="80"/>
        <v>-0.17986826854224119</v>
      </c>
    </row>
    <row r="537" spans="2:19" x14ac:dyDescent="0.2">
      <c r="B537" s="12">
        <v>60</v>
      </c>
      <c r="C537" s="12">
        <v>1</v>
      </c>
      <c r="D537" s="12">
        <v>0</v>
      </c>
      <c r="E537" s="12">
        <v>1</v>
      </c>
      <c r="F537" s="12">
        <v>0</v>
      </c>
      <c r="G537" s="12">
        <v>0</v>
      </c>
      <c r="H537" s="12">
        <v>1</v>
      </c>
      <c r="I537" s="12">
        <v>1.9989999999999999</v>
      </c>
      <c r="J537" s="12">
        <f t="shared" si="72"/>
        <v>0</v>
      </c>
      <c r="K537" s="12">
        <f t="shared" si="73"/>
        <v>1</v>
      </c>
      <c r="L537" s="27">
        <f t="shared" si="74"/>
        <v>-1.7581264241382453</v>
      </c>
      <c r="M537" s="27">
        <v>0</v>
      </c>
      <c r="N537" s="27">
        <f t="shared" si="75"/>
        <v>0.17236750507910267</v>
      </c>
      <c r="O537" s="27">
        <f t="shared" si="76"/>
        <v>1</v>
      </c>
      <c r="P537" s="32">
        <f t="shared" si="77"/>
        <v>0.14702514726171345</v>
      </c>
      <c r="Q537" s="27">
        <f t="shared" si="78"/>
        <v>0.85297485273828655</v>
      </c>
      <c r="R537" s="27">
        <f t="shared" si="79"/>
        <v>0.85297485273828655</v>
      </c>
      <c r="S537" s="27">
        <f t="shared" si="80"/>
        <v>-0.15902521288835184</v>
      </c>
    </row>
    <row r="538" spans="2:19" x14ac:dyDescent="0.2">
      <c r="B538" s="12">
        <v>60</v>
      </c>
      <c r="C538" s="12">
        <v>2</v>
      </c>
      <c r="D538" s="12">
        <v>0</v>
      </c>
      <c r="E538" s="12">
        <v>0</v>
      </c>
      <c r="F538" s="12">
        <v>1</v>
      </c>
      <c r="G538" s="12">
        <v>0</v>
      </c>
      <c r="H538" s="12">
        <v>0</v>
      </c>
      <c r="I538" s="12">
        <v>1.399</v>
      </c>
      <c r="J538" s="12">
        <f t="shared" si="72"/>
        <v>0</v>
      </c>
      <c r="K538" s="12">
        <f t="shared" si="73"/>
        <v>1</v>
      </c>
      <c r="L538" s="27">
        <f t="shared" si="74"/>
        <v>-2.2897415184895498</v>
      </c>
      <c r="M538" s="27">
        <v>0</v>
      </c>
      <c r="N538" s="27">
        <f t="shared" si="75"/>
        <v>0.10129264074513526</v>
      </c>
      <c r="O538" s="27">
        <f t="shared" si="76"/>
        <v>1</v>
      </c>
      <c r="P538" s="32">
        <f t="shared" si="77"/>
        <v>9.1976135132075879E-2</v>
      </c>
      <c r="Q538" s="27">
        <f t="shared" si="78"/>
        <v>0.90802386486792408</v>
      </c>
      <c r="R538" s="27">
        <f t="shared" si="79"/>
        <v>0.90802386486792408</v>
      </c>
      <c r="S538" s="27">
        <f t="shared" si="80"/>
        <v>-9.6484617832043457E-2</v>
      </c>
    </row>
    <row r="539" spans="2:19" x14ac:dyDescent="0.2">
      <c r="B539" s="12">
        <v>60</v>
      </c>
      <c r="C539" s="12">
        <v>3</v>
      </c>
      <c r="D539" s="12">
        <v>1</v>
      </c>
      <c r="E539" s="12">
        <v>0</v>
      </c>
      <c r="F539" s="12">
        <v>1</v>
      </c>
      <c r="G539" s="12">
        <v>1</v>
      </c>
      <c r="H539" s="12">
        <v>0</v>
      </c>
      <c r="I539" s="12">
        <v>1.9989999999999999</v>
      </c>
      <c r="J539" s="12">
        <f t="shared" si="72"/>
        <v>1</v>
      </c>
      <c r="K539" s="12">
        <f t="shared" si="73"/>
        <v>0</v>
      </c>
      <c r="L539" s="27">
        <f t="shared" si="74"/>
        <v>-0.62384003532640342</v>
      </c>
      <c r="M539" s="27">
        <v>0</v>
      </c>
      <c r="N539" s="27">
        <f t="shared" si="75"/>
        <v>0.53588267310844184</v>
      </c>
      <c r="O539" s="27">
        <f t="shared" si="76"/>
        <v>1</v>
      </c>
      <c r="P539" s="32">
        <f t="shared" si="77"/>
        <v>0.34890859991530454</v>
      </c>
      <c r="Q539" s="27">
        <f t="shared" si="78"/>
        <v>0.65109140008469546</v>
      </c>
      <c r="R539" s="27">
        <f t="shared" si="79"/>
        <v>0.34890859991530454</v>
      </c>
      <c r="S539" s="27">
        <f t="shared" si="80"/>
        <v>-1.0529452824393997</v>
      </c>
    </row>
    <row r="540" spans="2:19" x14ac:dyDescent="0.2">
      <c r="B540" s="12">
        <v>60</v>
      </c>
      <c r="C540" s="12">
        <v>4</v>
      </c>
      <c r="D540" s="12">
        <v>1</v>
      </c>
      <c r="E540" s="12">
        <v>0</v>
      </c>
      <c r="F540" s="12">
        <v>0</v>
      </c>
      <c r="G540" s="12">
        <v>1</v>
      </c>
      <c r="H540" s="12">
        <v>0</v>
      </c>
      <c r="I540" s="12">
        <v>1.6989999999999998</v>
      </c>
      <c r="J540" s="12">
        <f t="shared" si="72"/>
        <v>1</v>
      </c>
      <c r="K540" s="12">
        <f t="shared" si="73"/>
        <v>0</v>
      </c>
      <c r="L540" s="27">
        <f t="shared" si="74"/>
        <v>0.12368785353535972</v>
      </c>
      <c r="M540" s="27">
        <v>0</v>
      </c>
      <c r="N540" s="27">
        <f t="shared" si="75"/>
        <v>1.1316625713906066</v>
      </c>
      <c r="O540" s="27">
        <f t="shared" si="76"/>
        <v>1</v>
      </c>
      <c r="P540" s="32">
        <f t="shared" si="77"/>
        <v>0.53088260148619948</v>
      </c>
      <c r="Q540" s="27">
        <f t="shared" si="78"/>
        <v>0.46911739851380058</v>
      </c>
      <c r="R540" s="27">
        <f t="shared" si="79"/>
        <v>0.53088260148619948</v>
      </c>
      <c r="S540" s="27">
        <f t="shared" si="80"/>
        <v>-0.63321437166393046</v>
      </c>
    </row>
    <row r="541" spans="2:19" x14ac:dyDescent="0.2">
      <c r="B541" s="12">
        <v>60</v>
      </c>
      <c r="C541" s="12">
        <v>5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1.9989999999999999</v>
      </c>
      <c r="J541" s="12">
        <f t="shared" si="72"/>
        <v>0</v>
      </c>
      <c r="K541" s="12">
        <f t="shared" si="73"/>
        <v>1</v>
      </c>
      <c r="L541" s="27">
        <f t="shared" si="74"/>
        <v>-2.395544686509556</v>
      </c>
      <c r="M541" s="27">
        <v>0</v>
      </c>
      <c r="N541" s="27">
        <f t="shared" si="75"/>
        <v>9.1123031916603286E-2</v>
      </c>
      <c r="O541" s="27">
        <f t="shared" si="76"/>
        <v>1</v>
      </c>
      <c r="P541" s="32">
        <f t="shared" si="77"/>
        <v>8.3513067959478299E-2</v>
      </c>
      <c r="Q541" s="27">
        <f t="shared" si="78"/>
        <v>0.91648693204052178</v>
      </c>
      <c r="R541" s="27">
        <f t="shared" si="79"/>
        <v>0.91648693204052178</v>
      </c>
      <c r="S541" s="27">
        <f t="shared" si="80"/>
        <v>-8.7207470352289151E-2</v>
      </c>
    </row>
    <row r="542" spans="2:19" x14ac:dyDescent="0.2">
      <c r="B542" s="12">
        <v>60</v>
      </c>
      <c r="C542" s="12">
        <v>6</v>
      </c>
      <c r="D542" s="12">
        <v>1</v>
      </c>
      <c r="E542" s="12">
        <v>1</v>
      </c>
      <c r="F542" s="12">
        <v>0</v>
      </c>
      <c r="G542" s="12">
        <v>1</v>
      </c>
      <c r="H542" s="12">
        <v>0</v>
      </c>
      <c r="I542" s="12">
        <v>1.399</v>
      </c>
      <c r="J542" s="12">
        <f t="shared" si="72"/>
        <v>1</v>
      </c>
      <c r="K542" s="12">
        <f t="shared" si="73"/>
        <v>0</v>
      </c>
      <c r="L542" s="27">
        <f t="shared" si="74"/>
        <v>9.5613339093029492E-2</v>
      </c>
      <c r="M542" s="27">
        <v>0</v>
      </c>
      <c r="N542" s="27">
        <f t="shared" si="75"/>
        <v>1.1003335257707385</v>
      </c>
      <c r="O542" s="27">
        <f t="shared" si="76"/>
        <v>1</v>
      </c>
      <c r="P542" s="32">
        <f t="shared" si="77"/>
        <v>0.52388514122630125</v>
      </c>
      <c r="Q542" s="27">
        <f t="shared" si="78"/>
        <v>0.4761148587736988</v>
      </c>
      <c r="R542" s="27">
        <f t="shared" si="79"/>
        <v>0.52388514122630125</v>
      </c>
      <c r="S542" s="27">
        <f t="shared" si="80"/>
        <v>-0.64648281482109127</v>
      </c>
    </row>
    <row r="543" spans="2:19" x14ac:dyDescent="0.2">
      <c r="B543" s="12">
        <v>60</v>
      </c>
      <c r="C543" s="12">
        <v>7</v>
      </c>
      <c r="D543" s="12">
        <v>0</v>
      </c>
      <c r="E543" s="12">
        <v>0</v>
      </c>
      <c r="F543" s="12">
        <v>0</v>
      </c>
      <c r="G543" s="12">
        <v>0</v>
      </c>
      <c r="H543" s="12">
        <v>1</v>
      </c>
      <c r="I543" s="12">
        <v>1.399</v>
      </c>
      <c r="J543" s="12">
        <f t="shared" si="72"/>
        <v>0</v>
      </c>
      <c r="K543" s="12">
        <f t="shared" si="73"/>
        <v>1</v>
      </c>
      <c r="L543" s="27">
        <f t="shared" si="74"/>
        <v>-0.87672085281414613</v>
      </c>
      <c r="M543" s="27">
        <v>0</v>
      </c>
      <c r="N543" s="27">
        <f t="shared" si="75"/>
        <v>0.41614527837885112</v>
      </c>
      <c r="O543" s="27">
        <f t="shared" si="76"/>
        <v>1</v>
      </c>
      <c r="P543" s="32">
        <f t="shared" si="77"/>
        <v>0.29385775932200847</v>
      </c>
      <c r="Q543" s="27">
        <f t="shared" si="78"/>
        <v>0.70614224067799158</v>
      </c>
      <c r="R543" s="27">
        <f t="shared" si="79"/>
        <v>0.70614224067799158</v>
      </c>
      <c r="S543" s="27">
        <f t="shared" si="80"/>
        <v>-0.34793858773391861</v>
      </c>
    </row>
    <row r="544" spans="2:19" x14ac:dyDescent="0.2">
      <c r="B544" s="12">
        <v>60</v>
      </c>
      <c r="C544" s="12">
        <v>8</v>
      </c>
      <c r="D544" s="12">
        <v>0</v>
      </c>
      <c r="E544" s="12">
        <v>1</v>
      </c>
      <c r="F544" s="12">
        <v>0</v>
      </c>
      <c r="G544" s="12">
        <v>0</v>
      </c>
      <c r="H544" s="12">
        <v>0</v>
      </c>
      <c r="I544" s="12">
        <v>1.6989999999999998</v>
      </c>
      <c r="J544" s="12">
        <f t="shared" si="72"/>
        <v>0</v>
      </c>
      <c r="K544" s="12">
        <f t="shared" si="73"/>
        <v>1</v>
      </c>
      <c r="L544" s="27">
        <f t="shared" si="74"/>
        <v>-2.4236192009518862</v>
      </c>
      <c r="M544" s="27">
        <v>0</v>
      </c>
      <c r="N544" s="27">
        <f t="shared" si="75"/>
        <v>8.8600373929931572E-2</v>
      </c>
      <c r="O544" s="27">
        <f t="shared" si="76"/>
        <v>1</v>
      </c>
      <c r="P544" s="32">
        <f t="shared" si="77"/>
        <v>8.1389255462109913E-2</v>
      </c>
      <c r="Q544" s="27">
        <f t="shared" si="78"/>
        <v>0.91861074453789016</v>
      </c>
      <c r="R544" s="27">
        <f t="shared" si="79"/>
        <v>0.91861074453789016</v>
      </c>
      <c r="S544" s="27">
        <f t="shared" si="80"/>
        <v>-8.4892810514074366E-2</v>
      </c>
    </row>
    <row r="545" spans="2:19" x14ac:dyDescent="0.2">
      <c r="B545" s="12">
        <v>60</v>
      </c>
      <c r="C545" s="12">
        <v>9</v>
      </c>
      <c r="D545" s="12">
        <v>0</v>
      </c>
      <c r="E545" s="12">
        <v>0</v>
      </c>
      <c r="F545" s="12">
        <v>1</v>
      </c>
      <c r="G545" s="12">
        <v>0</v>
      </c>
      <c r="H545" s="12">
        <v>1</v>
      </c>
      <c r="I545" s="12">
        <v>1.6989999999999998</v>
      </c>
      <c r="J545" s="12">
        <f t="shared" si="72"/>
        <v>0</v>
      </c>
      <c r="K545" s="12">
        <f t="shared" si="73"/>
        <v>1</v>
      </c>
      <c r="L545" s="27">
        <f t="shared" si="74"/>
        <v>-1.6242487416759093</v>
      </c>
      <c r="M545" s="27">
        <v>0</v>
      </c>
      <c r="N545" s="27">
        <f t="shared" si="75"/>
        <v>0.1970596623206182</v>
      </c>
      <c r="O545" s="27">
        <f t="shared" si="76"/>
        <v>1</v>
      </c>
      <c r="P545" s="32">
        <f t="shared" si="77"/>
        <v>0.16461974997854209</v>
      </c>
      <c r="Q545" s="27">
        <f t="shared" si="78"/>
        <v>0.83538025002145788</v>
      </c>
      <c r="R545" s="27">
        <f t="shared" si="79"/>
        <v>0.83538025002145788</v>
      </c>
      <c r="S545" s="27">
        <f t="shared" si="80"/>
        <v>-0.17986826854224119</v>
      </c>
    </row>
    <row r="546" spans="2:19" x14ac:dyDescent="0.2">
      <c r="B546" s="12">
        <v>61</v>
      </c>
      <c r="C546" s="12">
        <v>1</v>
      </c>
      <c r="D546" s="12">
        <v>0</v>
      </c>
      <c r="E546" s="12">
        <v>1</v>
      </c>
      <c r="F546" s="12">
        <v>0</v>
      </c>
      <c r="G546" s="12">
        <v>0</v>
      </c>
      <c r="H546" s="12">
        <v>1</v>
      </c>
      <c r="I546" s="12">
        <v>1.9989999999999999</v>
      </c>
      <c r="J546" s="12">
        <f t="shared" si="72"/>
        <v>0</v>
      </c>
      <c r="K546" s="12">
        <f t="shared" si="73"/>
        <v>1</v>
      </c>
      <c r="L546" s="27">
        <f t="shared" si="74"/>
        <v>-1.7581264241382453</v>
      </c>
      <c r="M546" s="27">
        <v>0</v>
      </c>
      <c r="N546" s="27">
        <f t="shared" si="75"/>
        <v>0.17236750507910267</v>
      </c>
      <c r="O546" s="27">
        <f t="shared" si="76"/>
        <v>1</v>
      </c>
      <c r="P546" s="32">
        <f t="shared" si="77"/>
        <v>0.14702514726171345</v>
      </c>
      <c r="Q546" s="27">
        <f t="shared" si="78"/>
        <v>0.85297485273828655</v>
      </c>
      <c r="R546" s="27">
        <f t="shared" si="79"/>
        <v>0.85297485273828655</v>
      </c>
      <c r="S546" s="27">
        <f t="shared" si="80"/>
        <v>-0.15902521288835184</v>
      </c>
    </row>
    <row r="547" spans="2:19" x14ac:dyDescent="0.2">
      <c r="B547" s="12">
        <v>61</v>
      </c>
      <c r="C547" s="12">
        <v>2</v>
      </c>
      <c r="D547" s="12">
        <v>0</v>
      </c>
      <c r="E547" s="12">
        <v>0</v>
      </c>
      <c r="F547" s="12">
        <v>1</v>
      </c>
      <c r="G547" s="12">
        <v>0</v>
      </c>
      <c r="H547" s="12">
        <v>0</v>
      </c>
      <c r="I547" s="12">
        <v>1.399</v>
      </c>
      <c r="J547" s="12">
        <f t="shared" si="72"/>
        <v>0</v>
      </c>
      <c r="K547" s="12">
        <f t="shared" si="73"/>
        <v>1</v>
      </c>
      <c r="L547" s="27">
        <f t="shared" si="74"/>
        <v>-2.2897415184895498</v>
      </c>
      <c r="M547" s="27">
        <v>0</v>
      </c>
      <c r="N547" s="27">
        <f t="shared" si="75"/>
        <v>0.10129264074513526</v>
      </c>
      <c r="O547" s="27">
        <f t="shared" si="76"/>
        <v>1</v>
      </c>
      <c r="P547" s="32">
        <f t="shared" si="77"/>
        <v>9.1976135132075879E-2</v>
      </c>
      <c r="Q547" s="27">
        <f t="shared" si="78"/>
        <v>0.90802386486792408</v>
      </c>
      <c r="R547" s="27">
        <f t="shared" si="79"/>
        <v>0.90802386486792408</v>
      </c>
      <c r="S547" s="27">
        <f t="shared" si="80"/>
        <v>-9.6484617832043457E-2</v>
      </c>
    </row>
    <row r="548" spans="2:19" x14ac:dyDescent="0.2">
      <c r="B548" s="12">
        <v>61</v>
      </c>
      <c r="C548" s="12">
        <v>3</v>
      </c>
      <c r="D548" s="12">
        <v>0</v>
      </c>
      <c r="E548" s="12">
        <v>0</v>
      </c>
      <c r="F548" s="12">
        <v>1</v>
      </c>
      <c r="G548" s="12">
        <v>1</v>
      </c>
      <c r="H548" s="12">
        <v>0</v>
      </c>
      <c r="I548" s="12">
        <v>1.9989999999999999</v>
      </c>
      <c r="J548" s="12">
        <f t="shared" si="72"/>
        <v>0</v>
      </c>
      <c r="K548" s="12">
        <f t="shared" si="73"/>
        <v>1</v>
      </c>
      <c r="L548" s="27">
        <f t="shared" si="74"/>
        <v>-0.62384003532640342</v>
      </c>
      <c r="M548" s="27">
        <v>0</v>
      </c>
      <c r="N548" s="27">
        <f t="shared" si="75"/>
        <v>0.53588267310844184</v>
      </c>
      <c r="O548" s="27">
        <f t="shared" si="76"/>
        <v>1</v>
      </c>
      <c r="P548" s="32">
        <f t="shared" si="77"/>
        <v>0.34890859991530454</v>
      </c>
      <c r="Q548" s="27">
        <f t="shared" si="78"/>
        <v>0.65109140008469546</v>
      </c>
      <c r="R548" s="27">
        <f t="shared" si="79"/>
        <v>0.65109140008469546</v>
      </c>
      <c r="S548" s="27">
        <f t="shared" si="80"/>
        <v>-0.42910524711299614</v>
      </c>
    </row>
    <row r="549" spans="2:19" x14ac:dyDescent="0.2">
      <c r="B549" s="12">
        <v>61</v>
      </c>
      <c r="C549" s="12">
        <v>4</v>
      </c>
      <c r="D549" s="12">
        <v>0</v>
      </c>
      <c r="E549" s="12">
        <v>0</v>
      </c>
      <c r="F549" s="12">
        <v>0</v>
      </c>
      <c r="G549" s="12">
        <v>1</v>
      </c>
      <c r="H549" s="12">
        <v>0</v>
      </c>
      <c r="I549" s="12">
        <v>1.6989999999999998</v>
      </c>
      <c r="J549" s="12">
        <f t="shared" si="72"/>
        <v>0</v>
      </c>
      <c r="K549" s="12">
        <f t="shared" si="73"/>
        <v>1</v>
      </c>
      <c r="L549" s="27">
        <f t="shared" si="74"/>
        <v>0.12368785353535972</v>
      </c>
      <c r="M549" s="27">
        <v>0</v>
      </c>
      <c r="N549" s="27">
        <f t="shared" si="75"/>
        <v>1.1316625713906066</v>
      </c>
      <c r="O549" s="27">
        <f t="shared" si="76"/>
        <v>1</v>
      </c>
      <c r="P549" s="32">
        <f t="shared" si="77"/>
        <v>0.53088260148619948</v>
      </c>
      <c r="Q549" s="27">
        <f t="shared" si="78"/>
        <v>0.46911739851380058</v>
      </c>
      <c r="R549" s="27">
        <f t="shared" si="79"/>
        <v>0.46911739851380058</v>
      </c>
      <c r="S549" s="27">
        <f t="shared" si="80"/>
        <v>-0.75690222519929018</v>
      </c>
    </row>
    <row r="550" spans="2:19" x14ac:dyDescent="0.2">
      <c r="B550" s="12">
        <v>61</v>
      </c>
      <c r="C550" s="12">
        <v>5</v>
      </c>
      <c r="D550" s="12">
        <v>0</v>
      </c>
      <c r="E550" s="12">
        <v>0</v>
      </c>
      <c r="F550" s="12">
        <v>0</v>
      </c>
      <c r="G550" s="12">
        <v>0</v>
      </c>
      <c r="H550" s="12">
        <v>0</v>
      </c>
      <c r="I550" s="12">
        <v>1.9989999999999999</v>
      </c>
      <c r="J550" s="12">
        <f t="shared" si="72"/>
        <v>0</v>
      </c>
      <c r="K550" s="12">
        <f t="shared" si="73"/>
        <v>1</v>
      </c>
      <c r="L550" s="27">
        <f t="shared" si="74"/>
        <v>-2.395544686509556</v>
      </c>
      <c r="M550" s="27">
        <v>0</v>
      </c>
      <c r="N550" s="27">
        <f t="shared" si="75"/>
        <v>9.1123031916603286E-2</v>
      </c>
      <c r="O550" s="27">
        <f t="shared" si="76"/>
        <v>1</v>
      </c>
      <c r="P550" s="32">
        <f t="shared" si="77"/>
        <v>8.3513067959478299E-2</v>
      </c>
      <c r="Q550" s="27">
        <f t="shared" si="78"/>
        <v>0.91648693204052178</v>
      </c>
      <c r="R550" s="27">
        <f t="shared" si="79"/>
        <v>0.91648693204052178</v>
      </c>
      <c r="S550" s="27">
        <f t="shared" si="80"/>
        <v>-8.7207470352289151E-2</v>
      </c>
    </row>
    <row r="551" spans="2:19" x14ac:dyDescent="0.2">
      <c r="B551" s="12">
        <v>61</v>
      </c>
      <c r="C551" s="12">
        <v>6</v>
      </c>
      <c r="D551" s="12">
        <v>0</v>
      </c>
      <c r="E551" s="12">
        <v>1</v>
      </c>
      <c r="F551" s="12">
        <v>0</v>
      </c>
      <c r="G551" s="12">
        <v>1</v>
      </c>
      <c r="H551" s="12">
        <v>0</v>
      </c>
      <c r="I551" s="12">
        <v>1.399</v>
      </c>
      <c r="J551" s="12">
        <f t="shared" si="72"/>
        <v>0</v>
      </c>
      <c r="K551" s="12">
        <f t="shared" si="73"/>
        <v>1</v>
      </c>
      <c r="L551" s="27">
        <f t="shared" si="74"/>
        <v>9.5613339093029492E-2</v>
      </c>
      <c r="M551" s="27">
        <v>0</v>
      </c>
      <c r="N551" s="27">
        <f t="shared" si="75"/>
        <v>1.1003335257707385</v>
      </c>
      <c r="O551" s="27">
        <f t="shared" si="76"/>
        <v>1</v>
      </c>
      <c r="P551" s="32">
        <f t="shared" si="77"/>
        <v>0.52388514122630125</v>
      </c>
      <c r="Q551" s="27">
        <f t="shared" si="78"/>
        <v>0.4761148587736988</v>
      </c>
      <c r="R551" s="27">
        <f t="shared" si="79"/>
        <v>0.4761148587736988</v>
      </c>
      <c r="S551" s="27">
        <f t="shared" si="80"/>
        <v>-0.74209615391412087</v>
      </c>
    </row>
    <row r="552" spans="2:19" x14ac:dyDescent="0.2">
      <c r="B552" s="12">
        <v>61</v>
      </c>
      <c r="C552" s="12">
        <v>7</v>
      </c>
      <c r="D552" s="12">
        <v>0</v>
      </c>
      <c r="E552" s="12">
        <v>0</v>
      </c>
      <c r="F552" s="12">
        <v>0</v>
      </c>
      <c r="G552" s="12">
        <v>0</v>
      </c>
      <c r="H552" s="12">
        <v>1</v>
      </c>
      <c r="I552" s="12">
        <v>1.399</v>
      </c>
      <c r="J552" s="12">
        <f t="shared" si="72"/>
        <v>0</v>
      </c>
      <c r="K552" s="12">
        <f t="shared" si="73"/>
        <v>1</v>
      </c>
      <c r="L552" s="27">
        <f t="shared" si="74"/>
        <v>-0.87672085281414613</v>
      </c>
      <c r="M552" s="27">
        <v>0</v>
      </c>
      <c r="N552" s="27">
        <f t="shared" si="75"/>
        <v>0.41614527837885112</v>
      </c>
      <c r="O552" s="27">
        <f t="shared" si="76"/>
        <v>1</v>
      </c>
      <c r="P552" s="32">
        <f t="shared" si="77"/>
        <v>0.29385775932200847</v>
      </c>
      <c r="Q552" s="27">
        <f t="shared" si="78"/>
        <v>0.70614224067799158</v>
      </c>
      <c r="R552" s="27">
        <f t="shared" si="79"/>
        <v>0.70614224067799158</v>
      </c>
      <c r="S552" s="27">
        <f t="shared" si="80"/>
        <v>-0.34793858773391861</v>
      </c>
    </row>
    <row r="553" spans="2:19" x14ac:dyDescent="0.2">
      <c r="B553" s="12">
        <v>61</v>
      </c>
      <c r="C553" s="12">
        <v>8</v>
      </c>
      <c r="D553" s="12">
        <v>0</v>
      </c>
      <c r="E553" s="12">
        <v>1</v>
      </c>
      <c r="F553" s="12">
        <v>0</v>
      </c>
      <c r="G553" s="12">
        <v>0</v>
      </c>
      <c r="H553" s="12">
        <v>0</v>
      </c>
      <c r="I553" s="12">
        <v>1.6989999999999998</v>
      </c>
      <c r="J553" s="12">
        <f t="shared" si="72"/>
        <v>0</v>
      </c>
      <c r="K553" s="12">
        <f t="shared" si="73"/>
        <v>1</v>
      </c>
      <c r="L553" s="27">
        <f t="shared" si="74"/>
        <v>-2.4236192009518862</v>
      </c>
      <c r="M553" s="27">
        <v>0</v>
      </c>
      <c r="N553" s="27">
        <f t="shared" si="75"/>
        <v>8.8600373929931572E-2</v>
      </c>
      <c r="O553" s="27">
        <f t="shared" si="76"/>
        <v>1</v>
      </c>
      <c r="P553" s="32">
        <f t="shared" si="77"/>
        <v>8.1389255462109913E-2</v>
      </c>
      <c r="Q553" s="27">
        <f t="shared" si="78"/>
        <v>0.91861074453789016</v>
      </c>
      <c r="R553" s="27">
        <f t="shared" si="79"/>
        <v>0.91861074453789016</v>
      </c>
      <c r="S553" s="27">
        <f t="shared" si="80"/>
        <v>-8.4892810514074366E-2</v>
      </c>
    </row>
    <row r="554" spans="2:19" x14ac:dyDescent="0.2">
      <c r="B554" s="12">
        <v>61</v>
      </c>
      <c r="C554" s="12">
        <v>9</v>
      </c>
      <c r="D554" s="12">
        <v>0</v>
      </c>
      <c r="E554" s="12">
        <v>0</v>
      </c>
      <c r="F554" s="12">
        <v>1</v>
      </c>
      <c r="G554" s="12">
        <v>0</v>
      </c>
      <c r="H554" s="12">
        <v>1</v>
      </c>
      <c r="I554" s="12">
        <v>1.6989999999999998</v>
      </c>
      <c r="J554" s="12">
        <f t="shared" si="72"/>
        <v>0</v>
      </c>
      <c r="K554" s="12">
        <f t="shared" si="73"/>
        <v>1</v>
      </c>
      <c r="L554" s="27">
        <f t="shared" si="74"/>
        <v>-1.6242487416759093</v>
      </c>
      <c r="M554" s="27">
        <v>0</v>
      </c>
      <c r="N554" s="27">
        <f t="shared" si="75"/>
        <v>0.1970596623206182</v>
      </c>
      <c r="O554" s="27">
        <f t="shared" si="76"/>
        <v>1</v>
      </c>
      <c r="P554" s="32">
        <f t="shared" si="77"/>
        <v>0.16461974997854209</v>
      </c>
      <c r="Q554" s="27">
        <f t="shared" si="78"/>
        <v>0.83538025002145788</v>
      </c>
      <c r="R554" s="27">
        <f t="shared" si="79"/>
        <v>0.83538025002145788</v>
      </c>
      <c r="S554" s="27">
        <f t="shared" si="80"/>
        <v>-0.17986826854224119</v>
      </c>
    </row>
    <row r="555" spans="2:19" x14ac:dyDescent="0.2">
      <c r="B555" s="12">
        <v>62</v>
      </c>
      <c r="C555" s="12">
        <v>1</v>
      </c>
      <c r="D555" s="12">
        <v>1</v>
      </c>
      <c r="E555" s="12">
        <v>1</v>
      </c>
      <c r="F555" s="12">
        <v>0</v>
      </c>
      <c r="G555" s="12">
        <v>0</v>
      </c>
      <c r="H555" s="12">
        <v>1</v>
      </c>
      <c r="I555" s="12">
        <v>1.9989999999999999</v>
      </c>
      <c r="J555" s="12">
        <f t="shared" si="72"/>
        <v>1</v>
      </c>
      <c r="K555" s="12">
        <f t="shared" si="73"/>
        <v>0</v>
      </c>
      <c r="L555" s="27">
        <f t="shared" si="74"/>
        <v>-1.7581264241382453</v>
      </c>
      <c r="M555" s="27">
        <v>0</v>
      </c>
      <c r="N555" s="27">
        <f t="shared" si="75"/>
        <v>0.17236750507910267</v>
      </c>
      <c r="O555" s="27">
        <f t="shared" si="76"/>
        <v>1</v>
      </c>
      <c r="P555" s="32">
        <f t="shared" si="77"/>
        <v>0.14702514726171345</v>
      </c>
      <c r="Q555" s="27">
        <f t="shared" si="78"/>
        <v>0.85297485273828655</v>
      </c>
      <c r="R555" s="27">
        <f t="shared" si="79"/>
        <v>0.14702514726171345</v>
      </c>
      <c r="S555" s="27">
        <f t="shared" si="80"/>
        <v>-1.9171516370265973</v>
      </c>
    </row>
    <row r="556" spans="2:19" x14ac:dyDescent="0.2">
      <c r="B556" s="12">
        <v>62</v>
      </c>
      <c r="C556" s="12">
        <v>2</v>
      </c>
      <c r="D556" s="12">
        <v>0</v>
      </c>
      <c r="E556" s="12">
        <v>0</v>
      </c>
      <c r="F556" s="12">
        <v>1</v>
      </c>
      <c r="G556" s="12">
        <v>0</v>
      </c>
      <c r="H556" s="12">
        <v>0</v>
      </c>
      <c r="I556" s="12">
        <v>1.399</v>
      </c>
      <c r="J556" s="12">
        <f t="shared" si="72"/>
        <v>0</v>
      </c>
      <c r="K556" s="12">
        <f t="shared" si="73"/>
        <v>1</v>
      </c>
      <c r="L556" s="27">
        <f t="shared" si="74"/>
        <v>-2.2897415184895498</v>
      </c>
      <c r="M556" s="27">
        <v>0</v>
      </c>
      <c r="N556" s="27">
        <f t="shared" si="75"/>
        <v>0.10129264074513526</v>
      </c>
      <c r="O556" s="27">
        <f t="shared" si="76"/>
        <v>1</v>
      </c>
      <c r="P556" s="32">
        <f t="shared" si="77"/>
        <v>9.1976135132075879E-2</v>
      </c>
      <c r="Q556" s="27">
        <f t="shared" si="78"/>
        <v>0.90802386486792408</v>
      </c>
      <c r="R556" s="27">
        <f t="shared" si="79"/>
        <v>0.90802386486792408</v>
      </c>
      <c r="S556" s="27">
        <f t="shared" si="80"/>
        <v>-9.6484617832043457E-2</v>
      </c>
    </row>
    <row r="557" spans="2:19" x14ac:dyDescent="0.2">
      <c r="B557" s="12">
        <v>62</v>
      </c>
      <c r="C557" s="12">
        <v>3</v>
      </c>
      <c r="D557" s="12">
        <v>1</v>
      </c>
      <c r="E557" s="12">
        <v>0</v>
      </c>
      <c r="F557" s="12">
        <v>1</v>
      </c>
      <c r="G557" s="12">
        <v>1</v>
      </c>
      <c r="H557" s="12">
        <v>0</v>
      </c>
      <c r="I557" s="12">
        <v>1.9989999999999999</v>
      </c>
      <c r="J557" s="12">
        <f t="shared" si="72"/>
        <v>1</v>
      </c>
      <c r="K557" s="12">
        <f t="shared" si="73"/>
        <v>0</v>
      </c>
      <c r="L557" s="27">
        <f t="shared" si="74"/>
        <v>-0.62384003532640342</v>
      </c>
      <c r="M557" s="27">
        <v>0</v>
      </c>
      <c r="N557" s="27">
        <f t="shared" si="75"/>
        <v>0.53588267310844184</v>
      </c>
      <c r="O557" s="27">
        <f t="shared" si="76"/>
        <v>1</v>
      </c>
      <c r="P557" s="32">
        <f t="shared" si="77"/>
        <v>0.34890859991530454</v>
      </c>
      <c r="Q557" s="27">
        <f t="shared" si="78"/>
        <v>0.65109140008469546</v>
      </c>
      <c r="R557" s="27">
        <f t="shared" si="79"/>
        <v>0.34890859991530454</v>
      </c>
      <c r="S557" s="27">
        <f t="shared" si="80"/>
        <v>-1.0529452824393997</v>
      </c>
    </row>
    <row r="558" spans="2:19" x14ac:dyDescent="0.2">
      <c r="B558" s="12">
        <v>62</v>
      </c>
      <c r="C558" s="12">
        <v>4</v>
      </c>
      <c r="D558" s="12">
        <v>1</v>
      </c>
      <c r="E558" s="12">
        <v>0</v>
      </c>
      <c r="F558" s="12">
        <v>0</v>
      </c>
      <c r="G558" s="12">
        <v>1</v>
      </c>
      <c r="H558" s="12">
        <v>0</v>
      </c>
      <c r="I558" s="12">
        <v>1.6989999999999998</v>
      </c>
      <c r="J558" s="12">
        <f t="shared" si="72"/>
        <v>1</v>
      </c>
      <c r="K558" s="12">
        <f t="shared" si="73"/>
        <v>0</v>
      </c>
      <c r="L558" s="27">
        <f t="shared" si="74"/>
        <v>0.12368785353535972</v>
      </c>
      <c r="M558" s="27">
        <v>0</v>
      </c>
      <c r="N558" s="27">
        <f t="shared" si="75"/>
        <v>1.1316625713906066</v>
      </c>
      <c r="O558" s="27">
        <f t="shared" si="76"/>
        <v>1</v>
      </c>
      <c r="P558" s="32">
        <f t="shared" si="77"/>
        <v>0.53088260148619948</v>
      </c>
      <c r="Q558" s="27">
        <f t="shared" si="78"/>
        <v>0.46911739851380058</v>
      </c>
      <c r="R558" s="27">
        <f t="shared" si="79"/>
        <v>0.53088260148619948</v>
      </c>
      <c r="S558" s="27">
        <f t="shared" si="80"/>
        <v>-0.63321437166393046</v>
      </c>
    </row>
    <row r="559" spans="2:19" x14ac:dyDescent="0.2">
      <c r="B559" s="12">
        <v>62</v>
      </c>
      <c r="C559" s="12">
        <v>5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1.9989999999999999</v>
      </c>
      <c r="J559" s="12">
        <f t="shared" si="72"/>
        <v>0</v>
      </c>
      <c r="K559" s="12">
        <f t="shared" si="73"/>
        <v>1</v>
      </c>
      <c r="L559" s="27">
        <f t="shared" si="74"/>
        <v>-2.395544686509556</v>
      </c>
      <c r="M559" s="27">
        <v>0</v>
      </c>
      <c r="N559" s="27">
        <f t="shared" si="75"/>
        <v>9.1123031916603286E-2</v>
      </c>
      <c r="O559" s="27">
        <f t="shared" si="76"/>
        <v>1</v>
      </c>
      <c r="P559" s="32">
        <f t="shared" si="77"/>
        <v>8.3513067959478299E-2</v>
      </c>
      <c r="Q559" s="27">
        <f t="shared" si="78"/>
        <v>0.91648693204052178</v>
      </c>
      <c r="R559" s="27">
        <f t="shared" si="79"/>
        <v>0.91648693204052178</v>
      </c>
      <c r="S559" s="27">
        <f t="shared" si="80"/>
        <v>-8.7207470352289151E-2</v>
      </c>
    </row>
    <row r="560" spans="2:19" x14ac:dyDescent="0.2">
      <c r="B560" s="12">
        <v>62</v>
      </c>
      <c r="C560" s="12">
        <v>6</v>
      </c>
      <c r="D560" s="12">
        <v>1</v>
      </c>
      <c r="E560" s="12">
        <v>1</v>
      </c>
      <c r="F560" s="12">
        <v>0</v>
      </c>
      <c r="G560" s="12">
        <v>1</v>
      </c>
      <c r="H560" s="12">
        <v>0</v>
      </c>
      <c r="I560" s="12">
        <v>1.399</v>
      </c>
      <c r="J560" s="12">
        <f t="shared" si="72"/>
        <v>1</v>
      </c>
      <c r="K560" s="12">
        <f t="shared" si="73"/>
        <v>0</v>
      </c>
      <c r="L560" s="27">
        <f t="shared" si="74"/>
        <v>9.5613339093029492E-2</v>
      </c>
      <c r="M560" s="27">
        <v>0</v>
      </c>
      <c r="N560" s="27">
        <f t="shared" si="75"/>
        <v>1.1003335257707385</v>
      </c>
      <c r="O560" s="27">
        <f t="shared" si="76"/>
        <v>1</v>
      </c>
      <c r="P560" s="32">
        <f t="shared" si="77"/>
        <v>0.52388514122630125</v>
      </c>
      <c r="Q560" s="27">
        <f t="shared" si="78"/>
        <v>0.4761148587736988</v>
      </c>
      <c r="R560" s="27">
        <f t="shared" si="79"/>
        <v>0.52388514122630125</v>
      </c>
      <c r="S560" s="27">
        <f t="shared" si="80"/>
        <v>-0.64648281482109127</v>
      </c>
    </row>
    <row r="561" spans="2:19" x14ac:dyDescent="0.2">
      <c r="B561" s="12">
        <v>62</v>
      </c>
      <c r="C561" s="12">
        <v>7</v>
      </c>
      <c r="D561" s="12">
        <v>1</v>
      </c>
      <c r="E561" s="12">
        <v>0</v>
      </c>
      <c r="F561" s="12">
        <v>0</v>
      </c>
      <c r="G561" s="12">
        <v>0</v>
      </c>
      <c r="H561" s="12">
        <v>1</v>
      </c>
      <c r="I561" s="12">
        <v>1.399</v>
      </c>
      <c r="J561" s="12">
        <f t="shared" si="72"/>
        <v>1</v>
      </c>
      <c r="K561" s="12">
        <f t="shared" si="73"/>
        <v>0</v>
      </c>
      <c r="L561" s="27">
        <f t="shared" si="74"/>
        <v>-0.87672085281414613</v>
      </c>
      <c r="M561" s="27">
        <v>0</v>
      </c>
      <c r="N561" s="27">
        <f t="shared" si="75"/>
        <v>0.41614527837885112</v>
      </c>
      <c r="O561" s="27">
        <f t="shared" si="76"/>
        <v>1</v>
      </c>
      <c r="P561" s="32">
        <f t="shared" si="77"/>
        <v>0.29385775932200847</v>
      </c>
      <c r="Q561" s="27">
        <f t="shared" si="78"/>
        <v>0.70614224067799158</v>
      </c>
      <c r="R561" s="27">
        <f t="shared" si="79"/>
        <v>0.29385775932200847</v>
      </c>
      <c r="S561" s="27">
        <f t="shared" si="80"/>
        <v>-1.2246594405480649</v>
      </c>
    </row>
    <row r="562" spans="2:19" x14ac:dyDescent="0.2">
      <c r="B562" s="12">
        <v>62</v>
      </c>
      <c r="C562" s="12">
        <v>8</v>
      </c>
      <c r="D562" s="12">
        <v>0</v>
      </c>
      <c r="E562" s="12">
        <v>1</v>
      </c>
      <c r="F562" s="12">
        <v>0</v>
      </c>
      <c r="G562" s="12">
        <v>0</v>
      </c>
      <c r="H562" s="12">
        <v>0</v>
      </c>
      <c r="I562" s="12">
        <v>1.6989999999999998</v>
      </c>
      <c r="J562" s="12">
        <f t="shared" si="72"/>
        <v>0</v>
      </c>
      <c r="K562" s="12">
        <f t="shared" si="73"/>
        <v>1</v>
      </c>
      <c r="L562" s="27">
        <f t="shared" si="74"/>
        <v>-2.4236192009518862</v>
      </c>
      <c r="M562" s="27">
        <v>0</v>
      </c>
      <c r="N562" s="27">
        <f t="shared" si="75"/>
        <v>8.8600373929931572E-2</v>
      </c>
      <c r="O562" s="27">
        <f t="shared" si="76"/>
        <v>1</v>
      </c>
      <c r="P562" s="32">
        <f t="shared" si="77"/>
        <v>8.1389255462109913E-2</v>
      </c>
      <c r="Q562" s="27">
        <f t="shared" si="78"/>
        <v>0.91861074453789016</v>
      </c>
      <c r="R562" s="27">
        <f t="shared" si="79"/>
        <v>0.91861074453789016</v>
      </c>
      <c r="S562" s="27">
        <f t="shared" si="80"/>
        <v>-8.4892810514074366E-2</v>
      </c>
    </row>
    <row r="563" spans="2:19" x14ac:dyDescent="0.2">
      <c r="B563" s="12">
        <v>62</v>
      </c>
      <c r="C563" s="12">
        <v>9</v>
      </c>
      <c r="D563" s="12">
        <v>1</v>
      </c>
      <c r="E563" s="12">
        <v>0</v>
      </c>
      <c r="F563" s="12">
        <v>1</v>
      </c>
      <c r="G563" s="12">
        <v>0</v>
      </c>
      <c r="H563" s="12">
        <v>1</v>
      </c>
      <c r="I563" s="12">
        <v>1.6989999999999998</v>
      </c>
      <c r="J563" s="12">
        <f t="shared" si="72"/>
        <v>1</v>
      </c>
      <c r="K563" s="12">
        <f t="shared" si="73"/>
        <v>0</v>
      </c>
      <c r="L563" s="27">
        <f t="shared" si="74"/>
        <v>-1.6242487416759093</v>
      </c>
      <c r="M563" s="27">
        <v>0</v>
      </c>
      <c r="N563" s="27">
        <f t="shared" si="75"/>
        <v>0.1970596623206182</v>
      </c>
      <c r="O563" s="27">
        <f t="shared" si="76"/>
        <v>1</v>
      </c>
      <c r="P563" s="32">
        <f t="shared" si="77"/>
        <v>0.16461974997854209</v>
      </c>
      <c r="Q563" s="27">
        <f t="shared" si="78"/>
        <v>0.83538025002145788</v>
      </c>
      <c r="R563" s="27">
        <f t="shared" si="79"/>
        <v>0.16461974997854209</v>
      </c>
      <c r="S563" s="27">
        <f t="shared" si="80"/>
        <v>-1.8041170102181505</v>
      </c>
    </row>
    <row r="564" spans="2:19" x14ac:dyDescent="0.2">
      <c r="B564" s="12">
        <v>63</v>
      </c>
      <c r="C564" s="12">
        <v>1</v>
      </c>
      <c r="D564" s="12">
        <v>0</v>
      </c>
      <c r="E564" s="12">
        <v>1</v>
      </c>
      <c r="F564" s="12">
        <v>0</v>
      </c>
      <c r="G564" s="12">
        <v>0</v>
      </c>
      <c r="H564" s="12">
        <v>1</v>
      </c>
      <c r="I564" s="12">
        <v>1.9989999999999999</v>
      </c>
      <c r="J564" s="12">
        <f t="shared" si="72"/>
        <v>0</v>
      </c>
      <c r="K564" s="12">
        <f t="shared" si="73"/>
        <v>1</v>
      </c>
      <c r="L564" s="27">
        <f t="shared" si="74"/>
        <v>-1.7581264241382453</v>
      </c>
      <c r="M564" s="27">
        <v>0</v>
      </c>
      <c r="N564" s="27">
        <f t="shared" si="75"/>
        <v>0.17236750507910267</v>
      </c>
      <c r="O564" s="27">
        <f t="shared" si="76"/>
        <v>1</v>
      </c>
      <c r="P564" s="32">
        <f t="shared" si="77"/>
        <v>0.14702514726171345</v>
      </c>
      <c r="Q564" s="27">
        <f t="shared" si="78"/>
        <v>0.85297485273828655</v>
      </c>
      <c r="R564" s="27">
        <f t="shared" si="79"/>
        <v>0.85297485273828655</v>
      </c>
      <c r="S564" s="27">
        <f t="shared" si="80"/>
        <v>-0.15902521288835184</v>
      </c>
    </row>
    <row r="565" spans="2:19" x14ac:dyDescent="0.2">
      <c r="B565" s="12">
        <v>63</v>
      </c>
      <c r="C565" s="12">
        <v>2</v>
      </c>
      <c r="D565" s="12">
        <v>1</v>
      </c>
      <c r="E565" s="12">
        <v>0</v>
      </c>
      <c r="F565" s="12">
        <v>1</v>
      </c>
      <c r="G565" s="12">
        <v>0</v>
      </c>
      <c r="H565" s="12">
        <v>0</v>
      </c>
      <c r="I565" s="12">
        <v>1.399</v>
      </c>
      <c r="J565" s="12">
        <f t="shared" si="72"/>
        <v>1</v>
      </c>
      <c r="K565" s="12">
        <f t="shared" si="73"/>
        <v>0</v>
      </c>
      <c r="L565" s="27">
        <f t="shared" si="74"/>
        <v>-2.2897415184895498</v>
      </c>
      <c r="M565" s="27">
        <v>0</v>
      </c>
      <c r="N565" s="27">
        <f t="shared" si="75"/>
        <v>0.10129264074513526</v>
      </c>
      <c r="O565" s="27">
        <f t="shared" si="76"/>
        <v>1</v>
      </c>
      <c r="P565" s="32">
        <f t="shared" si="77"/>
        <v>9.1976135132075879E-2</v>
      </c>
      <c r="Q565" s="27">
        <f t="shared" si="78"/>
        <v>0.90802386486792408</v>
      </c>
      <c r="R565" s="27">
        <f t="shared" si="79"/>
        <v>9.1976135132075879E-2</v>
      </c>
      <c r="S565" s="27">
        <f t="shared" si="80"/>
        <v>-2.3862261363215933</v>
      </c>
    </row>
    <row r="566" spans="2:19" x14ac:dyDescent="0.2">
      <c r="B566" s="12">
        <v>63</v>
      </c>
      <c r="C566" s="12">
        <v>3</v>
      </c>
      <c r="D566" s="12">
        <v>1</v>
      </c>
      <c r="E566" s="12">
        <v>0</v>
      </c>
      <c r="F566" s="12">
        <v>1</v>
      </c>
      <c r="G566" s="12">
        <v>1</v>
      </c>
      <c r="H566" s="12">
        <v>0</v>
      </c>
      <c r="I566" s="12">
        <v>1.9989999999999999</v>
      </c>
      <c r="J566" s="12">
        <f t="shared" si="72"/>
        <v>1</v>
      </c>
      <c r="K566" s="12">
        <f t="shared" si="73"/>
        <v>0</v>
      </c>
      <c r="L566" s="27">
        <f t="shared" si="74"/>
        <v>-0.62384003532640342</v>
      </c>
      <c r="M566" s="27">
        <v>0</v>
      </c>
      <c r="N566" s="27">
        <f t="shared" si="75"/>
        <v>0.53588267310844184</v>
      </c>
      <c r="O566" s="27">
        <f t="shared" si="76"/>
        <v>1</v>
      </c>
      <c r="P566" s="32">
        <f t="shared" si="77"/>
        <v>0.34890859991530454</v>
      </c>
      <c r="Q566" s="27">
        <f t="shared" si="78"/>
        <v>0.65109140008469546</v>
      </c>
      <c r="R566" s="27">
        <f t="shared" si="79"/>
        <v>0.34890859991530454</v>
      </c>
      <c r="S566" s="27">
        <f t="shared" si="80"/>
        <v>-1.0529452824393997</v>
      </c>
    </row>
    <row r="567" spans="2:19" x14ac:dyDescent="0.2">
      <c r="B567" s="12">
        <v>63</v>
      </c>
      <c r="C567" s="12">
        <v>4</v>
      </c>
      <c r="D567" s="12">
        <v>1</v>
      </c>
      <c r="E567" s="12">
        <v>0</v>
      </c>
      <c r="F567" s="12">
        <v>0</v>
      </c>
      <c r="G567" s="12">
        <v>1</v>
      </c>
      <c r="H567" s="12">
        <v>0</v>
      </c>
      <c r="I567" s="12">
        <v>1.6989999999999998</v>
      </c>
      <c r="J567" s="12">
        <f t="shared" si="72"/>
        <v>1</v>
      </c>
      <c r="K567" s="12">
        <f t="shared" si="73"/>
        <v>0</v>
      </c>
      <c r="L567" s="27">
        <f t="shared" si="74"/>
        <v>0.12368785353535972</v>
      </c>
      <c r="M567" s="27">
        <v>0</v>
      </c>
      <c r="N567" s="27">
        <f t="shared" si="75"/>
        <v>1.1316625713906066</v>
      </c>
      <c r="O567" s="27">
        <f t="shared" si="76"/>
        <v>1</v>
      </c>
      <c r="P567" s="32">
        <f t="shared" si="77"/>
        <v>0.53088260148619948</v>
      </c>
      <c r="Q567" s="27">
        <f t="shared" si="78"/>
        <v>0.46911739851380058</v>
      </c>
      <c r="R567" s="27">
        <f t="shared" si="79"/>
        <v>0.53088260148619948</v>
      </c>
      <c r="S567" s="27">
        <f t="shared" si="80"/>
        <v>-0.63321437166393046</v>
      </c>
    </row>
    <row r="568" spans="2:19" x14ac:dyDescent="0.2">
      <c r="B568" s="12">
        <v>63</v>
      </c>
      <c r="C568" s="12">
        <v>5</v>
      </c>
      <c r="D568" s="12">
        <v>1</v>
      </c>
      <c r="E568" s="12">
        <v>0</v>
      </c>
      <c r="F568" s="12">
        <v>0</v>
      </c>
      <c r="G568" s="12">
        <v>0</v>
      </c>
      <c r="H568" s="12">
        <v>0</v>
      </c>
      <c r="I568" s="12">
        <v>1.9989999999999999</v>
      </c>
      <c r="J568" s="12">
        <f t="shared" si="72"/>
        <v>1</v>
      </c>
      <c r="K568" s="12">
        <f t="shared" si="73"/>
        <v>0</v>
      </c>
      <c r="L568" s="27">
        <f t="shared" si="74"/>
        <v>-2.395544686509556</v>
      </c>
      <c r="M568" s="27">
        <v>0</v>
      </c>
      <c r="N568" s="27">
        <f t="shared" si="75"/>
        <v>9.1123031916603286E-2</v>
      </c>
      <c r="O568" s="27">
        <f t="shared" si="76"/>
        <v>1</v>
      </c>
      <c r="P568" s="32">
        <f t="shared" si="77"/>
        <v>8.3513067959478299E-2</v>
      </c>
      <c r="Q568" s="27">
        <f t="shared" si="78"/>
        <v>0.91648693204052178</v>
      </c>
      <c r="R568" s="27">
        <f t="shared" si="79"/>
        <v>8.3513067959478299E-2</v>
      </c>
      <c r="S568" s="27">
        <f t="shared" si="80"/>
        <v>-2.4827521568618454</v>
      </c>
    </row>
    <row r="569" spans="2:19" x14ac:dyDescent="0.2">
      <c r="B569" s="12">
        <v>63</v>
      </c>
      <c r="C569" s="12">
        <v>6</v>
      </c>
      <c r="D569" s="12">
        <v>0</v>
      </c>
      <c r="E569" s="12">
        <v>1</v>
      </c>
      <c r="F569" s="12">
        <v>0</v>
      </c>
      <c r="G569" s="12">
        <v>1</v>
      </c>
      <c r="H569" s="12">
        <v>0</v>
      </c>
      <c r="I569" s="12">
        <v>1.399</v>
      </c>
      <c r="J569" s="12">
        <f t="shared" si="72"/>
        <v>0</v>
      </c>
      <c r="K569" s="12">
        <f t="shared" si="73"/>
        <v>1</v>
      </c>
      <c r="L569" s="27">
        <f t="shared" si="74"/>
        <v>9.5613339093029492E-2</v>
      </c>
      <c r="M569" s="27">
        <v>0</v>
      </c>
      <c r="N569" s="27">
        <f t="shared" si="75"/>
        <v>1.1003335257707385</v>
      </c>
      <c r="O569" s="27">
        <f t="shared" si="76"/>
        <v>1</v>
      </c>
      <c r="P569" s="32">
        <f t="shared" si="77"/>
        <v>0.52388514122630125</v>
      </c>
      <c r="Q569" s="27">
        <f t="shared" si="78"/>
        <v>0.4761148587736988</v>
      </c>
      <c r="R569" s="27">
        <f t="shared" si="79"/>
        <v>0.4761148587736988</v>
      </c>
      <c r="S569" s="27">
        <f t="shared" si="80"/>
        <v>-0.74209615391412087</v>
      </c>
    </row>
    <row r="570" spans="2:19" x14ac:dyDescent="0.2">
      <c r="B570" s="12">
        <v>63</v>
      </c>
      <c r="C570" s="12">
        <v>7</v>
      </c>
      <c r="D570" s="12">
        <v>1</v>
      </c>
      <c r="E570" s="12">
        <v>0</v>
      </c>
      <c r="F570" s="12">
        <v>0</v>
      </c>
      <c r="G570" s="12">
        <v>0</v>
      </c>
      <c r="H570" s="12">
        <v>1</v>
      </c>
      <c r="I570" s="12">
        <v>1.399</v>
      </c>
      <c r="J570" s="12">
        <f t="shared" si="72"/>
        <v>1</v>
      </c>
      <c r="K570" s="12">
        <f t="shared" si="73"/>
        <v>0</v>
      </c>
      <c r="L570" s="27">
        <f t="shared" si="74"/>
        <v>-0.87672085281414613</v>
      </c>
      <c r="M570" s="27">
        <v>0</v>
      </c>
      <c r="N570" s="27">
        <f t="shared" si="75"/>
        <v>0.41614527837885112</v>
      </c>
      <c r="O570" s="27">
        <f t="shared" si="76"/>
        <v>1</v>
      </c>
      <c r="P570" s="32">
        <f t="shared" si="77"/>
        <v>0.29385775932200847</v>
      </c>
      <c r="Q570" s="27">
        <f t="shared" si="78"/>
        <v>0.70614224067799158</v>
      </c>
      <c r="R570" s="27">
        <f t="shared" si="79"/>
        <v>0.29385775932200847</v>
      </c>
      <c r="S570" s="27">
        <f t="shared" si="80"/>
        <v>-1.2246594405480649</v>
      </c>
    </row>
    <row r="571" spans="2:19" x14ac:dyDescent="0.2">
      <c r="B571" s="12">
        <v>63</v>
      </c>
      <c r="C571" s="12">
        <v>8</v>
      </c>
      <c r="D571" s="12">
        <v>0</v>
      </c>
      <c r="E571" s="12">
        <v>1</v>
      </c>
      <c r="F571" s="12">
        <v>0</v>
      </c>
      <c r="G571" s="12">
        <v>0</v>
      </c>
      <c r="H571" s="12">
        <v>0</v>
      </c>
      <c r="I571" s="12">
        <v>1.6989999999999998</v>
      </c>
      <c r="J571" s="12">
        <f t="shared" si="72"/>
        <v>0</v>
      </c>
      <c r="K571" s="12">
        <f t="shared" si="73"/>
        <v>1</v>
      </c>
      <c r="L571" s="27">
        <f t="shared" si="74"/>
        <v>-2.4236192009518862</v>
      </c>
      <c r="M571" s="27">
        <v>0</v>
      </c>
      <c r="N571" s="27">
        <f t="shared" si="75"/>
        <v>8.8600373929931572E-2</v>
      </c>
      <c r="O571" s="27">
        <f t="shared" si="76"/>
        <v>1</v>
      </c>
      <c r="P571" s="32">
        <f t="shared" si="77"/>
        <v>8.1389255462109913E-2</v>
      </c>
      <c r="Q571" s="27">
        <f t="shared" si="78"/>
        <v>0.91861074453789016</v>
      </c>
      <c r="R571" s="27">
        <f t="shared" si="79"/>
        <v>0.91861074453789016</v>
      </c>
      <c r="S571" s="27">
        <f t="shared" si="80"/>
        <v>-8.4892810514074366E-2</v>
      </c>
    </row>
    <row r="572" spans="2:19" x14ac:dyDescent="0.2">
      <c r="B572" s="12">
        <v>63</v>
      </c>
      <c r="C572" s="12">
        <v>9</v>
      </c>
      <c r="D572" s="12">
        <v>1</v>
      </c>
      <c r="E572" s="12">
        <v>0</v>
      </c>
      <c r="F572" s="12">
        <v>1</v>
      </c>
      <c r="G572" s="12">
        <v>0</v>
      </c>
      <c r="H572" s="12">
        <v>1</v>
      </c>
      <c r="I572" s="12">
        <v>1.6989999999999998</v>
      </c>
      <c r="J572" s="12">
        <f t="shared" si="72"/>
        <v>1</v>
      </c>
      <c r="K572" s="12">
        <f t="shared" si="73"/>
        <v>0</v>
      </c>
      <c r="L572" s="27">
        <f t="shared" si="74"/>
        <v>-1.6242487416759093</v>
      </c>
      <c r="M572" s="27">
        <v>0</v>
      </c>
      <c r="N572" s="27">
        <f t="shared" si="75"/>
        <v>0.1970596623206182</v>
      </c>
      <c r="O572" s="27">
        <f t="shared" si="76"/>
        <v>1</v>
      </c>
      <c r="P572" s="32">
        <f t="shared" si="77"/>
        <v>0.16461974997854209</v>
      </c>
      <c r="Q572" s="27">
        <f t="shared" si="78"/>
        <v>0.83538025002145788</v>
      </c>
      <c r="R572" s="27">
        <f t="shared" si="79"/>
        <v>0.16461974997854209</v>
      </c>
      <c r="S572" s="27">
        <f t="shared" si="80"/>
        <v>-1.8041170102181505</v>
      </c>
    </row>
    <row r="573" spans="2:19" x14ac:dyDescent="0.2">
      <c r="B573" s="12">
        <v>64</v>
      </c>
      <c r="C573" s="12">
        <v>1</v>
      </c>
      <c r="D573" s="12">
        <v>0</v>
      </c>
      <c r="E573" s="12">
        <v>1</v>
      </c>
      <c r="F573" s="12">
        <v>0</v>
      </c>
      <c r="G573" s="12">
        <v>0</v>
      </c>
      <c r="H573" s="12">
        <v>1</v>
      </c>
      <c r="I573" s="12">
        <v>1.9989999999999999</v>
      </c>
      <c r="J573" s="12">
        <f t="shared" si="72"/>
        <v>0</v>
      </c>
      <c r="K573" s="12">
        <f t="shared" si="73"/>
        <v>1</v>
      </c>
      <c r="L573" s="27">
        <f t="shared" si="74"/>
        <v>-1.7581264241382453</v>
      </c>
      <c r="M573" s="27">
        <v>0</v>
      </c>
      <c r="N573" s="27">
        <f t="shared" si="75"/>
        <v>0.17236750507910267</v>
      </c>
      <c r="O573" s="27">
        <f t="shared" si="76"/>
        <v>1</v>
      </c>
      <c r="P573" s="32">
        <f t="shared" si="77"/>
        <v>0.14702514726171345</v>
      </c>
      <c r="Q573" s="27">
        <f t="shared" si="78"/>
        <v>0.85297485273828655</v>
      </c>
      <c r="R573" s="27">
        <f t="shared" si="79"/>
        <v>0.85297485273828655</v>
      </c>
      <c r="S573" s="27">
        <f t="shared" si="80"/>
        <v>-0.15902521288835184</v>
      </c>
    </row>
    <row r="574" spans="2:19" x14ac:dyDescent="0.2">
      <c r="B574" s="12">
        <v>64</v>
      </c>
      <c r="C574" s="12">
        <v>2</v>
      </c>
      <c r="D574" s="12">
        <v>0</v>
      </c>
      <c r="E574" s="12">
        <v>0</v>
      </c>
      <c r="F574" s="12">
        <v>1</v>
      </c>
      <c r="G574" s="12">
        <v>0</v>
      </c>
      <c r="H574" s="12">
        <v>0</v>
      </c>
      <c r="I574" s="12">
        <v>1.399</v>
      </c>
      <c r="J574" s="12">
        <f t="shared" si="72"/>
        <v>0</v>
      </c>
      <c r="K574" s="12">
        <f t="shared" si="73"/>
        <v>1</v>
      </c>
      <c r="L574" s="27">
        <f t="shared" si="74"/>
        <v>-2.2897415184895498</v>
      </c>
      <c r="M574" s="27">
        <v>0</v>
      </c>
      <c r="N574" s="27">
        <f t="shared" si="75"/>
        <v>0.10129264074513526</v>
      </c>
      <c r="O574" s="27">
        <f t="shared" si="76"/>
        <v>1</v>
      </c>
      <c r="P574" s="32">
        <f t="shared" si="77"/>
        <v>9.1976135132075879E-2</v>
      </c>
      <c r="Q574" s="27">
        <f t="shared" si="78"/>
        <v>0.90802386486792408</v>
      </c>
      <c r="R574" s="27">
        <f t="shared" si="79"/>
        <v>0.90802386486792408</v>
      </c>
      <c r="S574" s="27">
        <f t="shared" si="80"/>
        <v>-9.6484617832043457E-2</v>
      </c>
    </row>
    <row r="575" spans="2:19" x14ac:dyDescent="0.2">
      <c r="B575" s="12">
        <v>64</v>
      </c>
      <c r="C575" s="12">
        <v>3</v>
      </c>
      <c r="D575" s="12">
        <v>0</v>
      </c>
      <c r="E575" s="12">
        <v>0</v>
      </c>
      <c r="F575" s="12">
        <v>1</v>
      </c>
      <c r="G575" s="12">
        <v>1</v>
      </c>
      <c r="H575" s="12">
        <v>0</v>
      </c>
      <c r="I575" s="12">
        <v>1.9989999999999999</v>
      </c>
      <c r="J575" s="12">
        <f t="shared" si="72"/>
        <v>0</v>
      </c>
      <c r="K575" s="12">
        <f t="shared" si="73"/>
        <v>1</v>
      </c>
      <c r="L575" s="27">
        <f t="shared" si="74"/>
        <v>-0.62384003532640342</v>
      </c>
      <c r="M575" s="27">
        <v>0</v>
      </c>
      <c r="N575" s="27">
        <f t="shared" si="75"/>
        <v>0.53588267310844184</v>
      </c>
      <c r="O575" s="27">
        <f t="shared" si="76"/>
        <v>1</v>
      </c>
      <c r="P575" s="32">
        <f t="shared" si="77"/>
        <v>0.34890859991530454</v>
      </c>
      <c r="Q575" s="27">
        <f t="shared" si="78"/>
        <v>0.65109140008469546</v>
      </c>
      <c r="R575" s="27">
        <f t="shared" si="79"/>
        <v>0.65109140008469546</v>
      </c>
      <c r="S575" s="27">
        <f t="shared" si="80"/>
        <v>-0.42910524711299614</v>
      </c>
    </row>
    <row r="576" spans="2:19" x14ac:dyDescent="0.2">
      <c r="B576" s="12">
        <v>64</v>
      </c>
      <c r="C576" s="12">
        <v>4</v>
      </c>
      <c r="D576" s="12">
        <v>0</v>
      </c>
      <c r="E576" s="12">
        <v>0</v>
      </c>
      <c r="F576" s="12">
        <v>0</v>
      </c>
      <c r="G576" s="12">
        <v>1</v>
      </c>
      <c r="H576" s="12">
        <v>0</v>
      </c>
      <c r="I576" s="12">
        <v>1.6989999999999998</v>
      </c>
      <c r="J576" s="12">
        <f t="shared" si="72"/>
        <v>0</v>
      </c>
      <c r="K576" s="12">
        <f t="shared" si="73"/>
        <v>1</v>
      </c>
      <c r="L576" s="27">
        <f t="shared" si="74"/>
        <v>0.12368785353535972</v>
      </c>
      <c r="M576" s="27">
        <v>0</v>
      </c>
      <c r="N576" s="27">
        <f t="shared" si="75"/>
        <v>1.1316625713906066</v>
      </c>
      <c r="O576" s="27">
        <f t="shared" si="76"/>
        <v>1</v>
      </c>
      <c r="P576" s="32">
        <f t="shared" si="77"/>
        <v>0.53088260148619948</v>
      </c>
      <c r="Q576" s="27">
        <f t="shared" si="78"/>
        <v>0.46911739851380058</v>
      </c>
      <c r="R576" s="27">
        <f t="shared" si="79"/>
        <v>0.46911739851380058</v>
      </c>
      <c r="S576" s="27">
        <f t="shared" si="80"/>
        <v>-0.75690222519929018</v>
      </c>
    </row>
    <row r="577" spans="2:19" x14ac:dyDescent="0.2">
      <c r="B577" s="12">
        <v>64</v>
      </c>
      <c r="C577" s="12">
        <v>5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1.9989999999999999</v>
      </c>
      <c r="J577" s="12">
        <f t="shared" si="72"/>
        <v>0</v>
      </c>
      <c r="K577" s="12">
        <f t="shared" si="73"/>
        <v>1</v>
      </c>
      <c r="L577" s="27">
        <f t="shared" si="74"/>
        <v>-2.395544686509556</v>
      </c>
      <c r="M577" s="27">
        <v>0</v>
      </c>
      <c r="N577" s="27">
        <f t="shared" si="75"/>
        <v>9.1123031916603286E-2</v>
      </c>
      <c r="O577" s="27">
        <f t="shared" si="76"/>
        <v>1</v>
      </c>
      <c r="P577" s="32">
        <f t="shared" si="77"/>
        <v>8.3513067959478299E-2</v>
      </c>
      <c r="Q577" s="27">
        <f t="shared" si="78"/>
        <v>0.91648693204052178</v>
      </c>
      <c r="R577" s="27">
        <f t="shared" si="79"/>
        <v>0.91648693204052178</v>
      </c>
      <c r="S577" s="27">
        <f t="shared" si="80"/>
        <v>-8.7207470352289151E-2</v>
      </c>
    </row>
    <row r="578" spans="2:19" x14ac:dyDescent="0.2">
      <c r="B578" s="12">
        <v>64</v>
      </c>
      <c r="C578" s="12">
        <v>6</v>
      </c>
      <c r="D578" s="12">
        <v>0</v>
      </c>
      <c r="E578" s="12">
        <v>1</v>
      </c>
      <c r="F578" s="12">
        <v>0</v>
      </c>
      <c r="G578" s="12">
        <v>1</v>
      </c>
      <c r="H578" s="12">
        <v>0</v>
      </c>
      <c r="I578" s="12">
        <v>1.399</v>
      </c>
      <c r="J578" s="12">
        <f t="shared" si="72"/>
        <v>0</v>
      </c>
      <c r="K578" s="12">
        <f t="shared" si="73"/>
        <v>1</v>
      </c>
      <c r="L578" s="27">
        <f t="shared" si="74"/>
        <v>9.5613339093029492E-2</v>
      </c>
      <c r="M578" s="27">
        <v>0</v>
      </c>
      <c r="N578" s="27">
        <f t="shared" si="75"/>
        <v>1.1003335257707385</v>
      </c>
      <c r="O578" s="27">
        <f t="shared" si="76"/>
        <v>1</v>
      </c>
      <c r="P578" s="32">
        <f t="shared" si="77"/>
        <v>0.52388514122630125</v>
      </c>
      <c r="Q578" s="27">
        <f t="shared" si="78"/>
        <v>0.4761148587736988</v>
      </c>
      <c r="R578" s="27">
        <f t="shared" si="79"/>
        <v>0.4761148587736988</v>
      </c>
      <c r="S578" s="27">
        <f t="shared" si="80"/>
        <v>-0.74209615391412087</v>
      </c>
    </row>
    <row r="579" spans="2:19" x14ac:dyDescent="0.2">
      <c r="B579" s="12">
        <v>64</v>
      </c>
      <c r="C579" s="12">
        <v>7</v>
      </c>
      <c r="D579" s="12">
        <v>0</v>
      </c>
      <c r="E579" s="12">
        <v>0</v>
      </c>
      <c r="F579" s="12">
        <v>0</v>
      </c>
      <c r="G579" s="12">
        <v>0</v>
      </c>
      <c r="H579" s="12">
        <v>1</v>
      </c>
      <c r="I579" s="12">
        <v>1.399</v>
      </c>
      <c r="J579" s="12">
        <f t="shared" si="72"/>
        <v>0</v>
      </c>
      <c r="K579" s="12">
        <f t="shared" si="73"/>
        <v>1</v>
      </c>
      <c r="L579" s="27">
        <f t="shared" si="74"/>
        <v>-0.87672085281414613</v>
      </c>
      <c r="M579" s="27">
        <v>0</v>
      </c>
      <c r="N579" s="27">
        <f t="shared" si="75"/>
        <v>0.41614527837885112</v>
      </c>
      <c r="O579" s="27">
        <f t="shared" si="76"/>
        <v>1</v>
      </c>
      <c r="P579" s="32">
        <f t="shared" si="77"/>
        <v>0.29385775932200847</v>
      </c>
      <c r="Q579" s="27">
        <f t="shared" si="78"/>
        <v>0.70614224067799158</v>
      </c>
      <c r="R579" s="27">
        <f t="shared" si="79"/>
        <v>0.70614224067799158</v>
      </c>
      <c r="S579" s="27">
        <f t="shared" si="80"/>
        <v>-0.34793858773391861</v>
      </c>
    </row>
    <row r="580" spans="2:19" x14ac:dyDescent="0.2">
      <c r="B580" s="12">
        <v>64</v>
      </c>
      <c r="C580" s="12">
        <v>8</v>
      </c>
      <c r="D580" s="12">
        <v>0</v>
      </c>
      <c r="E580" s="12">
        <v>1</v>
      </c>
      <c r="F580" s="12">
        <v>0</v>
      </c>
      <c r="G580" s="12">
        <v>0</v>
      </c>
      <c r="H580" s="12">
        <v>0</v>
      </c>
      <c r="I580" s="12">
        <v>1.6989999999999998</v>
      </c>
      <c r="J580" s="12">
        <f t="shared" si="72"/>
        <v>0</v>
      </c>
      <c r="K580" s="12">
        <f t="shared" si="73"/>
        <v>1</v>
      </c>
      <c r="L580" s="27">
        <f t="shared" si="74"/>
        <v>-2.4236192009518862</v>
      </c>
      <c r="M580" s="27">
        <v>0</v>
      </c>
      <c r="N580" s="27">
        <f t="shared" si="75"/>
        <v>8.8600373929931572E-2</v>
      </c>
      <c r="O580" s="27">
        <f t="shared" si="76"/>
        <v>1</v>
      </c>
      <c r="P580" s="32">
        <f t="shared" si="77"/>
        <v>8.1389255462109913E-2</v>
      </c>
      <c r="Q580" s="27">
        <f t="shared" si="78"/>
        <v>0.91861074453789016</v>
      </c>
      <c r="R580" s="27">
        <f t="shared" si="79"/>
        <v>0.91861074453789016</v>
      </c>
      <c r="S580" s="27">
        <f t="shared" si="80"/>
        <v>-8.4892810514074366E-2</v>
      </c>
    </row>
    <row r="581" spans="2:19" x14ac:dyDescent="0.2">
      <c r="B581" s="12">
        <v>64</v>
      </c>
      <c r="C581" s="12">
        <v>9</v>
      </c>
      <c r="D581" s="12">
        <v>0</v>
      </c>
      <c r="E581" s="12">
        <v>0</v>
      </c>
      <c r="F581" s="12">
        <v>1</v>
      </c>
      <c r="G581" s="12">
        <v>0</v>
      </c>
      <c r="H581" s="12">
        <v>1</v>
      </c>
      <c r="I581" s="12">
        <v>1.6989999999999998</v>
      </c>
      <c r="J581" s="12">
        <f t="shared" si="72"/>
        <v>0</v>
      </c>
      <c r="K581" s="12">
        <f t="shared" si="73"/>
        <v>1</v>
      </c>
      <c r="L581" s="27">
        <f t="shared" si="74"/>
        <v>-1.6242487416759093</v>
      </c>
      <c r="M581" s="27">
        <v>0</v>
      </c>
      <c r="N581" s="27">
        <f t="shared" si="75"/>
        <v>0.1970596623206182</v>
      </c>
      <c r="O581" s="27">
        <f t="shared" si="76"/>
        <v>1</v>
      </c>
      <c r="P581" s="32">
        <f t="shared" si="77"/>
        <v>0.16461974997854209</v>
      </c>
      <c r="Q581" s="27">
        <f t="shared" si="78"/>
        <v>0.83538025002145788</v>
      </c>
      <c r="R581" s="27">
        <f t="shared" si="79"/>
        <v>0.83538025002145788</v>
      </c>
      <c r="S581" s="27">
        <f t="shared" si="80"/>
        <v>-0.17986826854224119</v>
      </c>
    </row>
    <row r="582" spans="2:19" x14ac:dyDescent="0.2">
      <c r="B582" s="12">
        <v>65</v>
      </c>
      <c r="C582" s="12">
        <v>1</v>
      </c>
      <c r="D582" s="12">
        <v>0</v>
      </c>
      <c r="E582" s="12">
        <v>1</v>
      </c>
      <c r="F582" s="12">
        <v>0</v>
      </c>
      <c r="G582" s="12">
        <v>0</v>
      </c>
      <c r="H582" s="12">
        <v>1</v>
      </c>
      <c r="I582" s="12">
        <v>1.9989999999999999</v>
      </c>
      <c r="J582" s="12">
        <f t="shared" si="72"/>
        <v>0</v>
      </c>
      <c r="K582" s="12">
        <f t="shared" si="73"/>
        <v>1</v>
      </c>
      <c r="L582" s="27">
        <f t="shared" si="74"/>
        <v>-1.7581264241382453</v>
      </c>
      <c r="M582" s="27">
        <v>0</v>
      </c>
      <c r="N582" s="27">
        <f t="shared" si="75"/>
        <v>0.17236750507910267</v>
      </c>
      <c r="O582" s="27">
        <f t="shared" si="76"/>
        <v>1</v>
      </c>
      <c r="P582" s="32">
        <f t="shared" si="77"/>
        <v>0.14702514726171345</v>
      </c>
      <c r="Q582" s="27">
        <f t="shared" si="78"/>
        <v>0.85297485273828655</v>
      </c>
      <c r="R582" s="27">
        <f t="shared" si="79"/>
        <v>0.85297485273828655</v>
      </c>
      <c r="S582" s="27">
        <f t="shared" si="80"/>
        <v>-0.15902521288835184</v>
      </c>
    </row>
    <row r="583" spans="2:19" x14ac:dyDescent="0.2">
      <c r="B583" s="12">
        <v>65</v>
      </c>
      <c r="C583" s="12">
        <v>2</v>
      </c>
      <c r="D583" s="12">
        <v>0</v>
      </c>
      <c r="E583" s="12">
        <v>0</v>
      </c>
      <c r="F583" s="12">
        <v>1</v>
      </c>
      <c r="G583" s="12">
        <v>0</v>
      </c>
      <c r="H583" s="12">
        <v>0</v>
      </c>
      <c r="I583" s="12">
        <v>1.399</v>
      </c>
      <c r="J583" s="12">
        <f t="shared" ref="J583:J646" si="81">D583</f>
        <v>0</v>
      </c>
      <c r="K583" s="12">
        <f t="shared" ref="K583:K646" si="82">1-J583</f>
        <v>1</v>
      </c>
      <c r="L583" s="27">
        <f t="shared" ref="L583:L646" si="83">$L$3+SUMPRODUCT(E583:I583,$E$3:$I$3)</f>
        <v>-2.2897415184895498</v>
      </c>
      <c r="M583" s="27">
        <v>0</v>
      </c>
      <c r="N583" s="27">
        <f t="shared" ref="N583:N646" si="84">EXP(L583)</f>
        <v>0.10129264074513526</v>
      </c>
      <c r="O583" s="27">
        <f t="shared" ref="O583:O646" si="85">EXP(M583)</f>
        <v>1</v>
      </c>
      <c r="P583" s="32">
        <f t="shared" ref="P583:P646" si="86">N583/(SUM(N583:O583))</f>
        <v>9.1976135132075879E-2</v>
      </c>
      <c r="Q583" s="27">
        <f t="shared" ref="Q583:Q646" si="87">O583/SUM(N583:O583)</f>
        <v>0.90802386486792408</v>
      </c>
      <c r="R583" s="27">
        <f t="shared" ref="R583:R646" si="88">P583^D583*Q583^(1-D583)</f>
        <v>0.90802386486792408</v>
      </c>
      <c r="S583" s="27">
        <f t="shared" ref="S583:S646" si="89">LN(R583)</f>
        <v>-9.6484617832043457E-2</v>
      </c>
    </row>
    <row r="584" spans="2:19" x14ac:dyDescent="0.2">
      <c r="B584" s="12">
        <v>65</v>
      </c>
      <c r="C584" s="12">
        <v>3</v>
      </c>
      <c r="D584" s="12">
        <v>1</v>
      </c>
      <c r="E584" s="12">
        <v>0</v>
      </c>
      <c r="F584" s="12">
        <v>1</v>
      </c>
      <c r="G584" s="12">
        <v>1</v>
      </c>
      <c r="H584" s="12">
        <v>0</v>
      </c>
      <c r="I584" s="12">
        <v>1.9989999999999999</v>
      </c>
      <c r="J584" s="12">
        <f t="shared" si="81"/>
        <v>1</v>
      </c>
      <c r="K584" s="12">
        <f t="shared" si="82"/>
        <v>0</v>
      </c>
      <c r="L584" s="27">
        <f t="shared" si="83"/>
        <v>-0.62384003532640342</v>
      </c>
      <c r="M584" s="27">
        <v>0</v>
      </c>
      <c r="N584" s="27">
        <f t="shared" si="84"/>
        <v>0.53588267310844184</v>
      </c>
      <c r="O584" s="27">
        <f t="shared" si="85"/>
        <v>1</v>
      </c>
      <c r="P584" s="32">
        <f t="shared" si="86"/>
        <v>0.34890859991530454</v>
      </c>
      <c r="Q584" s="27">
        <f t="shared" si="87"/>
        <v>0.65109140008469546</v>
      </c>
      <c r="R584" s="27">
        <f t="shared" si="88"/>
        <v>0.34890859991530454</v>
      </c>
      <c r="S584" s="27">
        <f t="shared" si="89"/>
        <v>-1.0529452824393997</v>
      </c>
    </row>
    <row r="585" spans="2:19" x14ac:dyDescent="0.2">
      <c r="B585" s="12">
        <v>65</v>
      </c>
      <c r="C585" s="12">
        <v>4</v>
      </c>
      <c r="D585" s="12">
        <v>1</v>
      </c>
      <c r="E585" s="12">
        <v>0</v>
      </c>
      <c r="F585" s="12">
        <v>0</v>
      </c>
      <c r="G585" s="12">
        <v>1</v>
      </c>
      <c r="H585" s="12">
        <v>0</v>
      </c>
      <c r="I585" s="12">
        <v>1.6989999999999998</v>
      </c>
      <c r="J585" s="12">
        <f t="shared" si="81"/>
        <v>1</v>
      </c>
      <c r="K585" s="12">
        <f t="shared" si="82"/>
        <v>0</v>
      </c>
      <c r="L585" s="27">
        <f t="shared" si="83"/>
        <v>0.12368785353535972</v>
      </c>
      <c r="M585" s="27">
        <v>0</v>
      </c>
      <c r="N585" s="27">
        <f t="shared" si="84"/>
        <v>1.1316625713906066</v>
      </c>
      <c r="O585" s="27">
        <f t="shared" si="85"/>
        <v>1</v>
      </c>
      <c r="P585" s="32">
        <f t="shared" si="86"/>
        <v>0.53088260148619948</v>
      </c>
      <c r="Q585" s="27">
        <f t="shared" si="87"/>
        <v>0.46911739851380058</v>
      </c>
      <c r="R585" s="27">
        <f t="shared" si="88"/>
        <v>0.53088260148619948</v>
      </c>
      <c r="S585" s="27">
        <f t="shared" si="89"/>
        <v>-0.63321437166393046</v>
      </c>
    </row>
    <row r="586" spans="2:19" x14ac:dyDescent="0.2">
      <c r="B586" s="12">
        <v>65</v>
      </c>
      <c r="C586" s="12">
        <v>5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1.9989999999999999</v>
      </c>
      <c r="J586" s="12">
        <f t="shared" si="81"/>
        <v>0</v>
      </c>
      <c r="K586" s="12">
        <f t="shared" si="82"/>
        <v>1</v>
      </c>
      <c r="L586" s="27">
        <f t="shared" si="83"/>
        <v>-2.395544686509556</v>
      </c>
      <c r="M586" s="27">
        <v>0</v>
      </c>
      <c r="N586" s="27">
        <f t="shared" si="84"/>
        <v>9.1123031916603286E-2</v>
      </c>
      <c r="O586" s="27">
        <f t="shared" si="85"/>
        <v>1</v>
      </c>
      <c r="P586" s="32">
        <f t="shared" si="86"/>
        <v>8.3513067959478299E-2</v>
      </c>
      <c r="Q586" s="27">
        <f t="shared" si="87"/>
        <v>0.91648693204052178</v>
      </c>
      <c r="R586" s="27">
        <f t="shared" si="88"/>
        <v>0.91648693204052178</v>
      </c>
      <c r="S586" s="27">
        <f t="shared" si="89"/>
        <v>-8.7207470352289151E-2</v>
      </c>
    </row>
    <row r="587" spans="2:19" x14ac:dyDescent="0.2">
      <c r="B587" s="12">
        <v>65</v>
      </c>
      <c r="C587" s="12">
        <v>6</v>
      </c>
      <c r="D587" s="12">
        <v>1</v>
      </c>
      <c r="E587" s="12">
        <v>1</v>
      </c>
      <c r="F587" s="12">
        <v>0</v>
      </c>
      <c r="G587" s="12">
        <v>1</v>
      </c>
      <c r="H587" s="12">
        <v>0</v>
      </c>
      <c r="I587" s="12">
        <v>1.399</v>
      </c>
      <c r="J587" s="12">
        <f t="shared" si="81"/>
        <v>1</v>
      </c>
      <c r="K587" s="12">
        <f t="shared" si="82"/>
        <v>0</v>
      </c>
      <c r="L587" s="27">
        <f t="shared" si="83"/>
        <v>9.5613339093029492E-2</v>
      </c>
      <c r="M587" s="27">
        <v>0</v>
      </c>
      <c r="N587" s="27">
        <f t="shared" si="84"/>
        <v>1.1003335257707385</v>
      </c>
      <c r="O587" s="27">
        <f t="shared" si="85"/>
        <v>1</v>
      </c>
      <c r="P587" s="32">
        <f t="shared" si="86"/>
        <v>0.52388514122630125</v>
      </c>
      <c r="Q587" s="27">
        <f t="shared" si="87"/>
        <v>0.4761148587736988</v>
      </c>
      <c r="R587" s="27">
        <f t="shared" si="88"/>
        <v>0.52388514122630125</v>
      </c>
      <c r="S587" s="27">
        <f t="shared" si="89"/>
        <v>-0.64648281482109127</v>
      </c>
    </row>
    <row r="588" spans="2:19" x14ac:dyDescent="0.2">
      <c r="B588" s="12">
        <v>65</v>
      </c>
      <c r="C588" s="12">
        <v>7</v>
      </c>
      <c r="D588" s="12">
        <v>0</v>
      </c>
      <c r="E588" s="12">
        <v>0</v>
      </c>
      <c r="F588" s="12">
        <v>0</v>
      </c>
      <c r="G588" s="12">
        <v>0</v>
      </c>
      <c r="H588" s="12">
        <v>1</v>
      </c>
      <c r="I588" s="12">
        <v>1.399</v>
      </c>
      <c r="J588" s="12">
        <f t="shared" si="81"/>
        <v>0</v>
      </c>
      <c r="K588" s="12">
        <f t="shared" si="82"/>
        <v>1</v>
      </c>
      <c r="L588" s="27">
        <f t="shared" si="83"/>
        <v>-0.87672085281414613</v>
      </c>
      <c r="M588" s="27">
        <v>0</v>
      </c>
      <c r="N588" s="27">
        <f t="shared" si="84"/>
        <v>0.41614527837885112</v>
      </c>
      <c r="O588" s="27">
        <f t="shared" si="85"/>
        <v>1</v>
      </c>
      <c r="P588" s="32">
        <f t="shared" si="86"/>
        <v>0.29385775932200847</v>
      </c>
      <c r="Q588" s="27">
        <f t="shared" si="87"/>
        <v>0.70614224067799158</v>
      </c>
      <c r="R588" s="27">
        <f t="shared" si="88"/>
        <v>0.70614224067799158</v>
      </c>
      <c r="S588" s="27">
        <f t="shared" si="89"/>
        <v>-0.34793858773391861</v>
      </c>
    </row>
    <row r="589" spans="2:19" x14ac:dyDescent="0.2">
      <c r="B589" s="12">
        <v>65</v>
      </c>
      <c r="C589" s="12">
        <v>8</v>
      </c>
      <c r="D589" s="12">
        <v>0</v>
      </c>
      <c r="E589" s="12">
        <v>1</v>
      </c>
      <c r="F589" s="12">
        <v>0</v>
      </c>
      <c r="G589" s="12">
        <v>0</v>
      </c>
      <c r="H589" s="12">
        <v>0</v>
      </c>
      <c r="I589" s="12">
        <v>1.6989999999999998</v>
      </c>
      <c r="J589" s="12">
        <f t="shared" si="81"/>
        <v>0</v>
      </c>
      <c r="K589" s="12">
        <f t="shared" si="82"/>
        <v>1</v>
      </c>
      <c r="L589" s="27">
        <f t="shared" si="83"/>
        <v>-2.4236192009518862</v>
      </c>
      <c r="M589" s="27">
        <v>0</v>
      </c>
      <c r="N589" s="27">
        <f t="shared" si="84"/>
        <v>8.8600373929931572E-2</v>
      </c>
      <c r="O589" s="27">
        <f t="shared" si="85"/>
        <v>1</v>
      </c>
      <c r="P589" s="32">
        <f t="shared" si="86"/>
        <v>8.1389255462109913E-2</v>
      </c>
      <c r="Q589" s="27">
        <f t="shared" si="87"/>
        <v>0.91861074453789016</v>
      </c>
      <c r="R589" s="27">
        <f t="shared" si="88"/>
        <v>0.91861074453789016</v>
      </c>
      <c r="S589" s="27">
        <f t="shared" si="89"/>
        <v>-8.4892810514074366E-2</v>
      </c>
    </row>
    <row r="590" spans="2:19" x14ac:dyDescent="0.2">
      <c r="B590" s="12">
        <v>65</v>
      </c>
      <c r="C590" s="12">
        <v>9</v>
      </c>
      <c r="D590" s="12">
        <v>0</v>
      </c>
      <c r="E590" s="12">
        <v>0</v>
      </c>
      <c r="F590" s="12">
        <v>1</v>
      </c>
      <c r="G590" s="12">
        <v>0</v>
      </c>
      <c r="H590" s="12">
        <v>1</v>
      </c>
      <c r="I590" s="12">
        <v>1.6989999999999998</v>
      </c>
      <c r="J590" s="12">
        <f t="shared" si="81"/>
        <v>0</v>
      </c>
      <c r="K590" s="12">
        <f t="shared" si="82"/>
        <v>1</v>
      </c>
      <c r="L590" s="27">
        <f t="shared" si="83"/>
        <v>-1.6242487416759093</v>
      </c>
      <c r="M590" s="27">
        <v>0</v>
      </c>
      <c r="N590" s="27">
        <f t="shared" si="84"/>
        <v>0.1970596623206182</v>
      </c>
      <c r="O590" s="27">
        <f t="shared" si="85"/>
        <v>1</v>
      </c>
      <c r="P590" s="32">
        <f t="shared" si="86"/>
        <v>0.16461974997854209</v>
      </c>
      <c r="Q590" s="27">
        <f t="shared" si="87"/>
        <v>0.83538025002145788</v>
      </c>
      <c r="R590" s="27">
        <f t="shared" si="88"/>
        <v>0.83538025002145788</v>
      </c>
      <c r="S590" s="27">
        <f t="shared" si="89"/>
        <v>-0.17986826854224119</v>
      </c>
    </row>
    <row r="591" spans="2:19" x14ac:dyDescent="0.2">
      <c r="B591" s="12">
        <v>66</v>
      </c>
      <c r="C591" s="12">
        <v>1</v>
      </c>
      <c r="D591" s="12">
        <v>0</v>
      </c>
      <c r="E591" s="12">
        <v>1</v>
      </c>
      <c r="F591" s="12">
        <v>0</v>
      </c>
      <c r="G591" s="12">
        <v>0</v>
      </c>
      <c r="H591" s="12">
        <v>1</v>
      </c>
      <c r="I591" s="12">
        <v>1.9989999999999999</v>
      </c>
      <c r="J591" s="12">
        <f t="shared" si="81"/>
        <v>0</v>
      </c>
      <c r="K591" s="12">
        <f t="shared" si="82"/>
        <v>1</v>
      </c>
      <c r="L591" s="27">
        <f t="shared" si="83"/>
        <v>-1.7581264241382453</v>
      </c>
      <c r="M591" s="27">
        <v>0</v>
      </c>
      <c r="N591" s="27">
        <f t="shared" si="84"/>
        <v>0.17236750507910267</v>
      </c>
      <c r="O591" s="27">
        <f t="shared" si="85"/>
        <v>1</v>
      </c>
      <c r="P591" s="32">
        <f t="shared" si="86"/>
        <v>0.14702514726171345</v>
      </c>
      <c r="Q591" s="27">
        <f t="shared" si="87"/>
        <v>0.85297485273828655</v>
      </c>
      <c r="R591" s="27">
        <f t="shared" si="88"/>
        <v>0.85297485273828655</v>
      </c>
      <c r="S591" s="27">
        <f t="shared" si="89"/>
        <v>-0.15902521288835184</v>
      </c>
    </row>
    <row r="592" spans="2:19" x14ac:dyDescent="0.2">
      <c r="B592" s="12">
        <v>66</v>
      </c>
      <c r="C592" s="12">
        <v>2</v>
      </c>
      <c r="D592" s="12">
        <v>1</v>
      </c>
      <c r="E592" s="12">
        <v>0</v>
      </c>
      <c r="F592" s="12">
        <v>1</v>
      </c>
      <c r="G592" s="12">
        <v>0</v>
      </c>
      <c r="H592" s="12">
        <v>0</v>
      </c>
      <c r="I592" s="12">
        <v>1.399</v>
      </c>
      <c r="J592" s="12">
        <f t="shared" si="81"/>
        <v>1</v>
      </c>
      <c r="K592" s="12">
        <f t="shared" si="82"/>
        <v>0</v>
      </c>
      <c r="L592" s="27">
        <f t="shared" si="83"/>
        <v>-2.2897415184895498</v>
      </c>
      <c r="M592" s="27">
        <v>0</v>
      </c>
      <c r="N592" s="27">
        <f t="shared" si="84"/>
        <v>0.10129264074513526</v>
      </c>
      <c r="O592" s="27">
        <f t="shared" si="85"/>
        <v>1</v>
      </c>
      <c r="P592" s="32">
        <f t="shared" si="86"/>
        <v>9.1976135132075879E-2</v>
      </c>
      <c r="Q592" s="27">
        <f t="shared" si="87"/>
        <v>0.90802386486792408</v>
      </c>
      <c r="R592" s="27">
        <f t="shared" si="88"/>
        <v>9.1976135132075879E-2</v>
      </c>
      <c r="S592" s="27">
        <f t="shared" si="89"/>
        <v>-2.3862261363215933</v>
      </c>
    </row>
    <row r="593" spans="2:19" x14ac:dyDescent="0.2">
      <c r="B593" s="12">
        <v>66</v>
      </c>
      <c r="C593" s="12">
        <v>3</v>
      </c>
      <c r="D593" s="12">
        <v>0</v>
      </c>
      <c r="E593" s="12">
        <v>0</v>
      </c>
      <c r="F593" s="12">
        <v>1</v>
      </c>
      <c r="G593" s="12">
        <v>1</v>
      </c>
      <c r="H593" s="12">
        <v>0</v>
      </c>
      <c r="I593" s="12">
        <v>1.9989999999999999</v>
      </c>
      <c r="J593" s="12">
        <f t="shared" si="81"/>
        <v>0</v>
      </c>
      <c r="K593" s="12">
        <f t="shared" si="82"/>
        <v>1</v>
      </c>
      <c r="L593" s="27">
        <f t="shared" si="83"/>
        <v>-0.62384003532640342</v>
      </c>
      <c r="M593" s="27">
        <v>0</v>
      </c>
      <c r="N593" s="27">
        <f t="shared" si="84"/>
        <v>0.53588267310844184</v>
      </c>
      <c r="O593" s="27">
        <f t="shared" si="85"/>
        <v>1</v>
      </c>
      <c r="P593" s="32">
        <f t="shared" si="86"/>
        <v>0.34890859991530454</v>
      </c>
      <c r="Q593" s="27">
        <f t="shared" si="87"/>
        <v>0.65109140008469546</v>
      </c>
      <c r="R593" s="27">
        <f t="shared" si="88"/>
        <v>0.65109140008469546</v>
      </c>
      <c r="S593" s="27">
        <f t="shared" si="89"/>
        <v>-0.42910524711299614</v>
      </c>
    </row>
    <row r="594" spans="2:19" x14ac:dyDescent="0.2">
      <c r="B594" s="12">
        <v>66</v>
      </c>
      <c r="C594" s="12">
        <v>4</v>
      </c>
      <c r="D594" s="12">
        <v>0</v>
      </c>
      <c r="E594" s="12">
        <v>0</v>
      </c>
      <c r="F594" s="12">
        <v>0</v>
      </c>
      <c r="G594" s="12">
        <v>1</v>
      </c>
      <c r="H594" s="12">
        <v>0</v>
      </c>
      <c r="I594" s="12">
        <v>1.6989999999999998</v>
      </c>
      <c r="J594" s="12">
        <f t="shared" si="81"/>
        <v>0</v>
      </c>
      <c r="K594" s="12">
        <f t="shared" si="82"/>
        <v>1</v>
      </c>
      <c r="L594" s="27">
        <f t="shared" si="83"/>
        <v>0.12368785353535972</v>
      </c>
      <c r="M594" s="27">
        <v>0</v>
      </c>
      <c r="N594" s="27">
        <f t="shared" si="84"/>
        <v>1.1316625713906066</v>
      </c>
      <c r="O594" s="27">
        <f t="shared" si="85"/>
        <v>1</v>
      </c>
      <c r="P594" s="32">
        <f t="shared" si="86"/>
        <v>0.53088260148619948</v>
      </c>
      <c r="Q594" s="27">
        <f t="shared" si="87"/>
        <v>0.46911739851380058</v>
      </c>
      <c r="R594" s="27">
        <f t="shared" si="88"/>
        <v>0.46911739851380058</v>
      </c>
      <c r="S594" s="27">
        <f t="shared" si="89"/>
        <v>-0.75690222519929018</v>
      </c>
    </row>
    <row r="595" spans="2:19" x14ac:dyDescent="0.2">
      <c r="B595" s="12">
        <v>66</v>
      </c>
      <c r="C595" s="12">
        <v>5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1.9989999999999999</v>
      </c>
      <c r="J595" s="12">
        <f t="shared" si="81"/>
        <v>0</v>
      </c>
      <c r="K595" s="12">
        <f t="shared" si="82"/>
        <v>1</v>
      </c>
      <c r="L595" s="27">
        <f t="shared" si="83"/>
        <v>-2.395544686509556</v>
      </c>
      <c r="M595" s="27">
        <v>0</v>
      </c>
      <c r="N595" s="27">
        <f t="shared" si="84"/>
        <v>9.1123031916603286E-2</v>
      </c>
      <c r="O595" s="27">
        <f t="shared" si="85"/>
        <v>1</v>
      </c>
      <c r="P595" s="32">
        <f t="shared" si="86"/>
        <v>8.3513067959478299E-2</v>
      </c>
      <c r="Q595" s="27">
        <f t="shared" si="87"/>
        <v>0.91648693204052178</v>
      </c>
      <c r="R595" s="27">
        <f t="shared" si="88"/>
        <v>0.91648693204052178</v>
      </c>
      <c r="S595" s="27">
        <f t="shared" si="89"/>
        <v>-8.7207470352289151E-2</v>
      </c>
    </row>
    <row r="596" spans="2:19" x14ac:dyDescent="0.2">
      <c r="B596" s="12">
        <v>66</v>
      </c>
      <c r="C596" s="12">
        <v>6</v>
      </c>
      <c r="D596" s="12">
        <v>0</v>
      </c>
      <c r="E596" s="12">
        <v>1</v>
      </c>
      <c r="F596" s="12">
        <v>0</v>
      </c>
      <c r="G596" s="12">
        <v>1</v>
      </c>
      <c r="H596" s="12">
        <v>0</v>
      </c>
      <c r="I596" s="12">
        <v>1.399</v>
      </c>
      <c r="J596" s="12">
        <f t="shared" si="81"/>
        <v>0</v>
      </c>
      <c r="K596" s="12">
        <f t="shared" si="82"/>
        <v>1</v>
      </c>
      <c r="L596" s="27">
        <f t="shared" si="83"/>
        <v>9.5613339093029492E-2</v>
      </c>
      <c r="M596" s="27">
        <v>0</v>
      </c>
      <c r="N596" s="27">
        <f t="shared" si="84"/>
        <v>1.1003335257707385</v>
      </c>
      <c r="O596" s="27">
        <f t="shared" si="85"/>
        <v>1</v>
      </c>
      <c r="P596" s="32">
        <f t="shared" si="86"/>
        <v>0.52388514122630125</v>
      </c>
      <c r="Q596" s="27">
        <f t="shared" si="87"/>
        <v>0.4761148587736988</v>
      </c>
      <c r="R596" s="27">
        <f t="shared" si="88"/>
        <v>0.4761148587736988</v>
      </c>
      <c r="S596" s="27">
        <f t="shared" si="89"/>
        <v>-0.74209615391412087</v>
      </c>
    </row>
    <row r="597" spans="2:19" x14ac:dyDescent="0.2">
      <c r="B597" s="12">
        <v>66</v>
      </c>
      <c r="C597" s="12">
        <v>7</v>
      </c>
      <c r="D597" s="12">
        <v>1</v>
      </c>
      <c r="E597" s="12">
        <v>0</v>
      </c>
      <c r="F597" s="12">
        <v>0</v>
      </c>
      <c r="G597" s="12">
        <v>0</v>
      </c>
      <c r="H597" s="12">
        <v>1</v>
      </c>
      <c r="I597" s="12">
        <v>1.399</v>
      </c>
      <c r="J597" s="12">
        <f t="shared" si="81"/>
        <v>1</v>
      </c>
      <c r="K597" s="12">
        <f t="shared" si="82"/>
        <v>0</v>
      </c>
      <c r="L597" s="27">
        <f t="shared" si="83"/>
        <v>-0.87672085281414613</v>
      </c>
      <c r="M597" s="27">
        <v>0</v>
      </c>
      <c r="N597" s="27">
        <f t="shared" si="84"/>
        <v>0.41614527837885112</v>
      </c>
      <c r="O597" s="27">
        <f t="shared" si="85"/>
        <v>1</v>
      </c>
      <c r="P597" s="32">
        <f t="shared" si="86"/>
        <v>0.29385775932200847</v>
      </c>
      <c r="Q597" s="27">
        <f t="shared" si="87"/>
        <v>0.70614224067799158</v>
      </c>
      <c r="R597" s="27">
        <f t="shared" si="88"/>
        <v>0.29385775932200847</v>
      </c>
      <c r="S597" s="27">
        <f t="shared" si="89"/>
        <v>-1.2246594405480649</v>
      </c>
    </row>
    <row r="598" spans="2:19" x14ac:dyDescent="0.2">
      <c r="B598" s="12">
        <v>66</v>
      </c>
      <c r="C598" s="12">
        <v>8</v>
      </c>
      <c r="D598" s="12">
        <v>1</v>
      </c>
      <c r="E598" s="12">
        <v>1</v>
      </c>
      <c r="F598" s="12">
        <v>0</v>
      </c>
      <c r="G598" s="12">
        <v>0</v>
      </c>
      <c r="H598" s="12">
        <v>0</v>
      </c>
      <c r="I598" s="12">
        <v>1.6989999999999998</v>
      </c>
      <c r="J598" s="12">
        <f t="shared" si="81"/>
        <v>1</v>
      </c>
      <c r="K598" s="12">
        <f t="shared" si="82"/>
        <v>0</v>
      </c>
      <c r="L598" s="27">
        <f t="shared" si="83"/>
        <v>-2.4236192009518862</v>
      </c>
      <c r="M598" s="27">
        <v>0</v>
      </c>
      <c r="N598" s="27">
        <f t="shared" si="84"/>
        <v>8.8600373929931572E-2</v>
      </c>
      <c r="O598" s="27">
        <f t="shared" si="85"/>
        <v>1</v>
      </c>
      <c r="P598" s="32">
        <f t="shared" si="86"/>
        <v>8.1389255462109913E-2</v>
      </c>
      <c r="Q598" s="27">
        <f t="shared" si="87"/>
        <v>0.91861074453789016</v>
      </c>
      <c r="R598" s="27">
        <f t="shared" si="88"/>
        <v>8.1389255462109913E-2</v>
      </c>
      <c r="S598" s="27">
        <f t="shared" si="89"/>
        <v>-2.5085120114659607</v>
      </c>
    </row>
    <row r="599" spans="2:19" x14ac:dyDescent="0.2">
      <c r="B599" s="12">
        <v>66</v>
      </c>
      <c r="C599" s="12">
        <v>9</v>
      </c>
      <c r="D599" s="12">
        <v>0</v>
      </c>
      <c r="E599" s="12">
        <v>0</v>
      </c>
      <c r="F599" s="12">
        <v>1</v>
      </c>
      <c r="G599" s="12">
        <v>0</v>
      </c>
      <c r="H599" s="12">
        <v>1</v>
      </c>
      <c r="I599" s="12">
        <v>1.6989999999999998</v>
      </c>
      <c r="J599" s="12">
        <f t="shared" si="81"/>
        <v>0</v>
      </c>
      <c r="K599" s="12">
        <f t="shared" si="82"/>
        <v>1</v>
      </c>
      <c r="L599" s="27">
        <f t="shared" si="83"/>
        <v>-1.6242487416759093</v>
      </c>
      <c r="M599" s="27">
        <v>0</v>
      </c>
      <c r="N599" s="27">
        <f t="shared" si="84"/>
        <v>0.1970596623206182</v>
      </c>
      <c r="O599" s="27">
        <f t="shared" si="85"/>
        <v>1</v>
      </c>
      <c r="P599" s="32">
        <f t="shared" si="86"/>
        <v>0.16461974997854209</v>
      </c>
      <c r="Q599" s="27">
        <f t="shared" si="87"/>
        <v>0.83538025002145788</v>
      </c>
      <c r="R599" s="27">
        <f t="shared" si="88"/>
        <v>0.83538025002145788</v>
      </c>
      <c r="S599" s="27">
        <f t="shared" si="89"/>
        <v>-0.17986826854224119</v>
      </c>
    </row>
    <row r="600" spans="2:19" x14ac:dyDescent="0.2">
      <c r="B600" s="12">
        <v>67</v>
      </c>
      <c r="C600" s="12">
        <v>1</v>
      </c>
      <c r="D600" s="12">
        <v>0</v>
      </c>
      <c r="E600" s="12">
        <v>1</v>
      </c>
      <c r="F600" s="12">
        <v>0</v>
      </c>
      <c r="G600" s="12">
        <v>0</v>
      </c>
      <c r="H600" s="12">
        <v>1</v>
      </c>
      <c r="I600" s="12">
        <v>1.9989999999999999</v>
      </c>
      <c r="J600" s="12">
        <f t="shared" si="81"/>
        <v>0</v>
      </c>
      <c r="K600" s="12">
        <f t="shared" si="82"/>
        <v>1</v>
      </c>
      <c r="L600" s="27">
        <f t="shared" si="83"/>
        <v>-1.7581264241382453</v>
      </c>
      <c r="M600" s="27">
        <v>0</v>
      </c>
      <c r="N600" s="27">
        <f t="shared" si="84"/>
        <v>0.17236750507910267</v>
      </c>
      <c r="O600" s="27">
        <f t="shared" si="85"/>
        <v>1</v>
      </c>
      <c r="P600" s="32">
        <f t="shared" si="86"/>
        <v>0.14702514726171345</v>
      </c>
      <c r="Q600" s="27">
        <f t="shared" si="87"/>
        <v>0.85297485273828655</v>
      </c>
      <c r="R600" s="27">
        <f t="shared" si="88"/>
        <v>0.85297485273828655</v>
      </c>
      <c r="S600" s="27">
        <f t="shared" si="89"/>
        <v>-0.15902521288835184</v>
      </c>
    </row>
    <row r="601" spans="2:19" x14ac:dyDescent="0.2">
      <c r="B601" s="12">
        <v>67</v>
      </c>
      <c r="C601" s="12">
        <v>2</v>
      </c>
      <c r="D601" s="12">
        <v>0</v>
      </c>
      <c r="E601" s="12">
        <v>0</v>
      </c>
      <c r="F601" s="12">
        <v>1</v>
      </c>
      <c r="G601" s="12">
        <v>0</v>
      </c>
      <c r="H601" s="12">
        <v>0</v>
      </c>
      <c r="I601" s="12">
        <v>1.399</v>
      </c>
      <c r="J601" s="12">
        <f t="shared" si="81"/>
        <v>0</v>
      </c>
      <c r="K601" s="12">
        <f t="shared" si="82"/>
        <v>1</v>
      </c>
      <c r="L601" s="27">
        <f t="shared" si="83"/>
        <v>-2.2897415184895498</v>
      </c>
      <c r="M601" s="27">
        <v>0</v>
      </c>
      <c r="N601" s="27">
        <f t="shared" si="84"/>
        <v>0.10129264074513526</v>
      </c>
      <c r="O601" s="27">
        <f t="shared" si="85"/>
        <v>1</v>
      </c>
      <c r="P601" s="32">
        <f t="shared" si="86"/>
        <v>9.1976135132075879E-2</v>
      </c>
      <c r="Q601" s="27">
        <f t="shared" si="87"/>
        <v>0.90802386486792408</v>
      </c>
      <c r="R601" s="27">
        <f t="shared" si="88"/>
        <v>0.90802386486792408</v>
      </c>
      <c r="S601" s="27">
        <f t="shared" si="89"/>
        <v>-9.6484617832043457E-2</v>
      </c>
    </row>
    <row r="602" spans="2:19" x14ac:dyDescent="0.2">
      <c r="B602" s="12">
        <v>67</v>
      </c>
      <c r="C602" s="12">
        <v>3</v>
      </c>
      <c r="D602" s="12">
        <v>0</v>
      </c>
      <c r="E602" s="12">
        <v>0</v>
      </c>
      <c r="F602" s="12">
        <v>1</v>
      </c>
      <c r="G602" s="12">
        <v>1</v>
      </c>
      <c r="H602" s="12">
        <v>0</v>
      </c>
      <c r="I602" s="12">
        <v>1.9989999999999999</v>
      </c>
      <c r="J602" s="12">
        <f t="shared" si="81"/>
        <v>0</v>
      </c>
      <c r="K602" s="12">
        <f t="shared" si="82"/>
        <v>1</v>
      </c>
      <c r="L602" s="27">
        <f t="shared" si="83"/>
        <v>-0.62384003532640342</v>
      </c>
      <c r="M602" s="27">
        <v>0</v>
      </c>
      <c r="N602" s="27">
        <f t="shared" si="84"/>
        <v>0.53588267310844184</v>
      </c>
      <c r="O602" s="27">
        <f t="shared" si="85"/>
        <v>1</v>
      </c>
      <c r="P602" s="32">
        <f t="shared" si="86"/>
        <v>0.34890859991530454</v>
      </c>
      <c r="Q602" s="27">
        <f t="shared" si="87"/>
        <v>0.65109140008469546</v>
      </c>
      <c r="R602" s="27">
        <f t="shared" si="88"/>
        <v>0.65109140008469546</v>
      </c>
      <c r="S602" s="27">
        <f t="shared" si="89"/>
        <v>-0.42910524711299614</v>
      </c>
    </row>
    <row r="603" spans="2:19" x14ac:dyDescent="0.2">
      <c r="B603" s="12">
        <v>67</v>
      </c>
      <c r="C603" s="12">
        <v>4</v>
      </c>
      <c r="D603" s="12">
        <v>0</v>
      </c>
      <c r="E603" s="12">
        <v>0</v>
      </c>
      <c r="F603" s="12">
        <v>0</v>
      </c>
      <c r="G603" s="12">
        <v>1</v>
      </c>
      <c r="H603" s="12">
        <v>0</v>
      </c>
      <c r="I603" s="12">
        <v>1.6989999999999998</v>
      </c>
      <c r="J603" s="12">
        <f t="shared" si="81"/>
        <v>0</v>
      </c>
      <c r="K603" s="12">
        <f t="shared" si="82"/>
        <v>1</v>
      </c>
      <c r="L603" s="27">
        <f t="shared" si="83"/>
        <v>0.12368785353535972</v>
      </c>
      <c r="M603" s="27">
        <v>0</v>
      </c>
      <c r="N603" s="27">
        <f t="shared" si="84"/>
        <v>1.1316625713906066</v>
      </c>
      <c r="O603" s="27">
        <f t="shared" si="85"/>
        <v>1</v>
      </c>
      <c r="P603" s="32">
        <f t="shared" si="86"/>
        <v>0.53088260148619948</v>
      </c>
      <c r="Q603" s="27">
        <f t="shared" si="87"/>
        <v>0.46911739851380058</v>
      </c>
      <c r="R603" s="27">
        <f t="shared" si="88"/>
        <v>0.46911739851380058</v>
      </c>
      <c r="S603" s="27">
        <f t="shared" si="89"/>
        <v>-0.75690222519929018</v>
      </c>
    </row>
    <row r="604" spans="2:19" x14ac:dyDescent="0.2">
      <c r="B604" s="12">
        <v>67</v>
      </c>
      <c r="C604" s="12">
        <v>5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1.9989999999999999</v>
      </c>
      <c r="J604" s="12">
        <f t="shared" si="81"/>
        <v>0</v>
      </c>
      <c r="K604" s="12">
        <f t="shared" si="82"/>
        <v>1</v>
      </c>
      <c r="L604" s="27">
        <f t="shared" si="83"/>
        <v>-2.395544686509556</v>
      </c>
      <c r="M604" s="27">
        <v>0</v>
      </c>
      <c r="N604" s="27">
        <f t="shared" si="84"/>
        <v>9.1123031916603286E-2</v>
      </c>
      <c r="O604" s="27">
        <f t="shared" si="85"/>
        <v>1</v>
      </c>
      <c r="P604" s="32">
        <f t="shared" si="86"/>
        <v>8.3513067959478299E-2</v>
      </c>
      <c r="Q604" s="27">
        <f t="shared" si="87"/>
        <v>0.91648693204052178</v>
      </c>
      <c r="R604" s="27">
        <f t="shared" si="88"/>
        <v>0.91648693204052178</v>
      </c>
      <c r="S604" s="27">
        <f t="shared" si="89"/>
        <v>-8.7207470352289151E-2</v>
      </c>
    </row>
    <row r="605" spans="2:19" x14ac:dyDescent="0.2">
      <c r="B605" s="12">
        <v>67</v>
      </c>
      <c r="C605" s="12">
        <v>6</v>
      </c>
      <c r="D605" s="12">
        <v>0</v>
      </c>
      <c r="E605" s="12">
        <v>1</v>
      </c>
      <c r="F605" s="12">
        <v>0</v>
      </c>
      <c r="G605" s="12">
        <v>1</v>
      </c>
      <c r="H605" s="12">
        <v>0</v>
      </c>
      <c r="I605" s="12">
        <v>1.399</v>
      </c>
      <c r="J605" s="12">
        <f t="shared" si="81"/>
        <v>0</v>
      </c>
      <c r="K605" s="12">
        <f t="shared" si="82"/>
        <v>1</v>
      </c>
      <c r="L605" s="27">
        <f t="shared" si="83"/>
        <v>9.5613339093029492E-2</v>
      </c>
      <c r="M605" s="27">
        <v>0</v>
      </c>
      <c r="N605" s="27">
        <f t="shared" si="84"/>
        <v>1.1003335257707385</v>
      </c>
      <c r="O605" s="27">
        <f t="shared" si="85"/>
        <v>1</v>
      </c>
      <c r="P605" s="32">
        <f t="shared" si="86"/>
        <v>0.52388514122630125</v>
      </c>
      <c r="Q605" s="27">
        <f t="shared" si="87"/>
        <v>0.4761148587736988</v>
      </c>
      <c r="R605" s="27">
        <f t="shared" si="88"/>
        <v>0.4761148587736988</v>
      </c>
      <c r="S605" s="27">
        <f t="shared" si="89"/>
        <v>-0.74209615391412087</v>
      </c>
    </row>
    <row r="606" spans="2:19" x14ac:dyDescent="0.2">
      <c r="B606" s="12">
        <v>67</v>
      </c>
      <c r="C606" s="12">
        <v>7</v>
      </c>
      <c r="D606" s="12">
        <v>0</v>
      </c>
      <c r="E606" s="12">
        <v>0</v>
      </c>
      <c r="F606" s="12">
        <v>0</v>
      </c>
      <c r="G606" s="12">
        <v>0</v>
      </c>
      <c r="H606" s="12">
        <v>1</v>
      </c>
      <c r="I606" s="12">
        <v>1.399</v>
      </c>
      <c r="J606" s="12">
        <f t="shared" si="81"/>
        <v>0</v>
      </c>
      <c r="K606" s="12">
        <f t="shared" si="82"/>
        <v>1</v>
      </c>
      <c r="L606" s="27">
        <f t="shared" si="83"/>
        <v>-0.87672085281414613</v>
      </c>
      <c r="M606" s="27">
        <v>0</v>
      </c>
      <c r="N606" s="27">
        <f t="shared" si="84"/>
        <v>0.41614527837885112</v>
      </c>
      <c r="O606" s="27">
        <f t="shared" si="85"/>
        <v>1</v>
      </c>
      <c r="P606" s="32">
        <f t="shared" si="86"/>
        <v>0.29385775932200847</v>
      </c>
      <c r="Q606" s="27">
        <f t="shared" si="87"/>
        <v>0.70614224067799158</v>
      </c>
      <c r="R606" s="27">
        <f t="shared" si="88"/>
        <v>0.70614224067799158</v>
      </c>
      <c r="S606" s="27">
        <f t="shared" si="89"/>
        <v>-0.34793858773391861</v>
      </c>
    </row>
    <row r="607" spans="2:19" x14ac:dyDescent="0.2">
      <c r="B607" s="12">
        <v>67</v>
      </c>
      <c r="C607" s="12">
        <v>8</v>
      </c>
      <c r="D607" s="12">
        <v>0</v>
      </c>
      <c r="E607" s="12">
        <v>1</v>
      </c>
      <c r="F607" s="12">
        <v>0</v>
      </c>
      <c r="G607" s="12">
        <v>0</v>
      </c>
      <c r="H607" s="12">
        <v>0</v>
      </c>
      <c r="I607" s="12">
        <v>1.6989999999999998</v>
      </c>
      <c r="J607" s="12">
        <f t="shared" si="81"/>
        <v>0</v>
      </c>
      <c r="K607" s="12">
        <f t="shared" si="82"/>
        <v>1</v>
      </c>
      <c r="L607" s="27">
        <f t="shared" si="83"/>
        <v>-2.4236192009518862</v>
      </c>
      <c r="M607" s="27">
        <v>0</v>
      </c>
      <c r="N607" s="27">
        <f t="shared" si="84"/>
        <v>8.8600373929931572E-2</v>
      </c>
      <c r="O607" s="27">
        <f t="shared" si="85"/>
        <v>1</v>
      </c>
      <c r="P607" s="32">
        <f t="shared" si="86"/>
        <v>8.1389255462109913E-2</v>
      </c>
      <c r="Q607" s="27">
        <f t="shared" si="87"/>
        <v>0.91861074453789016</v>
      </c>
      <c r="R607" s="27">
        <f t="shared" si="88"/>
        <v>0.91861074453789016</v>
      </c>
      <c r="S607" s="27">
        <f t="shared" si="89"/>
        <v>-8.4892810514074366E-2</v>
      </c>
    </row>
    <row r="608" spans="2:19" x14ac:dyDescent="0.2">
      <c r="B608" s="12">
        <v>67</v>
      </c>
      <c r="C608" s="12">
        <v>9</v>
      </c>
      <c r="D608" s="12">
        <v>0</v>
      </c>
      <c r="E608" s="12">
        <v>0</v>
      </c>
      <c r="F608" s="12">
        <v>1</v>
      </c>
      <c r="G608" s="12">
        <v>0</v>
      </c>
      <c r="H608" s="12">
        <v>1</v>
      </c>
      <c r="I608" s="12">
        <v>1.6989999999999998</v>
      </c>
      <c r="J608" s="12">
        <f t="shared" si="81"/>
        <v>0</v>
      </c>
      <c r="K608" s="12">
        <f t="shared" si="82"/>
        <v>1</v>
      </c>
      <c r="L608" s="27">
        <f t="shared" si="83"/>
        <v>-1.6242487416759093</v>
      </c>
      <c r="M608" s="27">
        <v>0</v>
      </c>
      <c r="N608" s="27">
        <f t="shared" si="84"/>
        <v>0.1970596623206182</v>
      </c>
      <c r="O608" s="27">
        <f t="shared" si="85"/>
        <v>1</v>
      </c>
      <c r="P608" s="32">
        <f t="shared" si="86"/>
        <v>0.16461974997854209</v>
      </c>
      <c r="Q608" s="27">
        <f t="shared" si="87"/>
        <v>0.83538025002145788</v>
      </c>
      <c r="R608" s="27">
        <f t="shared" si="88"/>
        <v>0.83538025002145788</v>
      </c>
      <c r="S608" s="27">
        <f t="shared" si="89"/>
        <v>-0.17986826854224119</v>
      </c>
    </row>
    <row r="609" spans="2:19" x14ac:dyDescent="0.2">
      <c r="B609" s="12">
        <v>68</v>
      </c>
      <c r="C609" s="12">
        <v>1</v>
      </c>
      <c r="D609" s="12">
        <v>0</v>
      </c>
      <c r="E609" s="12">
        <v>1</v>
      </c>
      <c r="F609" s="12">
        <v>0</v>
      </c>
      <c r="G609" s="12">
        <v>0</v>
      </c>
      <c r="H609" s="12">
        <v>1</v>
      </c>
      <c r="I609" s="12">
        <v>1.9989999999999999</v>
      </c>
      <c r="J609" s="12">
        <f t="shared" si="81"/>
        <v>0</v>
      </c>
      <c r="K609" s="12">
        <f t="shared" si="82"/>
        <v>1</v>
      </c>
      <c r="L609" s="27">
        <f t="shared" si="83"/>
        <v>-1.7581264241382453</v>
      </c>
      <c r="M609" s="27">
        <v>0</v>
      </c>
      <c r="N609" s="27">
        <f t="shared" si="84"/>
        <v>0.17236750507910267</v>
      </c>
      <c r="O609" s="27">
        <f t="shared" si="85"/>
        <v>1</v>
      </c>
      <c r="P609" s="32">
        <f t="shared" si="86"/>
        <v>0.14702514726171345</v>
      </c>
      <c r="Q609" s="27">
        <f t="shared" si="87"/>
        <v>0.85297485273828655</v>
      </c>
      <c r="R609" s="27">
        <f t="shared" si="88"/>
        <v>0.85297485273828655</v>
      </c>
      <c r="S609" s="27">
        <f t="shared" si="89"/>
        <v>-0.15902521288835184</v>
      </c>
    </row>
    <row r="610" spans="2:19" x14ac:dyDescent="0.2">
      <c r="B610" s="12">
        <v>68</v>
      </c>
      <c r="C610" s="12">
        <v>2</v>
      </c>
      <c r="D610" s="12">
        <v>0</v>
      </c>
      <c r="E610" s="12">
        <v>0</v>
      </c>
      <c r="F610" s="12">
        <v>1</v>
      </c>
      <c r="G610" s="12">
        <v>0</v>
      </c>
      <c r="H610" s="12">
        <v>0</v>
      </c>
      <c r="I610" s="12">
        <v>1.399</v>
      </c>
      <c r="J610" s="12">
        <f t="shared" si="81"/>
        <v>0</v>
      </c>
      <c r="K610" s="12">
        <f t="shared" si="82"/>
        <v>1</v>
      </c>
      <c r="L610" s="27">
        <f t="shared" si="83"/>
        <v>-2.2897415184895498</v>
      </c>
      <c r="M610" s="27">
        <v>0</v>
      </c>
      <c r="N610" s="27">
        <f t="shared" si="84"/>
        <v>0.10129264074513526</v>
      </c>
      <c r="O610" s="27">
        <f t="shared" si="85"/>
        <v>1</v>
      </c>
      <c r="P610" s="32">
        <f t="shared" si="86"/>
        <v>9.1976135132075879E-2</v>
      </c>
      <c r="Q610" s="27">
        <f t="shared" si="87"/>
        <v>0.90802386486792408</v>
      </c>
      <c r="R610" s="27">
        <f t="shared" si="88"/>
        <v>0.90802386486792408</v>
      </c>
      <c r="S610" s="27">
        <f t="shared" si="89"/>
        <v>-9.6484617832043457E-2</v>
      </c>
    </row>
    <row r="611" spans="2:19" x14ac:dyDescent="0.2">
      <c r="B611" s="12">
        <v>68</v>
      </c>
      <c r="C611" s="12">
        <v>3</v>
      </c>
      <c r="D611" s="12">
        <v>0</v>
      </c>
      <c r="E611" s="12">
        <v>0</v>
      </c>
      <c r="F611" s="12">
        <v>1</v>
      </c>
      <c r="G611" s="12">
        <v>1</v>
      </c>
      <c r="H611" s="12">
        <v>0</v>
      </c>
      <c r="I611" s="12">
        <v>1.9989999999999999</v>
      </c>
      <c r="J611" s="12">
        <f t="shared" si="81"/>
        <v>0</v>
      </c>
      <c r="K611" s="12">
        <f t="shared" si="82"/>
        <v>1</v>
      </c>
      <c r="L611" s="27">
        <f t="shared" si="83"/>
        <v>-0.62384003532640342</v>
      </c>
      <c r="M611" s="27">
        <v>0</v>
      </c>
      <c r="N611" s="27">
        <f t="shared" si="84"/>
        <v>0.53588267310844184</v>
      </c>
      <c r="O611" s="27">
        <f t="shared" si="85"/>
        <v>1</v>
      </c>
      <c r="P611" s="32">
        <f t="shared" si="86"/>
        <v>0.34890859991530454</v>
      </c>
      <c r="Q611" s="27">
        <f t="shared" si="87"/>
        <v>0.65109140008469546</v>
      </c>
      <c r="R611" s="27">
        <f t="shared" si="88"/>
        <v>0.65109140008469546</v>
      </c>
      <c r="S611" s="27">
        <f t="shared" si="89"/>
        <v>-0.42910524711299614</v>
      </c>
    </row>
    <row r="612" spans="2:19" x14ac:dyDescent="0.2">
      <c r="B612" s="12">
        <v>68</v>
      </c>
      <c r="C612" s="12">
        <v>4</v>
      </c>
      <c r="D612" s="12">
        <v>0</v>
      </c>
      <c r="E612" s="12">
        <v>0</v>
      </c>
      <c r="F612" s="12">
        <v>0</v>
      </c>
      <c r="G612" s="12">
        <v>1</v>
      </c>
      <c r="H612" s="12">
        <v>0</v>
      </c>
      <c r="I612" s="12">
        <v>1.6989999999999998</v>
      </c>
      <c r="J612" s="12">
        <f t="shared" si="81"/>
        <v>0</v>
      </c>
      <c r="K612" s="12">
        <f t="shared" si="82"/>
        <v>1</v>
      </c>
      <c r="L612" s="27">
        <f t="shared" si="83"/>
        <v>0.12368785353535972</v>
      </c>
      <c r="M612" s="27">
        <v>0</v>
      </c>
      <c r="N612" s="27">
        <f t="shared" si="84"/>
        <v>1.1316625713906066</v>
      </c>
      <c r="O612" s="27">
        <f t="shared" si="85"/>
        <v>1</v>
      </c>
      <c r="P612" s="32">
        <f t="shared" si="86"/>
        <v>0.53088260148619948</v>
      </c>
      <c r="Q612" s="27">
        <f t="shared" si="87"/>
        <v>0.46911739851380058</v>
      </c>
      <c r="R612" s="27">
        <f t="shared" si="88"/>
        <v>0.46911739851380058</v>
      </c>
      <c r="S612" s="27">
        <f t="shared" si="89"/>
        <v>-0.75690222519929018</v>
      </c>
    </row>
    <row r="613" spans="2:19" x14ac:dyDescent="0.2">
      <c r="B613" s="12">
        <v>68</v>
      </c>
      <c r="C613" s="12">
        <v>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1.9989999999999999</v>
      </c>
      <c r="J613" s="12">
        <f t="shared" si="81"/>
        <v>0</v>
      </c>
      <c r="K613" s="12">
        <f t="shared" si="82"/>
        <v>1</v>
      </c>
      <c r="L613" s="27">
        <f t="shared" si="83"/>
        <v>-2.395544686509556</v>
      </c>
      <c r="M613" s="27">
        <v>0</v>
      </c>
      <c r="N613" s="27">
        <f t="shared" si="84"/>
        <v>9.1123031916603286E-2</v>
      </c>
      <c r="O613" s="27">
        <f t="shared" si="85"/>
        <v>1</v>
      </c>
      <c r="P613" s="32">
        <f t="shared" si="86"/>
        <v>8.3513067959478299E-2</v>
      </c>
      <c r="Q613" s="27">
        <f t="shared" si="87"/>
        <v>0.91648693204052178</v>
      </c>
      <c r="R613" s="27">
        <f t="shared" si="88"/>
        <v>0.91648693204052178</v>
      </c>
      <c r="S613" s="27">
        <f t="shared" si="89"/>
        <v>-8.7207470352289151E-2</v>
      </c>
    </row>
    <row r="614" spans="2:19" x14ac:dyDescent="0.2">
      <c r="B614" s="12">
        <v>68</v>
      </c>
      <c r="C614" s="12">
        <v>6</v>
      </c>
      <c r="D614" s="12">
        <v>0</v>
      </c>
      <c r="E614" s="12">
        <v>1</v>
      </c>
      <c r="F614" s="12">
        <v>0</v>
      </c>
      <c r="G614" s="12">
        <v>1</v>
      </c>
      <c r="H614" s="12">
        <v>0</v>
      </c>
      <c r="I614" s="12">
        <v>1.399</v>
      </c>
      <c r="J614" s="12">
        <f t="shared" si="81"/>
        <v>0</v>
      </c>
      <c r="K614" s="12">
        <f t="shared" si="82"/>
        <v>1</v>
      </c>
      <c r="L614" s="27">
        <f t="shared" si="83"/>
        <v>9.5613339093029492E-2</v>
      </c>
      <c r="M614" s="27">
        <v>0</v>
      </c>
      <c r="N614" s="27">
        <f t="shared" si="84"/>
        <v>1.1003335257707385</v>
      </c>
      <c r="O614" s="27">
        <f t="shared" si="85"/>
        <v>1</v>
      </c>
      <c r="P614" s="32">
        <f t="shared" si="86"/>
        <v>0.52388514122630125</v>
      </c>
      <c r="Q614" s="27">
        <f t="shared" si="87"/>
        <v>0.4761148587736988</v>
      </c>
      <c r="R614" s="27">
        <f t="shared" si="88"/>
        <v>0.4761148587736988</v>
      </c>
      <c r="S614" s="27">
        <f t="shared" si="89"/>
        <v>-0.74209615391412087</v>
      </c>
    </row>
    <row r="615" spans="2:19" x14ac:dyDescent="0.2">
      <c r="B615" s="12">
        <v>68</v>
      </c>
      <c r="C615" s="12">
        <v>7</v>
      </c>
      <c r="D615" s="12">
        <v>0</v>
      </c>
      <c r="E615" s="12">
        <v>0</v>
      </c>
      <c r="F615" s="12">
        <v>0</v>
      </c>
      <c r="G615" s="12">
        <v>0</v>
      </c>
      <c r="H615" s="12">
        <v>1</v>
      </c>
      <c r="I615" s="12">
        <v>1.399</v>
      </c>
      <c r="J615" s="12">
        <f t="shared" si="81"/>
        <v>0</v>
      </c>
      <c r="K615" s="12">
        <f t="shared" si="82"/>
        <v>1</v>
      </c>
      <c r="L615" s="27">
        <f t="shared" si="83"/>
        <v>-0.87672085281414613</v>
      </c>
      <c r="M615" s="27">
        <v>0</v>
      </c>
      <c r="N615" s="27">
        <f t="shared" si="84"/>
        <v>0.41614527837885112</v>
      </c>
      <c r="O615" s="27">
        <f t="shared" si="85"/>
        <v>1</v>
      </c>
      <c r="P615" s="32">
        <f t="shared" si="86"/>
        <v>0.29385775932200847</v>
      </c>
      <c r="Q615" s="27">
        <f t="shared" si="87"/>
        <v>0.70614224067799158</v>
      </c>
      <c r="R615" s="27">
        <f t="shared" si="88"/>
        <v>0.70614224067799158</v>
      </c>
      <c r="S615" s="27">
        <f t="shared" si="89"/>
        <v>-0.34793858773391861</v>
      </c>
    </row>
    <row r="616" spans="2:19" x14ac:dyDescent="0.2">
      <c r="B616" s="12">
        <v>68</v>
      </c>
      <c r="C616" s="12">
        <v>8</v>
      </c>
      <c r="D616" s="12">
        <v>0</v>
      </c>
      <c r="E616" s="12">
        <v>1</v>
      </c>
      <c r="F616" s="12">
        <v>0</v>
      </c>
      <c r="G616" s="12">
        <v>0</v>
      </c>
      <c r="H616" s="12">
        <v>0</v>
      </c>
      <c r="I616" s="12">
        <v>1.6989999999999998</v>
      </c>
      <c r="J616" s="12">
        <f t="shared" si="81"/>
        <v>0</v>
      </c>
      <c r="K616" s="12">
        <f t="shared" si="82"/>
        <v>1</v>
      </c>
      <c r="L616" s="27">
        <f t="shared" si="83"/>
        <v>-2.4236192009518862</v>
      </c>
      <c r="M616" s="27">
        <v>0</v>
      </c>
      <c r="N616" s="27">
        <f t="shared" si="84"/>
        <v>8.8600373929931572E-2</v>
      </c>
      <c r="O616" s="27">
        <f t="shared" si="85"/>
        <v>1</v>
      </c>
      <c r="P616" s="32">
        <f t="shared" si="86"/>
        <v>8.1389255462109913E-2</v>
      </c>
      <c r="Q616" s="27">
        <f t="shared" si="87"/>
        <v>0.91861074453789016</v>
      </c>
      <c r="R616" s="27">
        <f t="shared" si="88"/>
        <v>0.91861074453789016</v>
      </c>
      <c r="S616" s="27">
        <f t="shared" si="89"/>
        <v>-8.4892810514074366E-2</v>
      </c>
    </row>
    <row r="617" spans="2:19" x14ac:dyDescent="0.2">
      <c r="B617" s="12">
        <v>68</v>
      </c>
      <c r="C617" s="12">
        <v>9</v>
      </c>
      <c r="D617" s="12">
        <v>0</v>
      </c>
      <c r="E617" s="12">
        <v>0</v>
      </c>
      <c r="F617" s="12">
        <v>1</v>
      </c>
      <c r="G617" s="12">
        <v>0</v>
      </c>
      <c r="H617" s="12">
        <v>1</v>
      </c>
      <c r="I617" s="12">
        <v>1.6989999999999998</v>
      </c>
      <c r="J617" s="12">
        <f t="shared" si="81"/>
        <v>0</v>
      </c>
      <c r="K617" s="12">
        <f t="shared" si="82"/>
        <v>1</v>
      </c>
      <c r="L617" s="27">
        <f t="shared" si="83"/>
        <v>-1.6242487416759093</v>
      </c>
      <c r="M617" s="27">
        <v>0</v>
      </c>
      <c r="N617" s="27">
        <f t="shared" si="84"/>
        <v>0.1970596623206182</v>
      </c>
      <c r="O617" s="27">
        <f t="shared" si="85"/>
        <v>1</v>
      </c>
      <c r="P617" s="32">
        <f t="shared" si="86"/>
        <v>0.16461974997854209</v>
      </c>
      <c r="Q617" s="27">
        <f t="shared" si="87"/>
        <v>0.83538025002145788</v>
      </c>
      <c r="R617" s="27">
        <f t="shared" si="88"/>
        <v>0.83538025002145788</v>
      </c>
      <c r="S617" s="27">
        <f t="shared" si="89"/>
        <v>-0.17986826854224119</v>
      </c>
    </row>
    <row r="618" spans="2:19" x14ac:dyDescent="0.2">
      <c r="B618" s="12">
        <v>69</v>
      </c>
      <c r="C618" s="12">
        <v>1</v>
      </c>
      <c r="D618" s="12">
        <v>0</v>
      </c>
      <c r="E618" s="12">
        <v>1</v>
      </c>
      <c r="F618" s="12">
        <v>0</v>
      </c>
      <c r="G618" s="12">
        <v>0</v>
      </c>
      <c r="H618" s="12">
        <v>1</v>
      </c>
      <c r="I618" s="12">
        <v>1.9989999999999999</v>
      </c>
      <c r="J618" s="12">
        <f t="shared" si="81"/>
        <v>0</v>
      </c>
      <c r="K618" s="12">
        <f t="shared" si="82"/>
        <v>1</v>
      </c>
      <c r="L618" s="27">
        <f t="shared" si="83"/>
        <v>-1.7581264241382453</v>
      </c>
      <c r="M618" s="27">
        <v>0</v>
      </c>
      <c r="N618" s="27">
        <f t="shared" si="84"/>
        <v>0.17236750507910267</v>
      </c>
      <c r="O618" s="27">
        <f t="shared" si="85"/>
        <v>1</v>
      </c>
      <c r="P618" s="32">
        <f t="shared" si="86"/>
        <v>0.14702514726171345</v>
      </c>
      <c r="Q618" s="27">
        <f t="shared" si="87"/>
        <v>0.85297485273828655</v>
      </c>
      <c r="R618" s="27">
        <f t="shared" si="88"/>
        <v>0.85297485273828655</v>
      </c>
      <c r="S618" s="27">
        <f t="shared" si="89"/>
        <v>-0.15902521288835184</v>
      </c>
    </row>
    <row r="619" spans="2:19" x14ac:dyDescent="0.2">
      <c r="B619" s="12">
        <v>69</v>
      </c>
      <c r="C619" s="12">
        <v>2</v>
      </c>
      <c r="D619" s="12">
        <v>0</v>
      </c>
      <c r="E619" s="12">
        <v>0</v>
      </c>
      <c r="F619" s="12">
        <v>1</v>
      </c>
      <c r="G619" s="12">
        <v>0</v>
      </c>
      <c r="H619" s="12">
        <v>0</v>
      </c>
      <c r="I619" s="12">
        <v>1.399</v>
      </c>
      <c r="J619" s="12">
        <f t="shared" si="81"/>
        <v>0</v>
      </c>
      <c r="K619" s="12">
        <f t="shared" si="82"/>
        <v>1</v>
      </c>
      <c r="L619" s="27">
        <f t="shared" si="83"/>
        <v>-2.2897415184895498</v>
      </c>
      <c r="M619" s="27">
        <v>0</v>
      </c>
      <c r="N619" s="27">
        <f t="shared" si="84"/>
        <v>0.10129264074513526</v>
      </c>
      <c r="O619" s="27">
        <f t="shared" si="85"/>
        <v>1</v>
      </c>
      <c r="P619" s="32">
        <f t="shared" si="86"/>
        <v>9.1976135132075879E-2</v>
      </c>
      <c r="Q619" s="27">
        <f t="shared" si="87"/>
        <v>0.90802386486792408</v>
      </c>
      <c r="R619" s="27">
        <f t="shared" si="88"/>
        <v>0.90802386486792408</v>
      </c>
      <c r="S619" s="27">
        <f t="shared" si="89"/>
        <v>-9.6484617832043457E-2</v>
      </c>
    </row>
    <row r="620" spans="2:19" x14ac:dyDescent="0.2">
      <c r="B620" s="12">
        <v>69</v>
      </c>
      <c r="C620" s="12">
        <v>3</v>
      </c>
      <c r="D620" s="12">
        <v>0</v>
      </c>
      <c r="E620" s="12">
        <v>0</v>
      </c>
      <c r="F620" s="12">
        <v>1</v>
      </c>
      <c r="G620" s="12">
        <v>1</v>
      </c>
      <c r="H620" s="12">
        <v>0</v>
      </c>
      <c r="I620" s="12">
        <v>1.9989999999999999</v>
      </c>
      <c r="J620" s="12">
        <f t="shared" si="81"/>
        <v>0</v>
      </c>
      <c r="K620" s="12">
        <f t="shared" si="82"/>
        <v>1</v>
      </c>
      <c r="L620" s="27">
        <f t="shared" si="83"/>
        <v>-0.62384003532640342</v>
      </c>
      <c r="M620" s="27">
        <v>0</v>
      </c>
      <c r="N620" s="27">
        <f t="shared" si="84"/>
        <v>0.53588267310844184</v>
      </c>
      <c r="O620" s="27">
        <f t="shared" si="85"/>
        <v>1</v>
      </c>
      <c r="P620" s="32">
        <f t="shared" si="86"/>
        <v>0.34890859991530454</v>
      </c>
      <c r="Q620" s="27">
        <f t="shared" si="87"/>
        <v>0.65109140008469546</v>
      </c>
      <c r="R620" s="27">
        <f t="shared" si="88"/>
        <v>0.65109140008469546</v>
      </c>
      <c r="S620" s="27">
        <f t="shared" si="89"/>
        <v>-0.42910524711299614</v>
      </c>
    </row>
    <row r="621" spans="2:19" x14ac:dyDescent="0.2">
      <c r="B621" s="12">
        <v>69</v>
      </c>
      <c r="C621" s="12">
        <v>4</v>
      </c>
      <c r="D621" s="12">
        <v>0</v>
      </c>
      <c r="E621" s="12">
        <v>0</v>
      </c>
      <c r="F621" s="12">
        <v>0</v>
      </c>
      <c r="G621" s="12">
        <v>1</v>
      </c>
      <c r="H621" s="12">
        <v>0</v>
      </c>
      <c r="I621" s="12">
        <v>1.6989999999999998</v>
      </c>
      <c r="J621" s="12">
        <f t="shared" si="81"/>
        <v>0</v>
      </c>
      <c r="K621" s="12">
        <f t="shared" si="82"/>
        <v>1</v>
      </c>
      <c r="L621" s="27">
        <f t="shared" si="83"/>
        <v>0.12368785353535972</v>
      </c>
      <c r="M621" s="27">
        <v>0</v>
      </c>
      <c r="N621" s="27">
        <f t="shared" si="84"/>
        <v>1.1316625713906066</v>
      </c>
      <c r="O621" s="27">
        <f t="shared" si="85"/>
        <v>1</v>
      </c>
      <c r="P621" s="32">
        <f t="shared" si="86"/>
        <v>0.53088260148619948</v>
      </c>
      <c r="Q621" s="27">
        <f t="shared" si="87"/>
        <v>0.46911739851380058</v>
      </c>
      <c r="R621" s="27">
        <f t="shared" si="88"/>
        <v>0.46911739851380058</v>
      </c>
      <c r="S621" s="27">
        <f t="shared" si="89"/>
        <v>-0.75690222519929018</v>
      </c>
    </row>
    <row r="622" spans="2:19" x14ac:dyDescent="0.2">
      <c r="B622" s="12">
        <v>69</v>
      </c>
      <c r="C622" s="12">
        <v>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1.9989999999999999</v>
      </c>
      <c r="J622" s="12">
        <f t="shared" si="81"/>
        <v>0</v>
      </c>
      <c r="K622" s="12">
        <f t="shared" si="82"/>
        <v>1</v>
      </c>
      <c r="L622" s="27">
        <f t="shared" si="83"/>
        <v>-2.395544686509556</v>
      </c>
      <c r="M622" s="27">
        <v>0</v>
      </c>
      <c r="N622" s="27">
        <f t="shared" si="84"/>
        <v>9.1123031916603286E-2</v>
      </c>
      <c r="O622" s="27">
        <f t="shared" si="85"/>
        <v>1</v>
      </c>
      <c r="P622" s="32">
        <f t="shared" si="86"/>
        <v>8.3513067959478299E-2</v>
      </c>
      <c r="Q622" s="27">
        <f t="shared" si="87"/>
        <v>0.91648693204052178</v>
      </c>
      <c r="R622" s="27">
        <f t="shared" si="88"/>
        <v>0.91648693204052178</v>
      </c>
      <c r="S622" s="27">
        <f t="shared" si="89"/>
        <v>-8.7207470352289151E-2</v>
      </c>
    </row>
    <row r="623" spans="2:19" x14ac:dyDescent="0.2">
      <c r="B623" s="12">
        <v>69</v>
      </c>
      <c r="C623" s="12">
        <v>6</v>
      </c>
      <c r="D623" s="12">
        <v>0</v>
      </c>
      <c r="E623" s="12">
        <v>1</v>
      </c>
      <c r="F623" s="12">
        <v>0</v>
      </c>
      <c r="G623" s="12">
        <v>1</v>
      </c>
      <c r="H623" s="12">
        <v>0</v>
      </c>
      <c r="I623" s="12">
        <v>1.399</v>
      </c>
      <c r="J623" s="12">
        <f t="shared" si="81"/>
        <v>0</v>
      </c>
      <c r="K623" s="12">
        <f t="shared" si="82"/>
        <v>1</v>
      </c>
      <c r="L623" s="27">
        <f t="shared" si="83"/>
        <v>9.5613339093029492E-2</v>
      </c>
      <c r="M623" s="27">
        <v>0</v>
      </c>
      <c r="N623" s="27">
        <f t="shared" si="84"/>
        <v>1.1003335257707385</v>
      </c>
      <c r="O623" s="27">
        <f t="shared" si="85"/>
        <v>1</v>
      </c>
      <c r="P623" s="32">
        <f t="shared" si="86"/>
        <v>0.52388514122630125</v>
      </c>
      <c r="Q623" s="27">
        <f t="shared" si="87"/>
        <v>0.4761148587736988</v>
      </c>
      <c r="R623" s="27">
        <f t="shared" si="88"/>
        <v>0.4761148587736988</v>
      </c>
      <c r="S623" s="27">
        <f t="shared" si="89"/>
        <v>-0.74209615391412087</v>
      </c>
    </row>
    <row r="624" spans="2:19" x14ac:dyDescent="0.2">
      <c r="B624" s="12">
        <v>69</v>
      </c>
      <c r="C624" s="12">
        <v>7</v>
      </c>
      <c r="D624" s="12">
        <v>0</v>
      </c>
      <c r="E624" s="12">
        <v>0</v>
      </c>
      <c r="F624" s="12">
        <v>0</v>
      </c>
      <c r="G624" s="12">
        <v>0</v>
      </c>
      <c r="H624" s="12">
        <v>1</v>
      </c>
      <c r="I624" s="12">
        <v>1.399</v>
      </c>
      <c r="J624" s="12">
        <f t="shared" si="81"/>
        <v>0</v>
      </c>
      <c r="K624" s="12">
        <f t="shared" si="82"/>
        <v>1</v>
      </c>
      <c r="L624" s="27">
        <f t="shared" si="83"/>
        <v>-0.87672085281414613</v>
      </c>
      <c r="M624" s="27">
        <v>0</v>
      </c>
      <c r="N624" s="27">
        <f t="shared" si="84"/>
        <v>0.41614527837885112</v>
      </c>
      <c r="O624" s="27">
        <f t="shared" si="85"/>
        <v>1</v>
      </c>
      <c r="P624" s="32">
        <f t="shared" si="86"/>
        <v>0.29385775932200847</v>
      </c>
      <c r="Q624" s="27">
        <f t="shared" si="87"/>
        <v>0.70614224067799158</v>
      </c>
      <c r="R624" s="27">
        <f t="shared" si="88"/>
        <v>0.70614224067799158</v>
      </c>
      <c r="S624" s="27">
        <f t="shared" si="89"/>
        <v>-0.34793858773391861</v>
      </c>
    </row>
    <row r="625" spans="2:19" x14ac:dyDescent="0.2">
      <c r="B625" s="12">
        <v>69</v>
      </c>
      <c r="C625" s="12">
        <v>8</v>
      </c>
      <c r="D625" s="12">
        <v>0</v>
      </c>
      <c r="E625" s="12">
        <v>1</v>
      </c>
      <c r="F625" s="12">
        <v>0</v>
      </c>
      <c r="G625" s="12">
        <v>0</v>
      </c>
      <c r="H625" s="12">
        <v>0</v>
      </c>
      <c r="I625" s="12">
        <v>1.6989999999999998</v>
      </c>
      <c r="J625" s="12">
        <f t="shared" si="81"/>
        <v>0</v>
      </c>
      <c r="K625" s="12">
        <f t="shared" si="82"/>
        <v>1</v>
      </c>
      <c r="L625" s="27">
        <f t="shared" si="83"/>
        <v>-2.4236192009518862</v>
      </c>
      <c r="M625" s="27">
        <v>0</v>
      </c>
      <c r="N625" s="27">
        <f t="shared" si="84"/>
        <v>8.8600373929931572E-2</v>
      </c>
      <c r="O625" s="27">
        <f t="shared" si="85"/>
        <v>1</v>
      </c>
      <c r="P625" s="32">
        <f t="shared" si="86"/>
        <v>8.1389255462109913E-2</v>
      </c>
      <c r="Q625" s="27">
        <f t="shared" si="87"/>
        <v>0.91861074453789016</v>
      </c>
      <c r="R625" s="27">
        <f t="shared" si="88"/>
        <v>0.91861074453789016</v>
      </c>
      <c r="S625" s="27">
        <f t="shared" si="89"/>
        <v>-8.4892810514074366E-2</v>
      </c>
    </row>
    <row r="626" spans="2:19" x14ac:dyDescent="0.2">
      <c r="B626" s="12">
        <v>69</v>
      </c>
      <c r="C626" s="12">
        <v>9</v>
      </c>
      <c r="D626" s="12">
        <v>0</v>
      </c>
      <c r="E626" s="12">
        <v>0</v>
      </c>
      <c r="F626" s="12">
        <v>1</v>
      </c>
      <c r="G626" s="12">
        <v>0</v>
      </c>
      <c r="H626" s="12">
        <v>1</v>
      </c>
      <c r="I626" s="12">
        <v>1.6989999999999998</v>
      </c>
      <c r="J626" s="12">
        <f t="shared" si="81"/>
        <v>0</v>
      </c>
      <c r="K626" s="12">
        <f t="shared" si="82"/>
        <v>1</v>
      </c>
      <c r="L626" s="27">
        <f t="shared" si="83"/>
        <v>-1.6242487416759093</v>
      </c>
      <c r="M626" s="27">
        <v>0</v>
      </c>
      <c r="N626" s="27">
        <f t="shared" si="84"/>
        <v>0.1970596623206182</v>
      </c>
      <c r="O626" s="27">
        <f t="shared" si="85"/>
        <v>1</v>
      </c>
      <c r="P626" s="32">
        <f t="shared" si="86"/>
        <v>0.16461974997854209</v>
      </c>
      <c r="Q626" s="27">
        <f t="shared" si="87"/>
        <v>0.83538025002145788</v>
      </c>
      <c r="R626" s="27">
        <f t="shared" si="88"/>
        <v>0.83538025002145788</v>
      </c>
      <c r="S626" s="27">
        <f t="shared" si="89"/>
        <v>-0.17986826854224119</v>
      </c>
    </row>
    <row r="627" spans="2:19" x14ac:dyDescent="0.2">
      <c r="B627" s="12">
        <v>70</v>
      </c>
      <c r="C627" s="12">
        <v>1</v>
      </c>
      <c r="D627" s="12">
        <v>1</v>
      </c>
      <c r="E627" s="12">
        <v>1</v>
      </c>
      <c r="F627" s="12">
        <v>0</v>
      </c>
      <c r="G627" s="12">
        <v>0</v>
      </c>
      <c r="H627" s="12">
        <v>1</v>
      </c>
      <c r="I627" s="12">
        <v>1.9989999999999999</v>
      </c>
      <c r="J627" s="12">
        <f t="shared" si="81"/>
        <v>1</v>
      </c>
      <c r="K627" s="12">
        <f t="shared" si="82"/>
        <v>0</v>
      </c>
      <c r="L627" s="27">
        <f t="shared" si="83"/>
        <v>-1.7581264241382453</v>
      </c>
      <c r="M627" s="27">
        <v>0</v>
      </c>
      <c r="N627" s="27">
        <f t="shared" si="84"/>
        <v>0.17236750507910267</v>
      </c>
      <c r="O627" s="27">
        <f t="shared" si="85"/>
        <v>1</v>
      </c>
      <c r="P627" s="32">
        <f t="shared" si="86"/>
        <v>0.14702514726171345</v>
      </c>
      <c r="Q627" s="27">
        <f t="shared" si="87"/>
        <v>0.85297485273828655</v>
      </c>
      <c r="R627" s="27">
        <f t="shared" si="88"/>
        <v>0.14702514726171345</v>
      </c>
      <c r="S627" s="27">
        <f t="shared" si="89"/>
        <v>-1.9171516370265973</v>
      </c>
    </row>
    <row r="628" spans="2:19" x14ac:dyDescent="0.2">
      <c r="B628" s="12">
        <v>70</v>
      </c>
      <c r="C628" s="12">
        <v>2</v>
      </c>
      <c r="D628" s="12">
        <v>0</v>
      </c>
      <c r="E628" s="12">
        <v>0</v>
      </c>
      <c r="F628" s="12">
        <v>1</v>
      </c>
      <c r="G628" s="12">
        <v>0</v>
      </c>
      <c r="H628" s="12">
        <v>0</v>
      </c>
      <c r="I628" s="12">
        <v>1.399</v>
      </c>
      <c r="J628" s="12">
        <f t="shared" si="81"/>
        <v>0</v>
      </c>
      <c r="K628" s="12">
        <f t="shared" si="82"/>
        <v>1</v>
      </c>
      <c r="L628" s="27">
        <f t="shared" si="83"/>
        <v>-2.2897415184895498</v>
      </c>
      <c r="M628" s="27">
        <v>0</v>
      </c>
      <c r="N628" s="27">
        <f t="shared" si="84"/>
        <v>0.10129264074513526</v>
      </c>
      <c r="O628" s="27">
        <f t="shared" si="85"/>
        <v>1</v>
      </c>
      <c r="P628" s="32">
        <f t="shared" si="86"/>
        <v>9.1976135132075879E-2</v>
      </c>
      <c r="Q628" s="27">
        <f t="shared" si="87"/>
        <v>0.90802386486792408</v>
      </c>
      <c r="R628" s="27">
        <f t="shared" si="88"/>
        <v>0.90802386486792408</v>
      </c>
      <c r="S628" s="27">
        <f t="shared" si="89"/>
        <v>-9.6484617832043457E-2</v>
      </c>
    </row>
    <row r="629" spans="2:19" x14ac:dyDescent="0.2">
      <c r="B629" s="12">
        <v>70</v>
      </c>
      <c r="C629" s="12">
        <v>3</v>
      </c>
      <c r="D629" s="12">
        <v>1</v>
      </c>
      <c r="E629" s="12">
        <v>0</v>
      </c>
      <c r="F629" s="12">
        <v>1</v>
      </c>
      <c r="G629" s="12">
        <v>1</v>
      </c>
      <c r="H629" s="12">
        <v>0</v>
      </c>
      <c r="I629" s="12">
        <v>1.9989999999999999</v>
      </c>
      <c r="J629" s="12">
        <f t="shared" si="81"/>
        <v>1</v>
      </c>
      <c r="K629" s="12">
        <f t="shared" si="82"/>
        <v>0</v>
      </c>
      <c r="L629" s="27">
        <f t="shared" si="83"/>
        <v>-0.62384003532640342</v>
      </c>
      <c r="M629" s="27">
        <v>0</v>
      </c>
      <c r="N629" s="27">
        <f t="shared" si="84"/>
        <v>0.53588267310844184</v>
      </c>
      <c r="O629" s="27">
        <f t="shared" si="85"/>
        <v>1</v>
      </c>
      <c r="P629" s="32">
        <f t="shared" si="86"/>
        <v>0.34890859991530454</v>
      </c>
      <c r="Q629" s="27">
        <f t="shared" si="87"/>
        <v>0.65109140008469546</v>
      </c>
      <c r="R629" s="27">
        <f t="shared" si="88"/>
        <v>0.34890859991530454</v>
      </c>
      <c r="S629" s="27">
        <f t="shared" si="89"/>
        <v>-1.0529452824393997</v>
      </c>
    </row>
    <row r="630" spans="2:19" x14ac:dyDescent="0.2">
      <c r="B630" s="12">
        <v>70</v>
      </c>
      <c r="C630" s="12">
        <v>4</v>
      </c>
      <c r="D630" s="12">
        <v>1</v>
      </c>
      <c r="E630" s="12">
        <v>0</v>
      </c>
      <c r="F630" s="12">
        <v>0</v>
      </c>
      <c r="G630" s="12">
        <v>1</v>
      </c>
      <c r="H630" s="12">
        <v>0</v>
      </c>
      <c r="I630" s="12">
        <v>1.6989999999999998</v>
      </c>
      <c r="J630" s="12">
        <f t="shared" si="81"/>
        <v>1</v>
      </c>
      <c r="K630" s="12">
        <f t="shared" si="82"/>
        <v>0</v>
      </c>
      <c r="L630" s="27">
        <f t="shared" si="83"/>
        <v>0.12368785353535972</v>
      </c>
      <c r="M630" s="27">
        <v>0</v>
      </c>
      <c r="N630" s="27">
        <f t="shared" si="84"/>
        <v>1.1316625713906066</v>
      </c>
      <c r="O630" s="27">
        <f t="shared" si="85"/>
        <v>1</v>
      </c>
      <c r="P630" s="32">
        <f t="shared" si="86"/>
        <v>0.53088260148619948</v>
      </c>
      <c r="Q630" s="27">
        <f t="shared" si="87"/>
        <v>0.46911739851380058</v>
      </c>
      <c r="R630" s="27">
        <f t="shared" si="88"/>
        <v>0.53088260148619948</v>
      </c>
      <c r="S630" s="27">
        <f t="shared" si="89"/>
        <v>-0.63321437166393046</v>
      </c>
    </row>
    <row r="631" spans="2:19" x14ac:dyDescent="0.2">
      <c r="B631" s="12">
        <v>70</v>
      </c>
      <c r="C631" s="12">
        <v>5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1.9989999999999999</v>
      </c>
      <c r="J631" s="12">
        <f t="shared" si="81"/>
        <v>0</v>
      </c>
      <c r="K631" s="12">
        <f t="shared" si="82"/>
        <v>1</v>
      </c>
      <c r="L631" s="27">
        <f t="shared" si="83"/>
        <v>-2.395544686509556</v>
      </c>
      <c r="M631" s="27">
        <v>0</v>
      </c>
      <c r="N631" s="27">
        <f t="shared" si="84"/>
        <v>9.1123031916603286E-2</v>
      </c>
      <c r="O631" s="27">
        <f t="shared" si="85"/>
        <v>1</v>
      </c>
      <c r="P631" s="32">
        <f t="shared" si="86"/>
        <v>8.3513067959478299E-2</v>
      </c>
      <c r="Q631" s="27">
        <f t="shared" si="87"/>
        <v>0.91648693204052178</v>
      </c>
      <c r="R631" s="27">
        <f t="shared" si="88"/>
        <v>0.91648693204052178</v>
      </c>
      <c r="S631" s="27">
        <f t="shared" si="89"/>
        <v>-8.7207470352289151E-2</v>
      </c>
    </row>
    <row r="632" spans="2:19" x14ac:dyDescent="0.2">
      <c r="B632" s="12">
        <v>70</v>
      </c>
      <c r="C632" s="12">
        <v>6</v>
      </c>
      <c r="D632" s="12">
        <v>0</v>
      </c>
      <c r="E632" s="12">
        <v>1</v>
      </c>
      <c r="F632" s="12">
        <v>0</v>
      </c>
      <c r="G632" s="12">
        <v>1</v>
      </c>
      <c r="H632" s="12">
        <v>0</v>
      </c>
      <c r="I632" s="12">
        <v>1.399</v>
      </c>
      <c r="J632" s="12">
        <f t="shared" si="81"/>
        <v>0</v>
      </c>
      <c r="K632" s="12">
        <f t="shared" si="82"/>
        <v>1</v>
      </c>
      <c r="L632" s="27">
        <f t="shared" si="83"/>
        <v>9.5613339093029492E-2</v>
      </c>
      <c r="M632" s="27">
        <v>0</v>
      </c>
      <c r="N632" s="27">
        <f t="shared" si="84"/>
        <v>1.1003335257707385</v>
      </c>
      <c r="O632" s="27">
        <f t="shared" si="85"/>
        <v>1</v>
      </c>
      <c r="P632" s="32">
        <f t="shared" si="86"/>
        <v>0.52388514122630125</v>
      </c>
      <c r="Q632" s="27">
        <f t="shared" si="87"/>
        <v>0.4761148587736988</v>
      </c>
      <c r="R632" s="27">
        <f t="shared" si="88"/>
        <v>0.4761148587736988</v>
      </c>
      <c r="S632" s="27">
        <f t="shared" si="89"/>
        <v>-0.74209615391412087</v>
      </c>
    </row>
    <row r="633" spans="2:19" x14ac:dyDescent="0.2">
      <c r="B633" s="12">
        <v>70</v>
      </c>
      <c r="C633" s="12">
        <v>7</v>
      </c>
      <c r="D633" s="12">
        <v>1</v>
      </c>
      <c r="E633" s="12">
        <v>0</v>
      </c>
      <c r="F633" s="12">
        <v>0</v>
      </c>
      <c r="G633" s="12">
        <v>0</v>
      </c>
      <c r="H633" s="12">
        <v>1</v>
      </c>
      <c r="I633" s="12">
        <v>1.399</v>
      </c>
      <c r="J633" s="12">
        <f t="shared" si="81"/>
        <v>1</v>
      </c>
      <c r="K633" s="12">
        <f t="shared" si="82"/>
        <v>0</v>
      </c>
      <c r="L633" s="27">
        <f t="shared" si="83"/>
        <v>-0.87672085281414613</v>
      </c>
      <c r="M633" s="27">
        <v>0</v>
      </c>
      <c r="N633" s="27">
        <f t="shared" si="84"/>
        <v>0.41614527837885112</v>
      </c>
      <c r="O633" s="27">
        <f t="shared" si="85"/>
        <v>1</v>
      </c>
      <c r="P633" s="32">
        <f t="shared" si="86"/>
        <v>0.29385775932200847</v>
      </c>
      <c r="Q633" s="27">
        <f t="shared" si="87"/>
        <v>0.70614224067799158</v>
      </c>
      <c r="R633" s="27">
        <f t="shared" si="88"/>
        <v>0.29385775932200847</v>
      </c>
      <c r="S633" s="27">
        <f t="shared" si="89"/>
        <v>-1.2246594405480649</v>
      </c>
    </row>
    <row r="634" spans="2:19" x14ac:dyDescent="0.2">
      <c r="B634" s="12">
        <v>70</v>
      </c>
      <c r="C634" s="12">
        <v>8</v>
      </c>
      <c r="D634" s="12">
        <v>0</v>
      </c>
      <c r="E634" s="12">
        <v>1</v>
      </c>
      <c r="F634" s="12">
        <v>0</v>
      </c>
      <c r="G634" s="12">
        <v>0</v>
      </c>
      <c r="H634" s="12">
        <v>0</v>
      </c>
      <c r="I634" s="12">
        <v>1.6989999999999998</v>
      </c>
      <c r="J634" s="12">
        <f t="shared" si="81"/>
        <v>0</v>
      </c>
      <c r="K634" s="12">
        <f t="shared" si="82"/>
        <v>1</v>
      </c>
      <c r="L634" s="27">
        <f t="shared" si="83"/>
        <v>-2.4236192009518862</v>
      </c>
      <c r="M634" s="27">
        <v>0</v>
      </c>
      <c r="N634" s="27">
        <f t="shared" si="84"/>
        <v>8.8600373929931572E-2</v>
      </c>
      <c r="O634" s="27">
        <f t="shared" si="85"/>
        <v>1</v>
      </c>
      <c r="P634" s="32">
        <f t="shared" si="86"/>
        <v>8.1389255462109913E-2</v>
      </c>
      <c r="Q634" s="27">
        <f t="shared" si="87"/>
        <v>0.91861074453789016</v>
      </c>
      <c r="R634" s="27">
        <f t="shared" si="88"/>
        <v>0.91861074453789016</v>
      </c>
      <c r="S634" s="27">
        <f t="shared" si="89"/>
        <v>-8.4892810514074366E-2</v>
      </c>
    </row>
    <row r="635" spans="2:19" x14ac:dyDescent="0.2">
      <c r="B635" s="12">
        <v>70</v>
      </c>
      <c r="C635" s="12">
        <v>9</v>
      </c>
      <c r="D635" s="12">
        <v>1</v>
      </c>
      <c r="E635" s="12">
        <v>0</v>
      </c>
      <c r="F635" s="12">
        <v>1</v>
      </c>
      <c r="G635" s="12">
        <v>0</v>
      </c>
      <c r="H635" s="12">
        <v>1</v>
      </c>
      <c r="I635" s="12">
        <v>1.6989999999999998</v>
      </c>
      <c r="J635" s="12">
        <f t="shared" si="81"/>
        <v>1</v>
      </c>
      <c r="K635" s="12">
        <f t="shared" si="82"/>
        <v>0</v>
      </c>
      <c r="L635" s="27">
        <f t="shared" si="83"/>
        <v>-1.6242487416759093</v>
      </c>
      <c r="M635" s="27">
        <v>0</v>
      </c>
      <c r="N635" s="27">
        <f t="shared" si="84"/>
        <v>0.1970596623206182</v>
      </c>
      <c r="O635" s="27">
        <f t="shared" si="85"/>
        <v>1</v>
      </c>
      <c r="P635" s="32">
        <f t="shared" si="86"/>
        <v>0.16461974997854209</v>
      </c>
      <c r="Q635" s="27">
        <f t="shared" si="87"/>
        <v>0.83538025002145788</v>
      </c>
      <c r="R635" s="27">
        <f t="shared" si="88"/>
        <v>0.16461974997854209</v>
      </c>
      <c r="S635" s="27">
        <f t="shared" si="89"/>
        <v>-1.8041170102181505</v>
      </c>
    </row>
    <row r="636" spans="2:19" x14ac:dyDescent="0.2">
      <c r="B636" s="12">
        <v>71</v>
      </c>
      <c r="C636" s="12">
        <v>1</v>
      </c>
      <c r="D636" s="12">
        <v>0</v>
      </c>
      <c r="E636" s="12">
        <v>1</v>
      </c>
      <c r="F636" s="12">
        <v>0</v>
      </c>
      <c r="G636" s="12">
        <v>0</v>
      </c>
      <c r="H636" s="12">
        <v>1</v>
      </c>
      <c r="I636" s="12">
        <v>1.9989999999999999</v>
      </c>
      <c r="J636" s="12">
        <f t="shared" si="81"/>
        <v>0</v>
      </c>
      <c r="K636" s="12">
        <f t="shared" si="82"/>
        <v>1</v>
      </c>
      <c r="L636" s="27">
        <f t="shared" si="83"/>
        <v>-1.7581264241382453</v>
      </c>
      <c r="M636" s="27">
        <v>0</v>
      </c>
      <c r="N636" s="27">
        <f t="shared" si="84"/>
        <v>0.17236750507910267</v>
      </c>
      <c r="O636" s="27">
        <f t="shared" si="85"/>
        <v>1</v>
      </c>
      <c r="P636" s="32">
        <f t="shared" si="86"/>
        <v>0.14702514726171345</v>
      </c>
      <c r="Q636" s="27">
        <f t="shared" si="87"/>
        <v>0.85297485273828655</v>
      </c>
      <c r="R636" s="27">
        <f t="shared" si="88"/>
        <v>0.85297485273828655</v>
      </c>
      <c r="S636" s="27">
        <f t="shared" si="89"/>
        <v>-0.15902521288835184</v>
      </c>
    </row>
    <row r="637" spans="2:19" x14ac:dyDescent="0.2">
      <c r="B637" s="12">
        <v>71</v>
      </c>
      <c r="C637" s="12">
        <v>2</v>
      </c>
      <c r="D637" s="12">
        <v>0</v>
      </c>
      <c r="E637" s="12">
        <v>0</v>
      </c>
      <c r="F637" s="12">
        <v>1</v>
      </c>
      <c r="G637" s="12">
        <v>0</v>
      </c>
      <c r="H637" s="12">
        <v>0</v>
      </c>
      <c r="I637" s="12">
        <v>1.399</v>
      </c>
      <c r="J637" s="12">
        <f t="shared" si="81"/>
        <v>0</v>
      </c>
      <c r="K637" s="12">
        <f t="shared" si="82"/>
        <v>1</v>
      </c>
      <c r="L637" s="27">
        <f t="shared" si="83"/>
        <v>-2.2897415184895498</v>
      </c>
      <c r="M637" s="27">
        <v>0</v>
      </c>
      <c r="N637" s="27">
        <f t="shared" si="84"/>
        <v>0.10129264074513526</v>
      </c>
      <c r="O637" s="27">
        <f t="shared" si="85"/>
        <v>1</v>
      </c>
      <c r="P637" s="32">
        <f t="shared" si="86"/>
        <v>9.1976135132075879E-2</v>
      </c>
      <c r="Q637" s="27">
        <f t="shared" si="87"/>
        <v>0.90802386486792408</v>
      </c>
      <c r="R637" s="27">
        <f t="shared" si="88"/>
        <v>0.90802386486792408</v>
      </c>
      <c r="S637" s="27">
        <f t="shared" si="89"/>
        <v>-9.6484617832043457E-2</v>
      </c>
    </row>
    <row r="638" spans="2:19" x14ac:dyDescent="0.2">
      <c r="B638" s="12">
        <v>71</v>
      </c>
      <c r="C638" s="12">
        <v>3</v>
      </c>
      <c r="D638" s="12">
        <v>0</v>
      </c>
      <c r="E638" s="12">
        <v>0</v>
      </c>
      <c r="F638" s="12">
        <v>1</v>
      </c>
      <c r="G638" s="12">
        <v>1</v>
      </c>
      <c r="H638" s="12">
        <v>0</v>
      </c>
      <c r="I638" s="12">
        <v>1.9989999999999999</v>
      </c>
      <c r="J638" s="12">
        <f t="shared" si="81"/>
        <v>0</v>
      </c>
      <c r="K638" s="12">
        <f t="shared" si="82"/>
        <v>1</v>
      </c>
      <c r="L638" s="27">
        <f t="shared" si="83"/>
        <v>-0.62384003532640342</v>
      </c>
      <c r="M638" s="27">
        <v>0</v>
      </c>
      <c r="N638" s="27">
        <f t="shared" si="84"/>
        <v>0.53588267310844184</v>
      </c>
      <c r="O638" s="27">
        <f t="shared" si="85"/>
        <v>1</v>
      </c>
      <c r="P638" s="32">
        <f t="shared" si="86"/>
        <v>0.34890859991530454</v>
      </c>
      <c r="Q638" s="27">
        <f t="shared" si="87"/>
        <v>0.65109140008469546</v>
      </c>
      <c r="R638" s="27">
        <f t="shared" si="88"/>
        <v>0.65109140008469546</v>
      </c>
      <c r="S638" s="27">
        <f t="shared" si="89"/>
        <v>-0.42910524711299614</v>
      </c>
    </row>
    <row r="639" spans="2:19" x14ac:dyDescent="0.2">
      <c r="B639" s="12">
        <v>71</v>
      </c>
      <c r="C639" s="12">
        <v>4</v>
      </c>
      <c r="D639" s="12">
        <v>0</v>
      </c>
      <c r="E639" s="12">
        <v>0</v>
      </c>
      <c r="F639" s="12">
        <v>0</v>
      </c>
      <c r="G639" s="12">
        <v>1</v>
      </c>
      <c r="H639" s="12">
        <v>0</v>
      </c>
      <c r="I639" s="12">
        <v>1.6989999999999998</v>
      </c>
      <c r="J639" s="12">
        <f t="shared" si="81"/>
        <v>0</v>
      </c>
      <c r="K639" s="12">
        <f t="shared" si="82"/>
        <v>1</v>
      </c>
      <c r="L639" s="27">
        <f t="shared" si="83"/>
        <v>0.12368785353535972</v>
      </c>
      <c r="M639" s="27">
        <v>0</v>
      </c>
      <c r="N639" s="27">
        <f t="shared" si="84"/>
        <v>1.1316625713906066</v>
      </c>
      <c r="O639" s="27">
        <f t="shared" si="85"/>
        <v>1</v>
      </c>
      <c r="P639" s="32">
        <f t="shared" si="86"/>
        <v>0.53088260148619948</v>
      </c>
      <c r="Q639" s="27">
        <f t="shared" si="87"/>
        <v>0.46911739851380058</v>
      </c>
      <c r="R639" s="27">
        <f t="shared" si="88"/>
        <v>0.46911739851380058</v>
      </c>
      <c r="S639" s="27">
        <f t="shared" si="89"/>
        <v>-0.75690222519929018</v>
      </c>
    </row>
    <row r="640" spans="2:19" x14ac:dyDescent="0.2">
      <c r="B640" s="12">
        <v>71</v>
      </c>
      <c r="C640" s="12">
        <v>5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1.9989999999999999</v>
      </c>
      <c r="J640" s="12">
        <f t="shared" si="81"/>
        <v>0</v>
      </c>
      <c r="K640" s="12">
        <f t="shared" si="82"/>
        <v>1</v>
      </c>
      <c r="L640" s="27">
        <f t="shared" si="83"/>
        <v>-2.395544686509556</v>
      </c>
      <c r="M640" s="27">
        <v>0</v>
      </c>
      <c r="N640" s="27">
        <f t="shared" si="84"/>
        <v>9.1123031916603286E-2</v>
      </c>
      <c r="O640" s="27">
        <f t="shared" si="85"/>
        <v>1</v>
      </c>
      <c r="P640" s="32">
        <f t="shared" si="86"/>
        <v>8.3513067959478299E-2</v>
      </c>
      <c r="Q640" s="27">
        <f t="shared" si="87"/>
        <v>0.91648693204052178</v>
      </c>
      <c r="R640" s="27">
        <f t="shared" si="88"/>
        <v>0.91648693204052178</v>
      </c>
      <c r="S640" s="27">
        <f t="shared" si="89"/>
        <v>-8.7207470352289151E-2</v>
      </c>
    </row>
    <row r="641" spans="2:19" x14ac:dyDescent="0.2">
      <c r="B641" s="12">
        <v>71</v>
      </c>
      <c r="C641" s="12">
        <v>6</v>
      </c>
      <c r="D641" s="12">
        <v>0</v>
      </c>
      <c r="E641" s="12">
        <v>1</v>
      </c>
      <c r="F641" s="12">
        <v>0</v>
      </c>
      <c r="G641" s="12">
        <v>1</v>
      </c>
      <c r="H641" s="12">
        <v>0</v>
      </c>
      <c r="I641" s="12">
        <v>1.399</v>
      </c>
      <c r="J641" s="12">
        <f t="shared" si="81"/>
        <v>0</v>
      </c>
      <c r="K641" s="12">
        <f t="shared" si="82"/>
        <v>1</v>
      </c>
      <c r="L641" s="27">
        <f t="shared" si="83"/>
        <v>9.5613339093029492E-2</v>
      </c>
      <c r="M641" s="27">
        <v>0</v>
      </c>
      <c r="N641" s="27">
        <f t="shared" si="84"/>
        <v>1.1003335257707385</v>
      </c>
      <c r="O641" s="27">
        <f t="shared" si="85"/>
        <v>1</v>
      </c>
      <c r="P641" s="32">
        <f t="shared" si="86"/>
        <v>0.52388514122630125</v>
      </c>
      <c r="Q641" s="27">
        <f t="shared" si="87"/>
        <v>0.4761148587736988</v>
      </c>
      <c r="R641" s="27">
        <f t="shared" si="88"/>
        <v>0.4761148587736988</v>
      </c>
      <c r="S641" s="27">
        <f t="shared" si="89"/>
        <v>-0.74209615391412087</v>
      </c>
    </row>
    <row r="642" spans="2:19" x14ac:dyDescent="0.2">
      <c r="B642" s="12">
        <v>71</v>
      </c>
      <c r="C642" s="12">
        <v>7</v>
      </c>
      <c r="D642" s="12">
        <v>0</v>
      </c>
      <c r="E642" s="12">
        <v>0</v>
      </c>
      <c r="F642" s="12">
        <v>0</v>
      </c>
      <c r="G642" s="12">
        <v>0</v>
      </c>
      <c r="H642" s="12">
        <v>1</v>
      </c>
      <c r="I642" s="12">
        <v>1.399</v>
      </c>
      <c r="J642" s="12">
        <f t="shared" si="81"/>
        <v>0</v>
      </c>
      <c r="K642" s="12">
        <f t="shared" si="82"/>
        <v>1</v>
      </c>
      <c r="L642" s="27">
        <f t="shared" si="83"/>
        <v>-0.87672085281414613</v>
      </c>
      <c r="M642" s="27">
        <v>0</v>
      </c>
      <c r="N642" s="27">
        <f t="shared" si="84"/>
        <v>0.41614527837885112</v>
      </c>
      <c r="O642" s="27">
        <f t="shared" si="85"/>
        <v>1</v>
      </c>
      <c r="P642" s="32">
        <f t="shared" si="86"/>
        <v>0.29385775932200847</v>
      </c>
      <c r="Q642" s="27">
        <f t="shared" si="87"/>
        <v>0.70614224067799158</v>
      </c>
      <c r="R642" s="27">
        <f t="shared" si="88"/>
        <v>0.70614224067799158</v>
      </c>
      <c r="S642" s="27">
        <f t="shared" si="89"/>
        <v>-0.34793858773391861</v>
      </c>
    </row>
    <row r="643" spans="2:19" x14ac:dyDescent="0.2">
      <c r="B643" s="12">
        <v>71</v>
      </c>
      <c r="C643" s="12">
        <v>8</v>
      </c>
      <c r="D643" s="12">
        <v>0</v>
      </c>
      <c r="E643" s="12">
        <v>1</v>
      </c>
      <c r="F643" s="12">
        <v>0</v>
      </c>
      <c r="G643" s="12">
        <v>0</v>
      </c>
      <c r="H643" s="12">
        <v>0</v>
      </c>
      <c r="I643" s="12">
        <v>1.6989999999999998</v>
      </c>
      <c r="J643" s="12">
        <f t="shared" si="81"/>
        <v>0</v>
      </c>
      <c r="K643" s="12">
        <f t="shared" si="82"/>
        <v>1</v>
      </c>
      <c r="L643" s="27">
        <f t="shared" si="83"/>
        <v>-2.4236192009518862</v>
      </c>
      <c r="M643" s="27">
        <v>0</v>
      </c>
      <c r="N643" s="27">
        <f t="shared" si="84"/>
        <v>8.8600373929931572E-2</v>
      </c>
      <c r="O643" s="27">
        <f t="shared" si="85"/>
        <v>1</v>
      </c>
      <c r="P643" s="32">
        <f t="shared" si="86"/>
        <v>8.1389255462109913E-2</v>
      </c>
      <c r="Q643" s="27">
        <f t="shared" si="87"/>
        <v>0.91861074453789016</v>
      </c>
      <c r="R643" s="27">
        <f t="shared" si="88"/>
        <v>0.91861074453789016</v>
      </c>
      <c r="S643" s="27">
        <f t="shared" si="89"/>
        <v>-8.4892810514074366E-2</v>
      </c>
    </row>
    <row r="644" spans="2:19" x14ac:dyDescent="0.2">
      <c r="B644" s="12">
        <v>71</v>
      </c>
      <c r="C644" s="12">
        <v>9</v>
      </c>
      <c r="D644" s="12">
        <v>0</v>
      </c>
      <c r="E644" s="12">
        <v>0</v>
      </c>
      <c r="F644" s="12">
        <v>1</v>
      </c>
      <c r="G644" s="12">
        <v>0</v>
      </c>
      <c r="H644" s="12">
        <v>1</v>
      </c>
      <c r="I644" s="12">
        <v>1.6989999999999998</v>
      </c>
      <c r="J644" s="12">
        <f t="shared" si="81"/>
        <v>0</v>
      </c>
      <c r="K644" s="12">
        <f t="shared" si="82"/>
        <v>1</v>
      </c>
      <c r="L644" s="27">
        <f t="shared" si="83"/>
        <v>-1.6242487416759093</v>
      </c>
      <c r="M644" s="27">
        <v>0</v>
      </c>
      <c r="N644" s="27">
        <f t="shared" si="84"/>
        <v>0.1970596623206182</v>
      </c>
      <c r="O644" s="27">
        <f t="shared" si="85"/>
        <v>1</v>
      </c>
      <c r="P644" s="32">
        <f t="shared" si="86"/>
        <v>0.16461974997854209</v>
      </c>
      <c r="Q644" s="27">
        <f t="shared" si="87"/>
        <v>0.83538025002145788</v>
      </c>
      <c r="R644" s="27">
        <f t="shared" si="88"/>
        <v>0.83538025002145788</v>
      </c>
      <c r="S644" s="27">
        <f t="shared" si="89"/>
        <v>-0.17986826854224119</v>
      </c>
    </row>
    <row r="645" spans="2:19" x14ac:dyDescent="0.2">
      <c r="B645" s="12">
        <v>72</v>
      </c>
      <c r="C645" s="12">
        <v>1</v>
      </c>
      <c r="D645" s="12">
        <v>0</v>
      </c>
      <c r="E645" s="12">
        <v>1</v>
      </c>
      <c r="F645" s="12">
        <v>0</v>
      </c>
      <c r="G645" s="12">
        <v>0</v>
      </c>
      <c r="H645" s="12">
        <v>1</v>
      </c>
      <c r="I645" s="12">
        <v>1.9989999999999999</v>
      </c>
      <c r="J645" s="12">
        <f t="shared" si="81"/>
        <v>0</v>
      </c>
      <c r="K645" s="12">
        <f t="shared" si="82"/>
        <v>1</v>
      </c>
      <c r="L645" s="27">
        <f t="shared" si="83"/>
        <v>-1.7581264241382453</v>
      </c>
      <c r="M645" s="27">
        <v>0</v>
      </c>
      <c r="N645" s="27">
        <f t="shared" si="84"/>
        <v>0.17236750507910267</v>
      </c>
      <c r="O645" s="27">
        <f t="shared" si="85"/>
        <v>1</v>
      </c>
      <c r="P645" s="32">
        <f t="shared" si="86"/>
        <v>0.14702514726171345</v>
      </c>
      <c r="Q645" s="27">
        <f t="shared" si="87"/>
        <v>0.85297485273828655</v>
      </c>
      <c r="R645" s="27">
        <f t="shared" si="88"/>
        <v>0.85297485273828655</v>
      </c>
      <c r="S645" s="27">
        <f t="shared" si="89"/>
        <v>-0.15902521288835184</v>
      </c>
    </row>
    <row r="646" spans="2:19" x14ac:dyDescent="0.2">
      <c r="B646" s="12">
        <v>72</v>
      </c>
      <c r="C646" s="12">
        <v>2</v>
      </c>
      <c r="D646" s="12">
        <v>0</v>
      </c>
      <c r="E646" s="12">
        <v>0</v>
      </c>
      <c r="F646" s="12">
        <v>1</v>
      </c>
      <c r="G646" s="12">
        <v>0</v>
      </c>
      <c r="H646" s="12">
        <v>0</v>
      </c>
      <c r="I646" s="12">
        <v>1.399</v>
      </c>
      <c r="J646" s="12">
        <f t="shared" si="81"/>
        <v>0</v>
      </c>
      <c r="K646" s="12">
        <f t="shared" si="82"/>
        <v>1</v>
      </c>
      <c r="L646" s="27">
        <f t="shared" si="83"/>
        <v>-2.2897415184895498</v>
      </c>
      <c r="M646" s="27">
        <v>0</v>
      </c>
      <c r="N646" s="27">
        <f t="shared" si="84"/>
        <v>0.10129264074513526</v>
      </c>
      <c r="O646" s="27">
        <f t="shared" si="85"/>
        <v>1</v>
      </c>
      <c r="P646" s="32">
        <f t="shared" si="86"/>
        <v>9.1976135132075879E-2</v>
      </c>
      <c r="Q646" s="27">
        <f t="shared" si="87"/>
        <v>0.90802386486792408</v>
      </c>
      <c r="R646" s="27">
        <f t="shared" si="88"/>
        <v>0.90802386486792408</v>
      </c>
      <c r="S646" s="27">
        <f t="shared" si="89"/>
        <v>-9.6484617832043457E-2</v>
      </c>
    </row>
    <row r="647" spans="2:19" x14ac:dyDescent="0.2">
      <c r="B647" s="12">
        <v>72</v>
      </c>
      <c r="C647" s="12">
        <v>3</v>
      </c>
      <c r="D647" s="12">
        <v>0</v>
      </c>
      <c r="E647" s="12">
        <v>0</v>
      </c>
      <c r="F647" s="12">
        <v>1</v>
      </c>
      <c r="G647" s="12">
        <v>1</v>
      </c>
      <c r="H647" s="12">
        <v>0</v>
      </c>
      <c r="I647" s="12">
        <v>1.9989999999999999</v>
      </c>
      <c r="J647" s="12">
        <f t="shared" ref="J647:J710" si="90">D647</f>
        <v>0</v>
      </c>
      <c r="K647" s="12">
        <f t="shared" ref="K647:K710" si="91">1-J647</f>
        <v>1</v>
      </c>
      <c r="L647" s="27">
        <f t="shared" ref="L647:L710" si="92">$L$3+SUMPRODUCT(E647:I647,$E$3:$I$3)</f>
        <v>-0.62384003532640342</v>
      </c>
      <c r="M647" s="27">
        <v>0</v>
      </c>
      <c r="N647" s="27">
        <f t="shared" ref="N647:N710" si="93">EXP(L647)</f>
        <v>0.53588267310844184</v>
      </c>
      <c r="O647" s="27">
        <f t="shared" ref="O647:O710" si="94">EXP(M647)</f>
        <v>1</v>
      </c>
      <c r="P647" s="32">
        <f t="shared" ref="P647:P710" si="95">N647/(SUM(N647:O647))</f>
        <v>0.34890859991530454</v>
      </c>
      <c r="Q647" s="27">
        <f t="shared" ref="Q647:Q710" si="96">O647/SUM(N647:O647)</f>
        <v>0.65109140008469546</v>
      </c>
      <c r="R647" s="27">
        <f t="shared" ref="R647:R710" si="97">P647^D647*Q647^(1-D647)</f>
        <v>0.65109140008469546</v>
      </c>
      <c r="S647" s="27">
        <f t="shared" ref="S647:S710" si="98">LN(R647)</f>
        <v>-0.42910524711299614</v>
      </c>
    </row>
    <row r="648" spans="2:19" x14ac:dyDescent="0.2">
      <c r="B648" s="12">
        <v>72</v>
      </c>
      <c r="C648" s="12">
        <v>4</v>
      </c>
      <c r="D648" s="12">
        <v>0</v>
      </c>
      <c r="E648" s="12">
        <v>0</v>
      </c>
      <c r="F648" s="12">
        <v>0</v>
      </c>
      <c r="G648" s="12">
        <v>1</v>
      </c>
      <c r="H648" s="12">
        <v>0</v>
      </c>
      <c r="I648" s="12">
        <v>1.6989999999999998</v>
      </c>
      <c r="J648" s="12">
        <f t="shared" si="90"/>
        <v>0</v>
      </c>
      <c r="K648" s="12">
        <f t="shared" si="91"/>
        <v>1</v>
      </c>
      <c r="L648" s="27">
        <f t="shared" si="92"/>
        <v>0.12368785353535972</v>
      </c>
      <c r="M648" s="27">
        <v>0</v>
      </c>
      <c r="N648" s="27">
        <f t="shared" si="93"/>
        <v>1.1316625713906066</v>
      </c>
      <c r="O648" s="27">
        <f t="shared" si="94"/>
        <v>1</v>
      </c>
      <c r="P648" s="32">
        <f t="shared" si="95"/>
        <v>0.53088260148619948</v>
      </c>
      <c r="Q648" s="27">
        <f t="shared" si="96"/>
        <v>0.46911739851380058</v>
      </c>
      <c r="R648" s="27">
        <f t="shared" si="97"/>
        <v>0.46911739851380058</v>
      </c>
      <c r="S648" s="27">
        <f t="shared" si="98"/>
        <v>-0.75690222519929018</v>
      </c>
    </row>
    <row r="649" spans="2:19" x14ac:dyDescent="0.2">
      <c r="B649" s="12">
        <v>72</v>
      </c>
      <c r="C649" s="12">
        <v>5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1.9989999999999999</v>
      </c>
      <c r="J649" s="12">
        <f t="shared" si="90"/>
        <v>0</v>
      </c>
      <c r="K649" s="12">
        <f t="shared" si="91"/>
        <v>1</v>
      </c>
      <c r="L649" s="27">
        <f t="shared" si="92"/>
        <v>-2.395544686509556</v>
      </c>
      <c r="M649" s="27">
        <v>0</v>
      </c>
      <c r="N649" s="27">
        <f t="shared" si="93"/>
        <v>9.1123031916603286E-2</v>
      </c>
      <c r="O649" s="27">
        <f t="shared" si="94"/>
        <v>1</v>
      </c>
      <c r="P649" s="32">
        <f t="shared" si="95"/>
        <v>8.3513067959478299E-2</v>
      </c>
      <c r="Q649" s="27">
        <f t="shared" si="96"/>
        <v>0.91648693204052178</v>
      </c>
      <c r="R649" s="27">
        <f t="shared" si="97"/>
        <v>0.91648693204052178</v>
      </c>
      <c r="S649" s="27">
        <f t="shared" si="98"/>
        <v>-8.7207470352289151E-2</v>
      </c>
    </row>
    <row r="650" spans="2:19" x14ac:dyDescent="0.2">
      <c r="B650" s="12">
        <v>72</v>
      </c>
      <c r="C650" s="12">
        <v>6</v>
      </c>
      <c r="D650" s="12">
        <v>1</v>
      </c>
      <c r="E650" s="12">
        <v>1</v>
      </c>
      <c r="F650" s="12">
        <v>0</v>
      </c>
      <c r="G650" s="12">
        <v>1</v>
      </c>
      <c r="H650" s="12">
        <v>0</v>
      </c>
      <c r="I650" s="12">
        <v>1.399</v>
      </c>
      <c r="J650" s="12">
        <f t="shared" si="90"/>
        <v>1</v>
      </c>
      <c r="K650" s="12">
        <f t="shared" si="91"/>
        <v>0</v>
      </c>
      <c r="L650" s="27">
        <f t="shared" si="92"/>
        <v>9.5613339093029492E-2</v>
      </c>
      <c r="M650" s="27">
        <v>0</v>
      </c>
      <c r="N650" s="27">
        <f t="shared" si="93"/>
        <v>1.1003335257707385</v>
      </c>
      <c r="O650" s="27">
        <f t="shared" si="94"/>
        <v>1</v>
      </c>
      <c r="P650" s="32">
        <f t="shared" si="95"/>
        <v>0.52388514122630125</v>
      </c>
      <c r="Q650" s="27">
        <f t="shared" si="96"/>
        <v>0.4761148587736988</v>
      </c>
      <c r="R650" s="27">
        <f t="shared" si="97"/>
        <v>0.52388514122630125</v>
      </c>
      <c r="S650" s="27">
        <f t="shared" si="98"/>
        <v>-0.64648281482109127</v>
      </c>
    </row>
    <row r="651" spans="2:19" x14ac:dyDescent="0.2">
      <c r="B651" s="12">
        <v>72</v>
      </c>
      <c r="C651" s="12">
        <v>7</v>
      </c>
      <c r="D651" s="12">
        <v>0</v>
      </c>
      <c r="E651" s="12">
        <v>0</v>
      </c>
      <c r="F651" s="12">
        <v>0</v>
      </c>
      <c r="G651" s="12">
        <v>0</v>
      </c>
      <c r="H651" s="12">
        <v>1</v>
      </c>
      <c r="I651" s="12">
        <v>1.399</v>
      </c>
      <c r="J651" s="12">
        <f t="shared" si="90"/>
        <v>0</v>
      </c>
      <c r="K651" s="12">
        <f t="shared" si="91"/>
        <v>1</v>
      </c>
      <c r="L651" s="27">
        <f t="shared" si="92"/>
        <v>-0.87672085281414613</v>
      </c>
      <c r="M651" s="27">
        <v>0</v>
      </c>
      <c r="N651" s="27">
        <f t="shared" si="93"/>
        <v>0.41614527837885112</v>
      </c>
      <c r="O651" s="27">
        <f t="shared" si="94"/>
        <v>1</v>
      </c>
      <c r="P651" s="32">
        <f t="shared" si="95"/>
        <v>0.29385775932200847</v>
      </c>
      <c r="Q651" s="27">
        <f t="shared" si="96"/>
        <v>0.70614224067799158</v>
      </c>
      <c r="R651" s="27">
        <f t="shared" si="97"/>
        <v>0.70614224067799158</v>
      </c>
      <c r="S651" s="27">
        <f t="shared" si="98"/>
        <v>-0.34793858773391861</v>
      </c>
    </row>
    <row r="652" spans="2:19" x14ac:dyDescent="0.2">
      <c r="B652" s="12">
        <v>72</v>
      </c>
      <c r="C652" s="12">
        <v>8</v>
      </c>
      <c r="D652" s="12">
        <v>0</v>
      </c>
      <c r="E652" s="12">
        <v>1</v>
      </c>
      <c r="F652" s="12">
        <v>0</v>
      </c>
      <c r="G652" s="12">
        <v>0</v>
      </c>
      <c r="H652" s="12">
        <v>0</v>
      </c>
      <c r="I652" s="12">
        <v>1.6989999999999998</v>
      </c>
      <c r="J652" s="12">
        <f t="shared" si="90"/>
        <v>0</v>
      </c>
      <c r="K652" s="12">
        <f t="shared" si="91"/>
        <v>1</v>
      </c>
      <c r="L652" s="27">
        <f t="shared" si="92"/>
        <v>-2.4236192009518862</v>
      </c>
      <c r="M652" s="27">
        <v>0</v>
      </c>
      <c r="N652" s="27">
        <f t="shared" si="93"/>
        <v>8.8600373929931572E-2</v>
      </c>
      <c r="O652" s="27">
        <f t="shared" si="94"/>
        <v>1</v>
      </c>
      <c r="P652" s="32">
        <f t="shared" si="95"/>
        <v>8.1389255462109913E-2</v>
      </c>
      <c r="Q652" s="27">
        <f t="shared" si="96"/>
        <v>0.91861074453789016</v>
      </c>
      <c r="R652" s="27">
        <f t="shared" si="97"/>
        <v>0.91861074453789016</v>
      </c>
      <c r="S652" s="27">
        <f t="shared" si="98"/>
        <v>-8.4892810514074366E-2</v>
      </c>
    </row>
    <row r="653" spans="2:19" x14ac:dyDescent="0.2">
      <c r="B653" s="12">
        <v>72</v>
      </c>
      <c r="C653" s="12">
        <v>9</v>
      </c>
      <c r="D653" s="12">
        <v>0</v>
      </c>
      <c r="E653" s="12">
        <v>0</v>
      </c>
      <c r="F653" s="12">
        <v>1</v>
      </c>
      <c r="G653" s="12">
        <v>0</v>
      </c>
      <c r="H653" s="12">
        <v>1</v>
      </c>
      <c r="I653" s="12">
        <v>1.6989999999999998</v>
      </c>
      <c r="J653" s="12">
        <f t="shared" si="90"/>
        <v>0</v>
      </c>
      <c r="K653" s="12">
        <f t="shared" si="91"/>
        <v>1</v>
      </c>
      <c r="L653" s="27">
        <f t="shared" si="92"/>
        <v>-1.6242487416759093</v>
      </c>
      <c r="M653" s="27">
        <v>0</v>
      </c>
      <c r="N653" s="27">
        <f t="shared" si="93"/>
        <v>0.1970596623206182</v>
      </c>
      <c r="O653" s="27">
        <f t="shared" si="94"/>
        <v>1</v>
      </c>
      <c r="P653" s="32">
        <f t="shared" si="95"/>
        <v>0.16461974997854209</v>
      </c>
      <c r="Q653" s="27">
        <f t="shared" si="96"/>
        <v>0.83538025002145788</v>
      </c>
      <c r="R653" s="27">
        <f t="shared" si="97"/>
        <v>0.83538025002145788</v>
      </c>
      <c r="S653" s="27">
        <f t="shared" si="98"/>
        <v>-0.17986826854224119</v>
      </c>
    </row>
    <row r="654" spans="2:19" x14ac:dyDescent="0.2">
      <c r="B654" s="12">
        <v>73</v>
      </c>
      <c r="C654" s="12">
        <v>1</v>
      </c>
      <c r="D654" s="12">
        <v>0</v>
      </c>
      <c r="E654" s="12">
        <v>1</v>
      </c>
      <c r="F654" s="12">
        <v>0</v>
      </c>
      <c r="G654" s="12">
        <v>0</v>
      </c>
      <c r="H654" s="12">
        <v>1</v>
      </c>
      <c r="I654" s="12">
        <v>1.9989999999999999</v>
      </c>
      <c r="J654" s="12">
        <f t="shared" si="90"/>
        <v>0</v>
      </c>
      <c r="K654" s="12">
        <f t="shared" si="91"/>
        <v>1</v>
      </c>
      <c r="L654" s="27">
        <f t="shared" si="92"/>
        <v>-1.7581264241382453</v>
      </c>
      <c r="M654" s="27">
        <v>0</v>
      </c>
      <c r="N654" s="27">
        <f t="shared" si="93"/>
        <v>0.17236750507910267</v>
      </c>
      <c r="O654" s="27">
        <f t="shared" si="94"/>
        <v>1</v>
      </c>
      <c r="P654" s="32">
        <f t="shared" si="95"/>
        <v>0.14702514726171345</v>
      </c>
      <c r="Q654" s="27">
        <f t="shared" si="96"/>
        <v>0.85297485273828655</v>
      </c>
      <c r="R654" s="27">
        <f t="shared" si="97"/>
        <v>0.85297485273828655</v>
      </c>
      <c r="S654" s="27">
        <f t="shared" si="98"/>
        <v>-0.15902521288835184</v>
      </c>
    </row>
    <row r="655" spans="2:19" x14ac:dyDescent="0.2">
      <c r="B655" s="12">
        <v>73</v>
      </c>
      <c r="C655" s="12">
        <v>2</v>
      </c>
      <c r="D655" s="12">
        <v>0</v>
      </c>
      <c r="E655" s="12">
        <v>0</v>
      </c>
      <c r="F655" s="12">
        <v>1</v>
      </c>
      <c r="G655" s="12">
        <v>0</v>
      </c>
      <c r="H655" s="12">
        <v>0</v>
      </c>
      <c r="I655" s="12">
        <v>1.399</v>
      </c>
      <c r="J655" s="12">
        <f t="shared" si="90"/>
        <v>0</v>
      </c>
      <c r="K655" s="12">
        <f t="shared" si="91"/>
        <v>1</v>
      </c>
      <c r="L655" s="27">
        <f t="shared" si="92"/>
        <v>-2.2897415184895498</v>
      </c>
      <c r="M655" s="27">
        <v>0</v>
      </c>
      <c r="N655" s="27">
        <f t="shared" si="93"/>
        <v>0.10129264074513526</v>
      </c>
      <c r="O655" s="27">
        <f t="shared" si="94"/>
        <v>1</v>
      </c>
      <c r="P655" s="32">
        <f t="shared" si="95"/>
        <v>9.1976135132075879E-2</v>
      </c>
      <c r="Q655" s="27">
        <f t="shared" si="96"/>
        <v>0.90802386486792408</v>
      </c>
      <c r="R655" s="27">
        <f t="shared" si="97"/>
        <v>0.90802386486792408</v>
      </c>
      <c r="S655" s="27">
        <f t="shared" si="98"/>
        <v>-9.6484617832043457E-2</v>
      </c>
    </row>
    <row r="656" spans="2:19" x14ac:dyDescent="0.2">
      <c r="B656" s="12">
        <v>73</v>
      </c>
      <c r="C656" s="12">
        <v>3</v>
      </c>
      <c r="D656" s="12">
        <v>1</v>
      </c>
      <c r="E656" s="12">
        <v>0</v>
      </c>
      <c r="F656" s="12">
        <v>1</v>
      </c>
      <c r="G656" s="12">
        <v>1</v>
      </c>
      <c r="H656" s="12">
        <v>0</v>
      </c>
      <c r="I656" s="12">
        <v>1.9989999999999999</v>
      </c>
      <c r="J656" s="12">
        <f t="shared" si="90"/>
        <v>1</v>
      </c>
      <c r="K656" s="12">
        <f t="shared" si="91"/>
        <v>0</v>
      </c>
      <c r="L656" s="27">
        <f t="shared" si="92"/>
        <v>-0.62384003532640342</v>
      </c>
      <c r="M656" s="27">
        <v>0</v>
      </c>
      <c r="N656" s="27">
        <f t="shared" si="93"/>
        <v>0.53588267310844184</v>
      </c>
      <c r="O656" s="27">
        <f t="shared" si="94"/>
        <v>1</v>
      </c>
      <c r="P656" s="32">
        <f t="shared" si="95"/>
        <v>0.34890859991530454</v>
      </c>
      <c r="Q656" s="27">
        <f t="shared" si="96"/>
        <v>0.65109140008469546</v>
      </c>
      <c r="R656" s="27">
        <f t="shared" si="97"/>
        <v>0.34890859991530454</v>
      </c>
      <c r="S656" s="27">
        <f t="shared" si="98"/>
        <v>-1.0529452824393997</v>
      </c>
    </row>
    <row r="657" spans="2:19" x14ac:dyDescent="0.2">
      <c r="B657" s="12">
        <v>73</v>
      </c>
      <c r="C657" s="12">
        <v>4</v>
      </c>
      <c r="D657" s="12">
        <v>0</v>
      </c>
      <c r="E657" s="12">
        <v>0</v>
      </c>
      <c r="F657" s="12">
        <v>0</v>
      </c>
      <c r="G657" s="12">
        <v>1</v>
      </c>
      <c r="H657" s="12">
        <v>0</v>
      </c>
      <c r="I657" s="12">
        <v>1.6989999999999998</v>
      </c>
      <c r="J657" s="12">
        <f t="shared" si="90"/>
        <v>0</v>
      </c>
      <c r="K657" s="12">
        <f t="shared" si="91"/>
        <v>1</v>
      </c>
      <c r="L657" s="27">
        <f t="shared" si="92"/>
        <v>0.12368785353535972</v>
      </c>
      <c r="M657" s="27">
        <v>0</v>
      </c>
      <c r="N657" s="27">
        <f t="shared" si="93"/>
        <v>1.1316625713906066</v>
      </c>
      <c r="O657" s="27">
        <f t="shared" si="94"/>
        <v>1</v>
      </c>
      <c r="P657" s="32">
        <f t="shared" si="95"/>
        <v>0.53088260148619948</v>
      </c>
      <c r="Q657" s="27">
        <f t="shared" si="96"/>
        <v>0.46911739851380058</v>
      </c>
      <c r="R657" s="27">
        <f t="shared" si="97"/>
        <v>0.46911739851380058</v>
      </c>
      <c r="S657" s="27">
        <f t="shared" si="98"/>
        <v>-0.75690222519929018</v>
      </c>
    </row>
    <row r="658" spans="2:19" x14ac:dyDescent="0.2">
      <c r="B658" s="12">
        <v>73</v>
      </c>
      <c r="C658" s="12">
        <v>5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1.9989999999999999</v>
      </c>
      <c r="J658" s="12">
        <f t="shared" si="90"/>
        <v>0</v>
      </c>
      <c r="K658" s="12">
        <f t="shared" si="91"/>
        <v>1</v>
      </c>
      <c r="L658" s="27">
        <f t="shared" si="92"/>
        <v>-2.395544686509556</v>
      </c>
      <c r="M658" s="27">
        <v>0</v>
      </c>
      <c r="N658" s="27">
        <f t="shared" si="93"/>
        <v>9.1123031916603286E-2</v>
      </c>
      <c r="O658" s="27">
        <f t="shared" si="94"/>
        <v>1</v>
      </c>
      <c r="P658" s="32">
        <f t="shared" si="95"/>
        <v>8.3513067959478299E-2</v>
      </c>
      <c r="Q658" s="27">
        <f t="shared" si="96"/>
        <v>0.91648693204052178</v>
      </c>
      <c r="R658" s="27">
        <f t="shared" si="97"/>
        <v>0.91648693204052178</v>
      </c>
      <c r="S658" s="27">
        <f t="shared" si="98"/>
        <v>-8.7207470352289151E-2</v>
      </c>
    </row>
    <row r="659" spans="2:19" x14ac:dyDescent="0.2">
      <c r="B659" s="12">
        <v>73</v>
      </c>
      <c r="C659" s="12">
        <v>6</v>
      </c>
      <c r="D659" s="12">
        <v>1</v>
      </c>
      <c r="E659" s="12">
        <v>1</v>
      </c>
      <c r="F659" s="12">
        <v>0</v>
      </c>
      <c r="G659" s="12">
        <v>1</v>
      </c>
      <c r="H659" s="12">
        <v>0</v>
      </c>
      <c r="I659" s="12">
        <v>1.399</v>
      </c>
      <c r="J659" s="12">
        <f t="shared" si="90"/>
        <v>1</v>
      </c>
      <c r="K659" s="12">
        <f t="shared" si="91"/>
        <v>0</v>
      </c>
      <c r="L659" s="27">
        <f t="shared" si="92"/>
        <v>9.5613339093029492E-2</v>
      </c>
      <c r="M659" s="27">
        <v>0</v>
      </c>
      <c r="N659" s="27">
        <f t="shared" si="93"/>
        <v>1.1003335257707385</v>
      </c>
      <c r="O659" s="27">
        <f t="shared" si="94"/>
        <v>1</v>
      </c>
      <c r="P659" s="32">
        <f t="shared" si="95"/>
        <v>0.52388514122630125</v>
      </c>
      <c r="Q659" s="27">
        <f t="shared" si="96"/>
        <v>0.4761148587736988</v>
      </c>
      <c r="R659" s="27">
        <f t="shared" si="97"/>
        <v>0.52388514122630125</v>
      </c>
      <c r="S659" s="27">
        <f t="shared" si="98"/>
        <v>-0.64648281482109127</v>
      </c>
    </row>
    <row r="660" spans="2:19" x14ac:dyDescent="0.2">
      <c r="B660" s="12">
        <v>73</v>
      </c>
      <c r="C660" s="12">
        <v>7</v>
      </c>
      <c r="D660" s="12">
        <v>0</v>
      </c>
      <c r="E660" s="12">
        <v>0</v>
      </c>
      <c r="F660" s="12">
        <v>0</v>
      </c>
      <c r="G660" s="12">
        <v>0</v>
      </c>
      <c r="H660" s="12">
        <v>1</v>
      </c>
      <c r="I660" s="12">
        <v>1.399</v>
      </c>
      <c r="J660" s="12">
        <f t="shared" si="90"/>
        <v>0</v>
      </c>
      <c r="K660" s="12">
        <f t="shared" si="91"/>
        <v>1</v>
      </c>
      <c r="L660" s="27">
        <f t="shared" si="92"/>
        <v>-0.87672085281414613</v>
      </c>
      <c r="M660" s="27">
        <v>0</v>
      </c>
      <c r="N660" s="27">
        <f t="shared" si="93"/>
        <v>0.41614527837885112</v>
      </c>
      <c r="O660" s="27">
        <f t="shared" si="94"/>
        <v>1</v>
      </c>
      <c r="P660" s="32">
        <f t="shared" si="95"/>
        <v>0.29385775932200847</v>
      </c>
      <c r="Q660" s="27">
        <f t="shared" si="96"/>
        <v>0.70614224067799158</v>
      </c>
      <c r="R660" s="27">
        <f t="shared" si="97"/>
        <v>0.70614224067799158</v>
      </c>
      <c r="S660" s="27">
        <f t="shared" si="98"/>
        <v>-0.34793858773391861</v>
      </c>
    </row>
    <row r="661" spans="2:19" x14ac:dyDescent="0.2">
      <c r="B661" s="12">
        <v>73</v>
      </c>
      <c r="C661" s="12">
        <v>8</v>
      </c>
      <c r="D661" s="12">
        <v>0</v>
      </c>
      <c r="E661" s="12">
        <v>1</v>
      </c>
      <c r="F661" s="12">
        <v>0</v>
      </c>
      <c r="G661" s="12">
        <v>0</v>
      </c>
      <c r="H661" s="12">
        <v>0</v>
      </c>
      <c r="I661" s="12">
        <v>1.6989999999999998</v>
      </c>
      <c r="J661" s="12">
        <f t="shared" si="90"/>
        <v>0</v>
      </c>
      <c r="K661" s="12">
        <f t="shared" si="91"/>
        <v>1</v>
      </c>
      <c r="L661" s="27">
        <f t="shared" si="92"/>
        <v>-2.4236192009518862</v>
      </c>
      <c r="M661" s="27">
        <v>0</v>
      </c>
      <c r="N661" s="27">
        <f t="shared" si="93"/>
        <v>8.8600373929931572E-2</v>
      </c>
      <c r="O661" s="27">
        <f t="shared" si="94"/>
        <v>1</v>
      </c>
      <c r="P661" s="32">
        <f t="shared" si="95"/>
        <v>8.1389255462109913E-2</v>
      </c>
      <c r="Q661" s="27">
        <f t="shared" si="96"/>
        <v>0.91861074453789016</v>
      </c>
      <c r="R661" s="27">
        <f t="shared" si="97"/>
        <v>0.91861074453789016</v>
      </c>
      <c r="S661" s="27">
        <f t="shared" si="98"/>
        <v>-8.4892810514074366E-2</v>
      </c>
    </row>
    <row r="662" spans="2:19" x14ac:dyDescent="0.2">
      <c r="B662" s="12">
        <v>73</v>
      </c>
      <c r="C662" s="12">
        <v>9</v>
      </c>
      <c r="D662" s="12">
        <v>0</v>
      </c>
      <c r="E662" s="12">
        <v>0</v>
      </c>
      <c r="F662" s="12">
        <v>1</v>
      </c>
      <c r="G662" s="12">
        <v>0</v>
      </c>
      <c r="H662" s="12">
        <v>1</v>
      </c>
      <c r="I662" s="12">
        <v>1.6989999999999998</v>
      </c>
      <c r="J662" s="12">
        <f t="shared" si="90"/>
        <v>0</v>
      </c>
      <c r="K662" s="12">
        <f t="shared" si="91"/>
        <v>1</v>
      </c>
      <c r="L662" s="27">
        <f t="shared" si="92"/>
        <v>-1.6242487416759093</v>
      </c>
      <c r="M662" s="27">
        <v>0</v>
      </c>
      <c r="N662" s="27">
        <f t="shared" si="93"/>
        <v>0.1970596623206182</v>
      </c>
      <c r="O662" s="27">
        <f t="shared" si="94"/>
        <v>1</v>
      </c>
      <c r="P662" s="32">
        <f t="shared" si="95"/>
        <v>0.16461974997854209</v>
      </c>
      <c r="Q662" s="27">
        <f t="shared" si="96"/>
        <v>0.83538025002145788</v>
      </c>
      <c r="R662" s="27">
        <f t="shared" si="97"/>
        <v>0.83538025002145788</v>
      </c>
      <c r="S662" s="27">
        <f t="shared" si="98"/>
        <v>-0.17986826854224119</v>
      </c>
    </row>
    <row r="663" spans="2:19" x14ac:dyDescent="0.2">
      <c r="B663" s="12">
        <v>74</v>
      </c>
      <c r="C663" s="12">
        <v>1</v>
      </c>
      <c r="D663" s="12">
        <v>0</v>
      </c>
      <c r="E663" s="12">
        <v>1</v>
      </c>
      <c r="F663" s="12">
        <v>0</v>
      </c>
      <c r="G663" s="12">
        <v>0</v>
      </c>
      <c r="H663" s="12">
        <v>1</v>
      </c>
      <c r="I663" s="12">
        <v>1.9989999999999999</v>
      </c>
      <c r="J663" s="12">
        <f t="shared" si="90"/>
        <v>0</v>
      </c>
      <c r="K663" s="12">
        <f t="shared" si="91"/>
        <v>1</v>
      </c>
      <c r="L663" s="27">
        <f t="shared" si="92"/>
        <v>-1.7581264241382453</v>
      </c>
      <c r="M663" s="27">
        <v>0</v>
      </c>
      <c r="N663" s="27">
        <f t="shared" si="93"/>
        <v>0.17236750507910267</v>
      </c>
      <c r="O663" s="27">
        <f t="shared" si="94"/>
        <v>1</v>
      </c>
      <c r="P663" s="32">
        <f t="shared" si="95"/>
        <v>0.14702514726171345</v>
      </c>
      <c r="Q663" s="27">
        <f t="shared" si="96"/>
        <v>0.85297485273828655</v>
      </c>
      <c r="R663" s="27">
        <f t="shared" si="97"/>
        <v>0.85297485273828655</v>
      </c>
      <c r="S663" s="27">
        <f t="shared" si="98"/>
        <v>-0.15902521288835184</v>
      </c>
    </row>
    <row r="664" spans="2:19" x14ac:dyDescent="0.2">
      <c r="B664" s="12">
        <v>74</v>
      </c>
      <c r="C664" s="12">
        <v>2</v>
      </c>
      <c r="D664" s="12">
        <v>0</v>
      </c>
      <c r="E664" s="12">
        <v>0</v>
      </c>
      <c r="F664" s="12">
        <v>1</v>
      </c>
      <c r="G664" s="12">
        <v>0</v>
      </c>
      <c r="H664" s="12">
        <v>0</v>
      </c>
      <c r="I664" s="12">
        <v>1.399</v>
      </c>
      <c r="J664" s="12">
        <f t="shared" si="90"/>
        <v>0</v>
      </c>
      <c r="K664" s="12">
        <f t="shared" si="91"/>
        <v>1</v>
      </c>
      <c r="L664" s="27">
        <f t="shared" si="92"/>
        <v>-2.2897415184895498</v>
      </c>
      <c r="M664" s="27">
        <v>0</v>
      </c>
      <c r="N664" s="27">
        <f t="shared" si="93"/>
        <v>0.10129264074513526</v>
      </c>
      <c r="O664" s="27">
        <f t="shared" si="94"/>
        <v>1</v>
      </c>
      <c r="P664" s="32">
        <f t="shared" si="95"/>
        <v>9.1976135132075879E-2</v>
      </c>
      <c r="Q664" s="27">
        <f t="shared" si="96"/>
        <v>0.90802386486792408</v>
      </c>
      <c r="R664" s="27">
        <f t="shared" si="97"/>
        <v>0.90802386486792408</v>
      </c>
      <c r="S664" s="27">
        <f t="shared" si="98"/>
        <v>-9.6484617832043457E-2</v>
      </c>
    </row>
    <row r="665" spans="2:19" x14ac:dyDescent="0.2">
      <c r="B665" s="12">
        <v>74</v>
      </c>
      <c r="C665" s="12">
        <v>3</v>
      </c>
      <c r="D665" s="12">
        <v>0</v>
      </c>
      <c r="E665" s="12">
        <v>0</v>
      </c>
      <c r="F665" s="12">
        <v>1</v>
      </c>
      <c r="G665" s="12">
        <v>1</v>
      </c>
      <c r="H665" s="12">
        <v>0</v>
      </c>
      <c r="I665" s="12">
        <v>1.9989999999999999</v>
      </c>
      <c r="J665" s="12">
        <f t="shared" si="90"/>
        <v>0</v>
      </c>
      <c r="K665" s="12">
        <f t="shared" si="91"/>
        <v>1</v>
      </c>
      <c r="L665" s="27">
        <f t="shared" si="92"/>
        <v>-0.62384003532640342</v>
      </c>
      <c r="M665" s="27">
        <v>0</v>
      </c>
      <c r="N665" s="27">
        <f t="shared" si="93"/>
        <v>0.53588267310844184</v>
      </c>
      <c r="O665" s="27">
        <f t="shared" si="94"/>
        <v>1</v>
      </c>
      <c r="P665" s="32">
        <f t="shared" si="95"/>
        <v>0.34890859991530454</v>
      </c>
      <c r="Q665" s="27">
        <f t="shared" si="96"/>
        <v>0.65109140008469546</v>
      </c>
      <c r="R665" s="27">
        <f t="shared" si="97"/>
        <v>0.65109140008469546</v>
      </c>
      <c r="S665" s="27">
        <f t="shared" si="98"/>
        <v>-0.42910524711299614</v>
      </c>
    </row>
    <row r="666" spans="2:19" x14ac:dyDescent="0.2">
      <c r="B666" s="12">
        <v>74</v>
      </c>
      <c r="C666" s="12">
        <v>4</v>
      </c>
      <c r="D666" s="12">
        <v>0</v>
      </c>
      <c r="E666" s="12">
        <v>0</v>
      </c>
      <c r="F666" s="12">
        <v>0</v>
      </c>
      <c r="G666" s="12">
        <v>1</v>
      </c>
      <c r="H666" s="12">
        <v>0</v>
      </c>
      <c r="I666" s="12">
        <v>1.6989999999999998</v>
      </c>
      <c r="J666" s="12">
        <f t="shared" si="90"/>
        <v>0</v>
      </c>
      <c r="K666" s="12">
        <f t="shared" si="91"/>
        <v>1</v>
      </c>
      <c r="L666" s="27">
        <f t="shared" si="92"/>
        <v>0.12368785353535972</v>
      </c>
      <c r="M666" s="27">
        <v>0</v>
      </c>
      <c r="N666" s="27">
        <f t="shared" si="93"/>
        <v>1.1316625713906066</v>
      </c>
      <c r="O666" s="27">
        <f t="shared" si="94"/>
        <v>1</v>
      </c>
      <c r="P666" s="32">
        <f t="shared" si="95"/>
        <v>0.53088260148619948</v>
      </c>
      <c r="Q666" s="27">
        <f t="shared" si="96"/>
        <v>0.46911739851380058</v>
      </c>
      <c r="R666" s="27">
        <f t="shared" si="97"/>
        <v>0.46911739851380058</v>
      </c>
      <c r="S666" s="27">
        <f t="shared" si="98"/>
        <v>-0.75690222519929018</v>
      </c>
    </row>
    <row r="667" spans="2:19" x14ac:dyDescent="0.2">
      <c r="B667" s="12">
        <v>74</v>
      </c>
      <c r="C667" s="12">
        <v>5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1.9989999999999999</v>
      </c>
      <c r="J667" s="12">
        <f t="shared" si="90"/>
        <v>0</v>
      </c>
      <c r="K667" s="12">
        <f t="shared" si="91"/>
        <v>1</v>
      </c>
      <c r="L667" s="27">
        <f t="shared" si="92"/>
        <v>-2.395544686509556</v>
      </c>
      <c r="M667" s="27">
        <v>0</v>
      </c>
      <c r="N667" s="27">
        <f t="shared" si="93"/>
        <v>9.1123031916603286E-2</v>
      </c>
      <c r="O667" s="27">
        <f t="shared" si="94"/>
        <v>1</v>
      </c>
      <c r="P667" s="32">
        <f t="shared" si="95"/>
        <v>8.3513067959478299E-2</v>
      </c>
      <c r="Q667" s="27">
        <f t="shared" si="96"/>
        <v>0.91648693204052178</v>
      </c>
      <c r="R667" s="27">
        <f t="shared" si="97"/>
        <v>0.91648693204052178</v>
      </c>
      <c r="S667" s="27">
        <f t="shared" si="98"/>
        <v>-8.7207470352289151E-2</v>
      </c>
    </row>
    <row r="668" spans="2:19" x14ac:dyDescent="0.2">
      <c r="B668" s="12">
        <v>74</v>
      </c>
      <c r="C668" s="12">
        <v>6</v>
      </c>
      <c r="D668" s="12">
        <v>0</v>
      </c>
      <c r="E668" s="12">
        <v>1</v>
      </c>
      <c r="F668" s="12">
        <v>0</v>
      </c>
      <c r="G668" s="12">
        <v>1</v>
      </c>
      <c r="H668" s="12">
        <v>0</v>
      </c>
      <c r="I668" s="12">
        <v>1.399</v>
      </c>
      <c r="J668" s="12">
        <f t="shared" si="90"/>
        <v>0</v>
      </c>
      <c r="K668" s="12">
        <f t="shared" si="91"/>
        <v>1</v>
      </c>
      <c r="L668" s="27">
        <f t="shared" si="92"/>
        <v>9.5613339093029492E-2</v>
      </c>
      <c r="M668" s="27">
        <v>0</v>
      </c>
      <c r="N668" s="27">
        <f t="shared" si="93"/>
        <v>1.1003335257707385</v>
      </c>
      <c r="O668" s="27">
        <f t="shared" si="94"/>
        <v>1</v>
      </c>
      <c r="P668" s="32">
        <f t="shared" si="95"/>
        <v>0.52388514122630125</v>
      </c>
      <c r="Q668" s="27">
        <f t="shared" si="96"/>
        <v>0.4761148587736988</v>
      </c>
      <c r="R668" s="27">
        <f t="shared" si="97"/>
        <v>0.4761148587736988</v>
      </c>
      <c r="S668" s="27">
        <f t="shared" si="98"/>
        <v>-0.74209615391412087</v>
      </c>
    </row>
    <row r="669" spans="2:19" x14ac:dyDescent="0.2">
      <c r="B669" s="12">
        <v>74</v>
      </c>
      <c r="C669" s="12">
        <v>7</v>
      </c>
      <c r="D669" s="12">
        <v>0</v>
      </c>
      <c r="E669" s="12">
        <v>0</v>
      </c>
      <c r="F669" s="12">
        <v>0</v>
      </c>
      <c r="G669" s="12">
        <v>0</v>
      </c>
      <c r="H669" s="12">
        <v>1</v>
      </c>
      <c r="I669" s="12">
        <v>1.399</v>
      </c>
      <c r="J669" s="12">
        <f t="shared" si="90"/>
        <v>0</v>
      </c>
      <c r="K669" s="12">
        <f t="shared" si="91"/>
        <v>1</v>
      </c>
      <c r="L669" s="27">
        <f t="shared" si="92"/>
        <v>-0.87672085281414613</v>
      </c>
      <c r="M669" s="27">
        <v>0</v>
      </c>
      <c r="N669" s="27">
        <f t="shared" si="93"/>
        <v>0.41614527837885112</v>
      </c>
      <c r="O669" s="27">
        <f t="shared" si="94"/>
        <v>1</v>
      </c>
      <c r="P669" s="32">
        <f t="shared" si="95"/>
        <v>0.29385775932200847</v>
      </c>
      <c r="Q669" s="27">
        <f t="shared" si="96"/>
        <v>0.70614224067799158</v>
      </c>
      <c r="R669" s="27">
        <f t="shared" si="97"/>
        <v>0.70614224067799158</v>
      </c>
      <c r="S669" s="27">
        <f t="shared" si="98"/>
        <v>-0.34793858773391861</v>
      </c>
    </row>
    <row r="670" spans="2:19" x14ac:dyDescent="0.2">
      <c r="B670" s="12">
        <v>74</v>
      </c>
      <c r="C670" s="12">
        <v>8</v>
      </c>
      <c r="D670" s="12">
        <v>0</v>
      </c>
      <c r="E670" s="12">
        <v>1</v>
      </c>
      <c r="F670" s="12">
        <v>0</v>
      </c>
      <c r="G670" s="12">
        <v>0</v>
      </c>
      <c r="H670" s="12">
        <v>0</v>
      </c>
      <c r="I670" s="12">
        <v>1.6989999999999998</v>
      </c>
      <c r="J670" s="12">
        <f t="shared" si="90"/>
        <v>0</v>
      </c>
      <c r="K670" s="12">
        <f t="shared" si="91"/>
        <v>1</v>
      </c>
      <c r="L670" s="27">
        <f t="shared" si="92"/>
        <v>-2.4236192009518862</v>
      </c>
      <c r="M670" s="27">
        <v>0</v>
      </c>
      <c r="N670" s="27">
        <f t="shared" si="93"/>
        <v>8.8600373929931572E-2</v>
      </c>
      <c r="O670" s="27">
        <f t="shared" si="94"/>
        <v>1</v>
      </c>
      <c r="P670" s="32">
        <f t="shared" si="95"/>
        <v>8.1389255462109913E-2</v>
      </c>
      <c r="Q670" s="27">
        <f t="shared" si="96"/>
        <v>0.91861074453789016</v>
      </c>
      <c r="R670" s="27">
        <f t="shared" si="97"/>
        <v>0.91861074453789016</v>
      </c>
      <c r="S670" s="27">
        <f t="shared" si="98"/>
        <v>-8.4892810514074366E-2</v>
      </c>
    </row>
    <row r="671" spans="2:19" x14ac:dyDescent="0.2">
      <c r="B671" s="12">
        <v>74</v>
      </c>
      <c r="C671" s="12">
        <v>9</v>
      </c>
      <c r="D671" s="12">
        <v>0</v>
      </c>
      <c r="E671" s="12">
        <v>0</v>
      </c>
      <c r="F671" s="12">
        <v>1</v>
      </c>
      <c r="G671" s="12">
        <v>0</v>
      </c>
      <c r="H671" s="12">
        <v>1</v>
      </c>
      <c r="I671" s="12">
        <v>1.6989999999999998</v>
      </c>
      <c r="J671" s="12">
        <f t="shared" si="90"/>
        <v>0</v>
      </c>
      <c r="K671" s="12">
        <f t="shared" si="91"/>
        <v>1</v>
      </c>
      <c r="L671" s="27">
        <f t="shared" si="92"/>
        <v>-1.6242487416759093</v>
      </c>
      <c r="M671" s="27">
        <v>0</v>
      </c>
      <c r="N671" s="27">
        <f t="shared" si="93"/>
        <v>0.1970596623206182</v>
      </c>
      <c r="O671" s="27">
        <f t="shared" si="94"/>
        <v>1</v>
      </c>
      <c r="P671" s="32">
        <f t="shared" si="95"/>
        <v>0.16461974997854209</v>
      </c>
      <c r="Q671" s="27">
        <f t="shared" si="96"/>
        <v>0.83538025002145788</v>
      </c>
      <c r="R671" s="27">
        <f t="shared" si="97"/>
        <v>0.83538025002145788</v>
      </c>
      <c r="S671" s="27">
        <f t="shared" si="98"/>
        <v>-0.17986826854224119</v>
      </c>
    </row>
    <row r="672" spans="2:19" x14ac:dyDescent="0.2">
      <c r="B672" s="12">
        <v>75</v>
      </c>
      <c r="C672" s="12">
        <v>1</v>
      </c>
      <c r="D672" s="12">
        <v>0</v>
      </c>
      <c r="E672" s="12">
        <v>1</v>
      </c>
      <c r="F672" s="12">
        <v>0</v>
      </c>
      <c r="G672" s="12">
        <v>0</v>
      </c>
      <c r="H672" s="12">
        <v>1</v>
      </c>
      <c r="I672" s="12">
        <v>1.9989999999999999</v>
      </c>
      <c r="J672" s="12">
        <f t="shared" si="90"/>
        <v>0</v>
      </c>
      <c r="K672" s="12">
        <f t="shared" si="91"/>
        <v>1</v>
      </c>
      <c r="L672" s="27">
        <f t="shared" si="92"/>
        <v>-1.7581264241382453</v>
      </c>
      <c r="M672" s="27">
        <v>0</v>
      </c>
      <c r="N672" s="27">
        <f t="shared" si="93"/>
        <v>0.17236750507910267</v>
      </c>
      <c r="O672" s="27">
        <f t="shared" si="94"/>
        <v>1</v>
      </c>
      <c r="P672" s="32">
        <f t="shared" si="95"/>
        <v>0.14702514726171345</v>
      </c>
      <c r="Q672" s="27">
        <f t="shared" si="96"/>
        <v>0.85297485273828655</v>
      </c>
      <c r="R672" s="27">
        <f t="shared" si="97"/>
        <v>0.85297485273828655</v>
      </c>
      <c r="S672" s="27">
        <f t="shared" si="98"/>
        <v>-0.15902521288835184</v>
      </c>
    </row>
    <row r="673" spans="2:19" x14ac:dyDescent="0.2">
      <c r="B673" s="12">
        <v>75</v>
      </c>
      <c r="C673" s="12">
        <v>2</v>
      </c>
      <c r="D673" s="12">
        <v>0</v>
      </c>
      <c r="E673" s="12">
        <v>0</v>
      </c>
      <c r="F673" s="12">
        <v>1</v>
      </c>
      <c r="G673" s="12">
        <v>0</v>
      </c>
      <c r="H673" s="12">
        <v>0</v>
      </c>
      <c r="I673" s="12">
        <v>1.399</v>
      </c>
      <c r="J673" s="12">
        <f t="shared" si="90"/>
        <v>0</v>
      </c>
      <c r="K673" s="12">
        <f t="shared" si="91"/>
        <v>1</v>
      </c>
      <c r="L673" s="27">
        <f t="shared" si="92"/>
        <v>-2.2897415184895498</v>
      </c>
      <c r="M673" s="27">
        <v>0</v>
      </c>
      <c r="N673" s="27">
        <f t="shared" si="93"/>
        <v>0.10129264074513526</v>
      </c>
      <c r="O673" s="27">
        <f t="shared" si="94"/>
        <v>1</v>
      </c>
      <c r="P673" s="32">
        <f t="shared" si="95"/>
        <v>9.1976135132075879E-2</v>
      </c>
      <c r="Q673" s="27">
        <f t="shared" si="96"/>
        <v>0.90802386486792408</v>
      </c>
      <c r="R673" s="27">
        <f t="shared" si="97"/>
        <v>0.90802386486792408</v>
      </c>
      <c r="S673" s="27">
        <f t="shared" si="98"/>
        <v>-9.6484617832043457E-2</v>
      </c>
    </row>
    <row r="674" spans="2:19" x14ac:dyDescent="0.2">
      <c r="B674" s="12">
        <v>75</v>
      </c>
      <c r="C674" s="12">
        <v>3</v>
      </c>
      <c r="D674" s="12">
        <v>0</v>
      </c>
      <c r="E674" s="12">
        <v>0</v>
      </c>
      <c r="F674" s="12">
        <v>1</v>
      </c>
      <c r="G674" s="12">
        <v>1</v>
      </c>
      <c r="H674" s="12">
        <v>0</v>
      </c>
      <c r="I674" s="12">
        <v>1.9989999999999999</v>
      </c>
      <c r="J674" s="12">
        <f t="shared" si="90"/>
        <v>0</v>
      </c>
      <c r="K674" s="12">
        <f t="shared" si="91"/>
        <v>1</v>
      </c>
      <c r="L674" s="27">
        <f t="shared" si="92"/>
        <v>-0.62384003532640342</v>
      </c>
      <c r="M674" s="27">
        <v>0</v>
      </c>
      <c r="N674" s="27">
        <f t="shared" si="93"/>
        <v>0.53588267310844184</v>
      </c>
      <c r="O674" s="27">
        <f t="shared" si="94"/>
        <v>1</v>
      </c>
      <c r="P674" s="32">
        <f t="shared" si="95"/>
        <v>0.34890859991530454</v>
      </c>
      <c r="Q674" s="27">
        <f t="shared" si="96"/>
        <v>0.65109140008469546</v>
      </c>
      <c r="R674" s="27">
        <f t="shared" si="97"/>
        <v>0.65109140008469546</v>
      </c>
      <c r="S674" s="27">
        <f t="shared" si="98"/>
        <v>-0.42910524711299614</v>
      </c>
    </row>
    <row r="675" spans="2:19" x14ac:dyDescent="0.2">
      <c r="B675" s="12">
        <v>75</v>
      </c>
      <c r="C675" s="12">
        <v>4</v>
      </c>
      <c r="D675" s="12">
        <v>0</v>
      </c>
      <c r="E675" s="12">
        <v>0</v>
      </c>
      <c r="F675" s="12">
        <v>0</v>
      </c>
      <c r="G675" s="12">
        <v>1</v>
      </c>
      <c r="H675" s="12">
        <v>0</v>
      </c>
      <c r="I675" s="12">
        <v>1.6989999999999998</v>
      </c>
      <c r="J675" s="12">
        <f t="shared" si="90"/>
        <v>0</v>
      </c>
      <c r="K675" s="12">
        <f t="shared" si="91"/>
        <v>1</v>
      </c>
      <c r="L675" s="27">
        <f t="shared" si="92"/>
        <v>0.12368785353535972</v>
      </c>
      <c r="M675" s="27">
        <v>0</v>
      </c>
      <c r="N675" s="27">
        <f t="shared" si="93"/>
        <v>1.1316625713906066</v>
      </c>
      <c r="O675" s="27">
        <f t="shared" si="94"/>
        <v>1</v>
      </c>
      <c r="P675" s="32">
        <f t="shared" si="95"/>
        <v>0.53088260148619948</v>
      </c>
      <c r="Q675" s="27">
        <f t="shared" si="96"/>
        <v>0.46911739851380058</v>
      </c>
      <c r="R675" s="27">
        <f t="shared" si="97"/>
        <v>0.46911739851380058</v>
      </c>
      <c r="S675" s="27">
        <f t="shared" si="98"/>
        <v>-0.75690222519929018</v>
      </c>
    </row>
    <row r="676" spans="2:19" x14ac:dyDescent="0.2">
      <c r="B676" s="12">
        <v>75</v>
      </c>
      <c r="C676" s="12">
        <v>5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1.9989999999999999</v>
      </c>
      <c r="J676" s="12">
        <f t="shared" si="90"/>
        <v>0</v>
      </c>
      <c r="K676" s="12">
        <f t="shared" si="91"/>
        <v>1</v>
      </c>
      <c r="L676" s="27">
        <f t="shared" si="92"/>
        <v>-2.395544686509556</v>
      </c>
      <c r="M676" s="27">
        <v>0</v>
      </c>
      <c r="N676" s="27">
        <f t="shared" si="93"/>
        <v>9.1123031916603286E-2</v>
      </c>
      <c r="O676" s="27">
        <f t="shared" si="94"/>
        <v>1</v>
      </c>
      <c r="P676" s="32">
        <f t="shared" si="95"/>
        <v>8.3513067959478299E-2</v>
      </c>
      <c r="Q676" s="27">
        <f t="shared" si="96"/>
        <v>0.91648693204052178</v>
      </c>
      <c r="R676" s="27">
        <f t="shared" si="97"/>
        <v>0.91648693204052178</v>
      </c>
      <c r="S676" s="27">
        <f t="shared" si="98"/>
        <v>-8.7207470352289151E-2</v>
      </c>
    </row>
    <row r="677" spans="2:19" x14ac:dyDescent="0.2">
      <c r="B677" s="12">
        <v>75</v>
      </c>
      <c r="C677" s="12">
        <v>6</v>
      </c>
      <c r="D677" s="12">
        <v>1</v>
      </c>
      <c r="E677" s="12">
        <v>1</v>
      </c>
      <c r="F677" s="12">
        <v>0</v>
      </c>
      <c r="G677" s="12">
        <v>1</v>
      </c>
      <c r="H677" s="12">
        <v>0</v>
      </c>
      <c r="I677" s="12">
        <v>1.399</v>
      </c>
      <c r="J677" s="12">
        <f t="shared" si="90"/>
        <v>1</v>
      </c>
      <c r="K677" s="12">
        <f t="shared" si="91"/>
        <v>0</v>
      </c>
      <c r="L677" s="27">
        <f t="shared" si="92"/>
        <v>9.5613339093029492E-2</v>
      </c>
      <c r="M677" s="27">
        <v>0</v>
      </c>
      <c r="N677" s="27">
        <f t="shared" si="93"/>
        <v>1.1003335257707385</v>
      </c>
      <c r="O677" s="27">
        <f t="shared" si="94"/>
        <v>1</v>
      </c>
      <c r="P677" s="32">
        <f t="shared" si="95"/>
        <v>0.52388514122630125</v>
      </c>
      <c r="Q677" s="27">
        <f t="shared" si="96"/>
        <v>0.4761148587736988</v>
      </c>
      <c r="R677" s="27">
        <f t="shared" si="97"/>
        <v>0.52388514122630125</v>
      </c>
      <c r="S677" s="27">
        <f t="shared" si="98"/>
        <v>-0.64648281482109127</v>
      </c>
    </row>
    <row r="678" spans="2:19" x14ac:dyDescent="0.2">
      <c r="B678" s="12">
        <v>75</v>
      </c>
      <c r="C678" s="12">
        <v>7</v>
      </c>
      <c r="D678" s="12">
        <v>1</v>
      </c>
      <c r="E678" s="12">
        <v>0</v>
      </c>
      <c r="F678" s="12">
        <v>0</v>
      </c>
      <c r="G678" s="12">
        <v>0</v>
      </c>
      <c r="H678" s="12">
        <v>1</v>
      </c>
      <c r="I678" s="12">
        <v>1.399</v>
      </c>
      <c r="J678" s="12">
        <f t="shared" si="90"/>
        <v>1</v>
      </c>
      <c r="K678" s="12">
        <f t="shared" si="91"/>
        <v>0</v>
      </c>
      <c r="L678" s="27">
        <f t="shared" si="92"/>
        <v>-0.87672085281414613</v>
      </c>
      <c r="M678" s="27">
        <v>0</v>
      </c>
      <c r="N678" s="27">
        <f t="shared" si="93"/>
        <v>0.41614527837885112</v>
      </c>
      <c r="O678" s="27">
        <f t="shared" si="94"/>
        <v>1</v>
      </c>
      <c r="P678" s="32">
        <f t="shared" si="95"/>
        <v>0.29385775932200847</v>
      </c>
      <c r="Q678" s="27">
        <f t="shared" si="96"/>
        <v>0.70614224067799158</v>
      </c>
      <c r="R678" s="27">
        <f t="shared" si="97"/>
        <v>0.29385775932200847</v>
      </c>
      <c r="S678" s="27">
        <f t="shared" si="98"/>
        <v>-1.2246594405480649</v>
      </c>
    </row>
    <row r="679" spans="2:19" x14ac:dyDescent="0.2">
      <c r="B679" s="12">
        <v>75</v>
      </c>
      <c r="C679" s="12">
        <v>8</v>
      </c>
      <c r="D679" s="12">
        <v>0</v>
      </c>
      <c r="E679" s="12">
        <v>1</v>
      </c>
      <c r="F679" s="12">
        <v>0</v>
      </c>
      <c r="G679" s="12">
        <v>0</v>
      </c>
      <c r="H679" s="12">
        <v>0</v>
      </c>
      <c r="I679" s="12">
        <v>1.6989999999999998</v>
      </c>
      <c r="J679" s="12">
        <f t="shared" si="90"/>
        <v>0</v>
      </c>
      <c r="K679" s="12">
        <f t="shared" si="91"/>
        <v>1</v>
      </c>
      <c r="L679" s="27">
        <f t="shared" si="92"/>
        <v>-2.4236192009518862</v>
      </c>
      <c r="M679" s="27">
        <v>0</v>
      </c>
      <c r="N679" s="27">
        <f t="shared" si="93"/>
        <v>8.8600373929931572E-2</v>
      </c>
      <c r="O679" s="27">
        <f t="shared" si="94"/>
        <v>1</v>
      </c>
      <c r="P679" s="32">
        <f t="shared" si="95"/>
        <v>8.1389255462109913E-2</v>
      </c>
      <c r="Q679" s="27">
        <f t="shared" si="96"/>
        <v>0.91861074453789016</v>
      </c>
      <c r="R679" s="27">
        <f t="shared" si="97"/>
        <v>0.91861074453789016</v>
      </c>
      <c r="S679" s="27">
        <f t="shared" si="98"/>
        <v>-8.4892810514074366E-2</v>
      </c>
    </row>
    <row r="680" spans="2:19" x14ac:dyDescent="0.2">
      <c r="B680" s="12">
        <v>75</v>
      </c>
      <c r="C680" s="12">
        <v>9</v>
      </c>
      <c r="D680" s="12">
        <v>0</v>
      </c>
      <c r="E680" s="12">
        <v>0</v>
      </c>
      <c r="F680" s="12">
        <v>1</v>
      </c>
      <c r="G680" s="12">
        <v>0</v>
      </c>
      <c r="H680" s="12">
        <v>1</v>
      </c>
      <c r="I680" s="12">
        <v>1.6989999999999998</v>
      </c>
      <c r="J680" s="12">
        <f t="shared" si="90"/>
        <v>0</v>
      </c>
      <c r="K680" s="12">
        <f t="shared" si="91"/>
        <v>1</v>
      </c>
      <c r="L680" s="27">
        <f t="shared" si="92"/>
        <v>-1.6242487416759093</v>
      </c>
      <c r="M680" s="27">
        <v>0</v>
      </c>
      <c r="N680" s="27">
        <f t="shared" si="93"/>
        <v>0.1970596623206182</v>
      </c>
      <c r="O680" s="27">
        <f t="shared" si="94"/>
        <v>1</v>
      </c>
      <c r="P680" s="32">
        <f t="shared" si="95"/>
        <v>0.16461974997854209</v>
      </c>
      <c r="Q680" s="27">
        <f t="shared" si="96"/>
        <v>0.83538025002145788</v>
      </c>
      <c r="R680" s="27">
        <f t="shared" si="97"/>
        <v>0.83538025002145788</v>
      </c>
      <c r="S680" s="27">
        <f t="shared" si="98"/>
        <v>-0.17986826854224119</v>
      </c>
    </row>
    <row r="681" spans="2:19" x14ac:dyDescent="0.2">
      <c r="B681" s="12">
        <v>76</v>
      </c>
      <c r="C681" s="12">
        <v>1</v>
      </c>
      <c r="D681" s="12">
        <v>0</v>
      </c>
      <c r="E681" s="12">
        <v>1</v>
      </c>
      <c r="F681" s="12">
        <v>0</v>
      </c>
      <c r="G681" s="12">
        <v>0</v>
      </c>
      <c r="H681" s="12">
        <v>1</v>
      </c>
      <c r="I681" s="12">
        <v>1.9989999999999999</v>
      </c>
      <c r="J681" s="12">
        <f t="shared" si="90"/>
        <v>0</v>
      </c>
      <c r="K681" s="12">
        <f t="shared" si="91"/>
        <v>1</v>
      </c>
      <c r="L681" s="27">
        <f t="shared" si="92"/>
        <v>-1.7581264241382453</v>
      </c>
      <c r="M681" s="27">
        <v>0</v>
      </c>
      <c r="N681" s="27">
        <f t="shared" si="93"/>
        <v>0.17236750507910267</v>
      </c>
      <c r="O681" s="27">
        <f t="shared" si="94"/>
        <v>1</v>
      </c>
      <c r="P681" s="32">
        <f t="shared" si="95"/>
        <v>0.14702514726171345</v>
      </c>
      <c r="Q681" s="27">
        <f t="shared" si="96"/>
        <v>0.85297485273828655</v>
      </c>
      <c r="R681" s="27">
        <f t="shared" si="97"/>
        <v>0.85297485273828655</v>
      </c>
      <c r="S681" s="27">
        <f t="shared" si="98"/>
        <v>-0.15902521288835184</v>
      </c>
    </row>
    <row r="682" spans="2:19" x14ac:dyDescent="0.2">
      <c r="B682" s="12">
        <v>76</v>
      </c>
      <c r="C682" s="12">
        <v>2</v>
      </c>
      <c r="D682" s="12">
        <v>0</v>
      </c>
      <c r="E682" s="12">
        <v>0</v>
      </c>
      <c r="F682" s="12">
        <v>1</v>
      </c>
      <c r="G682" s="12">
        <v>0</v>
      </c>
      <c r="H682" s="12">
        <v>0</v>
      </c>
      <c r="I682" s="12">
        <v>1.399</v>
      </c>
      <c r="J682" s="12">
        <f t="shared" si="90"/>
        <v>0</v>
      </c>
      <c r="K682" s="12">
        <f t="shared" si="91"/>
        <v>1</v>
      </c>
      <c r="L682" s="27">
        <f t="shared" si="92"/>
        <v>-2.2897415184895498</v>
      </c>
      <c r="M682" s="27">
        <v>0</v>
      </c>
      <c r="N682" s="27">
        <f t="shared" si="93"/>
        <v>0.10129264074513526</v>
      </c>
      <c r="O682" s="27">
        <f t="shared" si="94"/>
        <v>1</v>
      </c>
      <c r="P682" s="32">
        <f t="shared" si="95"/>
        <v>9.1976135132075879E-2</v>
      </c>
      <c r="Q682" s="27">
        <f t="shared" si="96"/>
        <v>0.90802386486792408</v>
      </c>
      <c r="R682" s="27">
        <f t="shared" si="97"/>
        <v>0.90802386486792408</v>
      </c>
      <c r="S682" s="27">
        <f t="shared" si="98"/>
        <v>-9.6484617832043457E-2</v>
      </c>
    </row>
    <row r="683" spans="2:19" x14ac:dyDescent="0.2">
      <c r="B683" s="12">
        <v>76</v>
      </c>
      <c r="C683" s="12">
        <v>3</v>
      </c>
      <c r="D683" s="12">
        <v>0</v>
      </c>
      <c r="E683" s="12">
        <v>0</v>
      </c>
      <c r="F683" s="12">
        <v>1</v>
      </c>
      <c r="G683" s="12">
        <v>1</v>
      </c>
      <c r="H683" s="12">
        <v>0</v>
      </c>
      <c r="I683" s="12">
        <v>1.9989999999999999</v>
      </c>
      <c r="J683" s="12">
        <f t="shared" si="90"/>
        <v>0</v>
      </c>
      <c r="K683" s="12">
        <f t="shared" si="91"/>
        <v>1</v>
      </c>
      <c r="L683" s="27">
        <f t="shared" si="92"/>
        <v>-0.62384003532640342</v>
      </c>
      <c r="M683" s="27">
        <v>0</v>
      </c>
      <c r="N683" s="27">
        <f t="shared" si="93"/>
        <v>0.53588267310844184</v>
      </c>
      <c r="O683" s="27">
        <f t="shared" si="94"/>
        <v>1</v>
      </c>
      <c r="P683" s="32">
        <f t="shared" si="95"/>
        <v>0.34890859991530454</v>
      </c>
      <c r="Q683" s="27">
        <f t="shared" si="96"/>
        <v>0.65109140008469546</v>
      </c>
      <c r="R683" s="27">
        <f t="shared" si="97"/>
        <v>0.65109140008469546</v>
      </c>
      <c r="S683" s="27">
        <f t="shared" si="98"/>
        <v>-0.42910524711299614</v>
      </c>
    </row>
    <row r="684" spans="2:19" x14ac:dyDescent="0.2">
      <c r="B684" s="12">
        <v>76</v>
      </c>
      <c r="C684" s="12">
        <v>4</v>
      </c>
      <c r="D684" s="12">
        <v>1</v>
      </c>
      <c r="E684" s="12">
        <v>0</v>
      </c>
      <c r="F684" s="12">
        <v>0</v>
      </c>
      <c r="G684" s="12">
        <v>1</v>
      </c>
      <c r="H684" s="12">
        <v>0</v>
      </c>
      <c r="I684" s="12">
        <v>1.6989999999999998</v>
      </c>
      <c r="J684" s="12">
        <f t="shared" si="90"/>
        <v>1</v>
      </c>
      <c r="K684" s="12">
        <f t="shared" si="91"/>
        <v>0</v>
      </c>
      <c r="L684" s="27">
        <f t="shared" si="92"/>
        <v>0.12368785353535972</v>
      </c>
      <c r="M684" s="27">
        <v>0</v>
      </c>
      <c r="N684" s="27">
        <f t="shared" si="93"/>
        <v>1.1316625713906066</v>
      </c>
      <c r="O684" s="27">
        <f t="shared" si="94"/>
        <v>1</v>
      </c>
      <c r="P684" s="32">
        <f t="shared" si="95"/>
        <v>0.53088260148619948</v>
      </c>
      <c r="Q684" s="27">
        <f t="shared" si="96"/>
        <v>0.46911739851380058</v>
      </c>
      <c r="R684" s="27">
        <f t="shared" si="97"/>
        <v>0.53088260148619948</v>
      </c>
      <c r="S684" s="27">
        <f t="shared" si="98"/>
        <v>-0.63321437166393046</v>
      </c>
    </row>
    <row r="685" spans="2:19" x14ac:dyDescent="0.2">
      <c r="B685" s="12">
        <v>76</v>
      </c>
      <c r="C685" s="12">
        <v>5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1.9989999999999999</v>
      </c>
      <c r="J685" s="12">
        <f t="shared" si="90"/>
        <v>0</v>
      </c>
      <c r="K685" s="12">
        <f t="shared" si="91"/>
        <v>1</v>
      </c>
      <c r="L685" s="27">
        <f t="shared" si="92"/>
        <v>-2.395544686509556</v>
      </c>
      <c r="M685" s="27">
        <v>0</v>
      </c>
      <c r="N685" s="27">
        <f t="shared" si="93"/>
        <v>9.1123031916603286E-2</v>
      </c>
      <c r="O685" s="27">
        <f t="shared" si="94"/>
        <v>1</v>
      </c>
      <c r="P685" s="32">
        <f t="shared" si="95"/>
        <v>8.3513067959478299E-2</v>
      </c>
      <c r="Q685" s="27">
        <f t="shared" si="96"/>
        <v>0.91648693204052178</v>
      </c>
      <c r="R685" s="27">
        <f t="shared" si="97"/>
        <v>0.91648693204052178</v>
      </c>
      <c r="S685" s="27">
        <f t="shared" si="98"/>
        <v>-8.7207470352289151E-2</v>
      </c>
    </row>
    <row r="686" spans="2:19" x14ac:dyDescent="0.2">
      <c r="B686" s="12">
        <v>76</v>
      </c>
      <c r="C686" s="12">
        <v>6</v>
      </c>
      <c r="D686" s="12">
        <v>1</v>
      </c>
      <c r="E686" s="12">
        <v>1</v>
      </c>
      <c r="F686" s="12">
        <v>0</v>
      </c>
      <c r="G686" s="12">
        <v>1</v>
      </c>
      <c r="H686" s="12">
        <v>0</v>
      </c>
      <c r="I686" s="12">
        <v>1.399</v>
      </c>
      <c r="J686" s="12">
        <f t="shared" si="90"/>
        <v>1</v>
      </c>
      <c r="K686" s="12">
        <f t="shared" si="91"/>
        <v>0</v>
      </c>
      <c r="L686" s="27">
        <f t="shared" si="92"/>
        <v>9.5613339093029492E-2</v>
      </c>
      <c r="M686" s="27">
        <v>0</v>
      </c>
      <c r="N686" s="27">
        <f t="shared" si="93"/>
        <v>1.1003335257707385</v>
      </c>
      <c r="O686" s="27">
        <f t="shared" si="94"/>
        <v>1</v>
      </c>
      <c r="P686" s="32">
        <f t="shared" si="95"/>
        <v>0.52388514122630125</v>
      </c>
      <c r="Q686" s="27">
        <f t="shared" si="96"/>
        <v>0.4761148587736988</v>
      </c>
      <c r="R686" s="27">
        <f t="shared" si="97"/>
        <v>0.52388514122630125</v>
      </c>
      <c r="S686" s="27">
        <f t="shared" si="98"/>
        <v>-0.64648281482109127</v>
      </c>
    </row>
    <row r="687" spans="2:19" x14ac:dyDescent="0.2">
      <c r="B687" s="12">
        <v>76</v>
      </c>
      <c r="C687" s="12">
        <v>7</v>
      </c>
      <c r="D687" s="12">
        <v>0</v>
      </c>
      <c r="E687" s="12">
        <v>0</v>
      </c>
      <c r="F687" s="12">
        <v>0</v>
      </c>
      <c r="G687" s="12">
        <v>0</v>
      </c>
      <c r="H687" s="12">
        <v>1</v>
      </c>
      <c r="I687" s="12">
        <v>1.399</v>
      </c>
      <c r="J687" s="12">
        <f t="shared" si="90"/>
        <v>0</v>
      </c>
      <c r="K687" s="12">
        <f t="shared" si="91"/>
        <v>1</v>
      </c>
      <c r="L687" s="27">
        <f t="shared" si="92"/>
        <v>-0.87672085281414613</v>
      </c>
      <c r="M687" s="27">
        <v>0</v>
      </c>
      <c r="N687" s="27">
        <f t="shared" si="93"/>
        <v>0.41614527837885112</v>
      </c>
      <c r="O687" s="27">
        <f t="shared" si="94"/>
        <v>1</v>
      </c>
      <c r="P687" s="32">
        <f t="shared" si="95"/>
        <v>0.29385775932200847</v>
      </c>
      <c r="Q687" s="27">
        <f t="shared" si="96"/>
        <v>0.70614224067799158</v>
      </c>
      <c r="R687" s="27">
        <f t="shared" si="97"/>
        <v>0.70614224067799158</v>
      </c>
      <c r="S687" s="27">
        <f t="shared" si="98"/>
        <v>-0.34793858773391861</v>
      </c>
    </row>
    <row r="688" spans="2:19" x14ac:dyDescent="0.2">
      <c r="B688" s="12">
        <v>76</v>
      </c>
      <c r="C688" s="12">
        <v>8</v>
      </c>
      <c r="D688" s="12">
        <v>0</v>
      </c>
      <c r="E688" s="12">
        <v>1</v>
      </c>
      <c r="F688" s="12">
        <v>0</v>
      </c>
      <c r="G688" s="12">
        <v>0</v>
      </c>
      <c r="H688" s="12">
        <v>0</v>
      </c>
      <c r="I688" s="12">
        <v>1.6989999999999998</v>
      </c>
      <c r="J688" s="12">
        <f t="shared" si="90"/>
        <v>0</v>
      </c>
      <c r="K688" s="12">
        <f t="shared" si="91"/>
        <v>1</v>
      </c>
      <c r="L688" s="27">
        <f t="shared" si="92"/>
        <v>-2.4236192009518862</v>
      </c>
      <c r="M688" s="27">
        <v>0</v>
      </c>
      <c r="N688" s="27">
        <f t="shared" si="93"/>
        <v>8.8600373929931572E-2</v>
      </c>
      <c r="O688" s="27">
        <f t="shared" si="94"/>
        <v>1</v>
      </c>
      <c r="P688" s="32">
        <f t="shared" si="95"/>
        <v>8.1389255462109913E-2</v>
      </c>
      <c r="Q688" s="27">
        <f t="shared" si="96"/>
        <v>0.91861074453789016</v>
      </c>
      <c r="R688" s="27">
        <f t="shared" si="97"/>
        <v>0.91861074453789016</v>
      </c>
      <c r="S688" s="27">
        <f t="shared" si="98"/>
        <v>-8.4892810514074366E-2</v>
      </c>
    </row>
    <row r="689" spans="2:19" x14ac:dyDescent="0.2">
      <c r="B689" s="12">
        <v>76</v>
      </c>
      <c r="C689" s="12">
        <v>9</v>
      </c>
      <c r="D689" s="12">
        <v>0</v>
      </c>
      <c r="E689" s="12">
        <v>0</v>
      </c>
      <c r="F689" s="12">
        <v>1</v>
      </c>
      <c r="G689" s="12">
        <v>0</v>
      </c>
      <c r="H689" s="12">
        <v>1</v>
      </c>
      <c r="I689" s="12">
        <v>1.6989999999999998</v>
      </c>
      <c r="J689" s="12">
        <f t="shared" si="90"/>
        <v>0</v>
      </c>
      <c r="K689" s="12">
        <f t="shared" si="91"/>
        <v>1</v>
      </c>
      <c r="L689" s="27">
        <f t="shared" si="92"/>
        <v>-1.6242487416759093</v>
      </c>
      <c r="M689" s="27">
        <v>0</v>
      </c>
      <c r="N689" s="27">
        <f t="shared" si="93"/>
        <v>0.1970596623206182</v>
      </c>
      <c r="O689" s="27">
        <f t="shared" si="94"/>
        <v>1</v>
      </c>
      <c r="P689" s="32">
        <f t="shared" si="95"/>
        <v>0.16461974997854209</v>
      </c>
      <c r="Q689" s="27">
        <f t="shared" si="96"/>
        <v>0.83538025002145788</v>
      </c>
      <c r="R689" s="27">
        <f t="shared" si="97"/>
        <v>0.83538025002145788</v>
      </c>
      <c r="S689" s="27">
        <f t="shared" si="98"/>
        <v>-0.17986826854224119</v>
      </c>
    </row>
    <row r="690" spans="2:19" x14ac:dyDescent="0.2">
      <c r="B690" s="12">
        <v>77</v>
      </c>
      <c r="C690" s="12">
        <v>1</v>
      </c>
      <c r="D690" s="12">
        <v>0</v>
      </c>
      <c r="E690" s="12">
        <v>1</v>
      </c>
      <c r="F690" s="12">
        <v>0</v>
      </c>
      <c r="G690" s="12">
        <v>0</v>
      </c>
      <c r="H690" s="12">
        <v>1</v>
      </c>
      <c r="I690" s="12">
        <v>1.9989999999999999</v>
      </c>
      <c r="J690" s="12">
        <f t="shared" si="90"/>
        <v>0</v>
      </c>
      <c r="K690" s="12">
        <f t="shared" si="91"/>
        <v>1</v>
      </c>
      <c r="L690" s="27">
        <f t="shared" si="92"/>
        <v>-1.7581264241382453</v>
      </c>
      <c r="M690" s="27">
        <v>0</v>
      </c>
      <c r="N690" s="27">
        <f t="shared" si="93"/>
        <v>0.17236750507910267</v>
      </c>
      <c r="O690" s="27">
        <f t="shared" si="94"/>
        <v>1</v>
      </c>
      <c r="P690" s="32">
        <f t="shared" si="95"/>
        <v>0.14702514726171345</v>
      </c>
      <c r="Q690" s="27">
        <f t="shared" si="96"/>
        <v>0.85297485273828655</v>
      </c>
      <c r="R690" s="27">
        <f t="shared" si="97"/>
        <v>0.85297485273828655</v>
      </c>
      <c r="S690" s="27">
        <f t="shared" si="98"/>
        <v>-0.15902521288835184</v>
      </c>
    </row>
    <row r="691" spans="2:19" x14ac:dyDescent="0.2">
      <c r="B691" s="12">
        <v>77</v>
      </c>
      <c r="C691" s="12">
        <v>2</v>
      </c>
      <c r="D691" s="12">
        <v>0</v>
      </c>
      <c r="E691" s="12">
        <v>0</v>
      </c>
      <c r="F691" s="12">
        <v>1</v>
      </c>
      <c r="G691" s="12">
        <v>0</v>
      </c>
      <c r="H691" s="12">
        <v>0</v>
      </c>
      <c r="I691" s="12">
        <v>1.399</v>
      </c>
      <c r="J691" s="12">
        <f t="shared" si="90"/>
        <v>0</v>
      </c>
      <c r="K691" s="12">
        <f t="shared" si="91"/>
        <v>1</v>
      </c>
      <c r="L691" s="27">
        <f t="shared" si="92"/>
        <v>-2.2897415184895498</v>
      </c>
      <c r="M691" s="27">
        <v>0</v>
      </c>
      <c r="N691" s="27">
        <f t="shared" si="93"/>
        <v>0.10129264074513526</v>
      </c>
      <c r="O691" s="27">
        <f t="shared" si="94"/>
        <v>1</v>
      </c>
      <c r="P691" s="32">
        <f t="shared" si="95"/>
        <v>9.1976135132075879E-2</v>
      </c>
      <c r="Q691" s="27">
        <f t="shared" si="96"/>
        <v>0.90802386486792408</v>
      </c>
      <c r="R691" s="27">
        <f t="shared" si="97"/>
        <v>0.90802386486792408</v>
      </c>
      <c r="S691" s="27">
        <f t="shared" si="98"/>
        <v>-9.6484617832043457E-2</v>
      </c>
    </row>
    <row r="692" spans="2:19" x14ac:dyDescent="0.2">
      <c r="B692" s="12">
        <v>77</v>
      </c>
      <c r="C692" s="12">
        <v>3</v>
      </c>
      <c r="D692" s="12">
        <v>0</v>
      </c>
      <c r="E692" s="12">
        <v>0</v>
      </c>
      <c r="F692" s="12">
        <v>1</v>
      </c>
      <c r="G692" s="12">
        <v>1</v>
      </c>
      <c r="H692" s="12">
        <v>0</v>
      </c>
      <c r="I692" s="12">
        <v>1.9989999999999999</v>
      </c>
      <c r="J692" s="12">
        <f t="shared" si="90"/>
        <v>0</v>
      </c>
      <c r="K692" s="12">
        <f t="shared" si="91"/>
        <v>1</v>
      </c>
      <c r="L692" s="27">
        <f t="shared" si="92"/>
        <v>-0.62384003532640342</v>
      </c>
      <c r="M692" s="27">
        <v>0</v>
      </c>
      <c r="N692" s="27">
        <f t="shared" si="93"/>
        <v>0.53588267310844184</v>
      </c>
      <c r="O692" s="27">
        <f t="shared" si="94"/>
        <v>1</v>
      </c>
      <c r="P692" s="32">
        <f t="shared" si="95"/>
        <v>0.34890859991530454</v>
      </c>
      <c r="Q692" s="27">
        <f t="shared" si="96"/>
        <v>0.65109140008469546</v>
      </c>
      <c r="R692" s="27">
        <f t="shared" si="97"/>
        <v>0.65109140008469546</v>
      </c>
      <c r="S692" s="27">
        <f t="shared" si="98"/>
        <v>-0.42910524711299614</v>
      </c>
    </row>
    <row r="693" spans="2:19" x14ac:dyDescent="0.2">
      <c r="B693" s="12">
        <v>77</v>
      </c>
      <c r="C693" s="12">
        <v>4</v>
      </c>
      <c r="D693" s="12">
        <v>0</v>
      </c>
      <c r="E693" s="12">
        <v>0</v>
      </c>
      <c r="F693" s="12">
        <v>0</v>
      </c>
      <c r="G693" s="12">
        <v>1</v>
      </c>
      <c r="H693" s="12">
        <v>0</v>
      </c>
      <c r="I693" s="12">
        <v>1.6989999999999998</v>
      </c>
      <c r="J693" s="12">
        <f t="shared" si="90"/>
        <v>0</v>
      </c>
      <c r="K693" s="12">
        <f t="shared" si="91"/>
        <v>1</v>
      </c>
      <c r="L693" s="27">
        <f t="shared" si="92"/>
        <v>0.12368785353535972</v>
      </c>
      <c r="M693" s="27">
        <v>0</v>
      </c>
      <c r="N693" s="27">
        <f t="shared" si="93"/>
        <v>1.1316625713906066</v>
      </c>
      <c r="O693" s="27">
        <f t="shared" si="94"/>
        <v>1</v>
      </c>
      <c r="P693" s="32">
        <f t="shared" si="95"/>
        <v>0.53088260148619948</v>
      </c>
      <c r="Q693" s="27">
        <f t="shared" si="96"/>
        <v>0.46911739851380058</v>
      </c>
      <c r="R693" s="27">
        <f t="shared" si="97"/>
        <v>0.46911739851380058</v>
      </c>
      <c r="S693" s="27">
        <f t="shared" si="98"/>
        <v>-0.75690222519929018</v>
      </c>
    </row>
    <row r="694" spans="2:19" x14ac:dyDescent="0.2">
      <c r="B694" s="12">
        <v>77</v>
      </c>
      <c r="C694" s="12">
        <v>5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1.9989999999999999</v>
      </c>
      <c r="J694" s="12">
        <f t="shared" si="90"/>
        <v>0</v>
      </c>
      <c r="K694" s="12">
        <f t="shared" si="91"/>
        <v>1</v>
      </c>
      <c r="L694" s="27">
        <f t="shared" si="92"/>
        <v>-2.395544686509556</v>
      </c>
      <c r="M694" s="27">
        <v>0</v>
      </c>
      <c r="N694" s="27">
        <f t="shared" si="93"/>
        <v>9.1123031916603286E-2</v>
      </c>
      <c r="O694" s="27">
        <f t="shared" si="94"/>
        <v>1</v>
      </c>
      <c r="P694" s="32">
        <f t="shared" si="95"/>
        <v>8.3513067959478299E-2</v>
      </c>
      <c r="Q694" s="27">
        <f t="shared" si="96"/>
        <v>0.91648693204052178</v>
      </c>
      <c r="R694" s="27">
        <f t="shared" si="97"/>
        <v>0.91648693204052178</v>
      </c>
      <c r="S694" s="27">
        <f t="shared" si="98"/>
        <v>-8.7207470352289151E-2</v>
      </c>
    </row>
    <row r="695" spans="2:19" x14ac:dyDescent="0.2">
      <c r="B695" s="12">
        <v>77</v>
      </c>
      <c r="C695" s="12">
        <v>6</v>
      </c>
      <c r="D695" s="12">
        <v>0</v>
      </c>
      <c r="E695" s="12">
        <v>1</v>
      </c>
      <c r="F695" s="12">
        <v>0</v>
      </c>
      <c r="G695" s="12">
        <v>1</v>
      </c>
      <c r="H695" s="12">
        <v>0</v>
      </c>
      <c r="I695" s="12">
        <v>1.399</v>
      </c>
      <c r="J695" s="12">
        <f t="shared" si="90"/>
        <v>0</v>
      </c>
      <c r="K695" s="12">
        <f t="shared" si="91"/>
        <v>1</v>
      </c>
      <c r="L695" s="27">
        <f t="shared" si="92"/>
        <v>9.5613339093029492E-2</v>
      </c>
      <c r="M695" s="27">
        <v>0</v>
      </c>
      <c r="N695" s="27">
        <f t="shared" si="93"/>
        <v>1.1003335257707385</v>
      </c>
      <c r="O695" s="27">
        <f t="shared" si="94"/>
        <v>1</v>
      </c>
      <c r="P695" s="32">
        <f t="shared" si="95"/>
        <v>0.52388514122630125</v>
      </c>
      <c r="Q695" s="27">
        <f t="shared" si="96"/>
        <v>0.4761148587736988</v>
      </c>
      <c r="R695" s="27">
        <f t="shared" si="97"/>
        <v>0.4761148587736988</v>
      </c>
      <c r="S695" s="27">
        <f t="shared" si="98"/>
        <v>-0.74209615391412087</v>
      </c>
    </row>
    <row r="696" spans="2:19" x14ac:dyDescent="0.2">
      <c r="B696" s="12">
        <v>77</v>
      </c>
      <c r="C696" s="12">
        <v>7</v>
      </c>
      <c r="D696" s="12">
        <v>0</v>
      </c>
      <c r="E696" s="12">
        <v>0</v>
      </c>
      <c r="F696" s="12">
        <v>0</v>
      </c>
      <c r="G696" s="12">
        <v>0</v>
      </c>
      <c r="H696" s="12">
        <v>1</v>
      </c>
      <c r="I696" s="12">
        <v>1.399</v>
      </c>
      <c r="J696" s="12">
        <f t="shared" si="90"/>
        <v>0</v>
      </c>
      <c r="K696" s="12">
        <f t="shared" si="91"/>
        <v>1</v>
      </c>
      <c r="L696" s="27">
        <f t="shared" si="92"/>
        <v>-0.87672085281414613</v>
      </c>
      <c r="M696" s="27">
        <v>0</v>
      </c>
      <c r="N696" s="27">
        <f t="shared" si="93"/>
        <v>0.41614527837885112</v>
      </c>
      <c r="O696" s="27">
        <f t="shared" si="94"/>
        <v>1</v>
      </c>
      <c r="P696" s="32">
        <f t="shared" si="95"/>
        <v>0.29385775932200847</v>
      </c>
      <c r="Q696" s="27">
        <f t="shared" si="96"/>
        <v>0.70614224067799158</v>
      </c>
      <c r="R696" s="27">
        <f t="shared" si="97"/>
        <v>0.70614224067799158</v>
      </c>
      <c r="S696" s="27">
        <f t="shared" si="98"/>
        <v>-0.34793858773391861</v>
      </c>
    </row>
    <row r="697" spans="2:19" x14ac:dyDescent="0.2">
      <c r="B697" s="12">
        <v>77</v>
      </c>
      <c r="C697" s="12">
        <v>8</v>
      </c>
      <c r="D697" s="12">
        <v>0</v>
      </c>
      <c r="E697" s="12">
        <v>1</v>
      </c>
      <c r="F697" s="12">
        <v>0</v>
      </c>
      <c r="G697" s="12">
        <v>0</v>
      </c>
      <c r="H697" s="12">
        <v>0</v>
      </c>
      <c r="I697" s="12">
        <v>1.6989999999999998</v>
      </c>
      <c r="J697" s="12">
        <f t="shared" si="90"/>
        <v>0</v>
      </c>
      <c r="K697" s="12">
        <f t="shared" si="91"/>
        <v>1</v>
      </c>
      <c r="L697" s="27">
        <f t="shared" si="92"/>
        <v>-2.4236192009518862</v>
      </c>
      <c r="M697" s="27">
        <v>0</v>
      </c>
      <c r="N697" s="27">
        <f t="shared" si="93"/>
        <v>8.8600373929931572E-2</v>
      </c>
      <c r="O697" s="27">
        <f t="shared" si="94"/>
        <v>1</v>
      </c>
      <c r="P697" s="32">
        <f t="shared" si="95"/>
        <v>8.1389255462109913E-2</v>
      </c>
      <c r="Q697" s="27">
        <f t="shared" si="96"/>
        <v>0.91861074453789016</v>
      </c>
      <c r="R697" s="27">
        <f t="shared" si="97"/>
        <v>0.91861074453789016</v>
      </c>
      <c r="S697" s="27">
        <f t="shared" si="98"/>
        <v>-8.4892810514074366E-2</v>
      </c>
    </row>
    <row r="698" spans="2:19" x14ac:dyDescent="0.2">
      <c r="B698" s="12">
        <v>77</v>
      </c>
      <c r="C698" s="12">
        <v>9</v>
      </c>
      <c r="D698" s="12">
        <v>0</v>
      </c>
      <c r="E698" s="12">
        <v>0</v>
      </c>
      <c r="F698" s="12">
        <v>1</v>
      </c>
      <c r="G698" s="12">
        <v>0</v>
      </c>
      <c r="H698" s="12">
        <v>1</v>
      </c>
      <c r="I698" s="12">
        <v>1.6989999999999998</v>
      </c>
      <c r="J698" s="12">
        <f t="shared" si="90"/>
        <v>0</v>
      </c>
      <c r="K698" s="12">
        <f t="shared" si="91"/>
        <v>1</v>
      </c>
      <c r="L698" s="27">
        <f t="shared" si="92"/>
        <v>-1.6242487416759093</v>
      </c>
      <c r="M698" s="27">
        <v>0</v>
      </c>
      <c r="N698" s="27">
        <f t="shared" si="93"/>
        <v>0.1970596623206182</v>
      </c>
      <c r="O698" s="27">
        <f t="shared" si="94"/>
        <v>1</v>
      </c>
      <c r="P698" s="32">
        <f t="shared" si="95"/>
        <v>0.16461974997854209</v>
      </c>
      <c r="Q698" s="27">
        <f t="shared" si="96"/>
        <v>0.83538025002145788</v>
      </c>
      <c r="R698" s="27">
        <f t="shared" si="97"/>
        <v>0.83538025002145788</v>
      </c>
      <c r="S698" s="27">
        <f t="shared" si="98"/>
        <v>-0.17986826854224119</v>
      </c>
    </row>
    <row r="699" spans="2:19" x14ac:dyDescent="0.2">
      <c r="B699" s="12">
        <v>78</v>
      </c>
      <c r="C699" s="12">
        <v>1</v>
      </c>
      <c r="D699" s="12">
        <v>0</v>
      </c>
      <c r="E699" s="12">
        <v>1</v>
      </c>
      <c r="F699" s="12">
        <v>0</v>
      </c>
      <c r="G699" s="12">
        <v>0</v>
      </c>
      <c r="H699" s="12">
        <v>1</v>
      </c>
      <c r="I699" s="12">
        <v>1.9989999999999999</v>
      </c>
      <c r="J699" s="12">
        <f t="shared" si="90"/>
        <v>0</v>
      </c>
      <c r="K699" s="12">
        <f t="shared" si="91"/>
        <v>1</v>
      </c>
      <c r="L699" s="27">
        <f t="shared" si="92"/>
        <v>-1.7581264241382453</v>
      </c>
      <c r="M699" s="27">
        <v>0</v>
      </c>
      <c r="N699" s="27">
        <f t="shared" si="93"/>
        <v>0.17236750507910267</v>
      </c>
      <c r="O699" s="27">
        <f t="shared" si="94"/>
        <v>1</v>
      </c>
      <c r="P699" s="32">
        <f t="shared" si="95"/>
        <v>0.14702514726171345</v>
      </c>
      <c r="Q699" s="27">
        <f t="shared" si="96"/>
        <v>0.85297485273828655</v>
      </c>
      <c r="R699" s="27">
        <f t="shared" si="97"/>
        <v>0.85297485273828655</v>
      </c>
      <c r="S699" s="27">
        <f t="shared" si="98"/>
        <v>-0.15902521288835184</v>
      </c>
    </row>
    <row r="700" spans="2:19" x14ac:dyDescent="0.2">
      <c r="B700" s="12">
        <v>78</v>
      </c>
      <c r="C700" s="12">
        <v>2</v>
      </c>
      <c r="D700" s="12">
        <v>0</v>
      </c>
      <c r="E700" s="12">
        <v>0</v>
      </c>
      <c r="F700" s="12">
        <v>1</v>
      </c>
      <c r="G700" s="12">
        <v>0</v>
      </c>
      <c r="H700" s="12">
        <v>0</v>
      </c>
      <c r="I700" s="12">
        <v>1.399</v>
      </c>
      <c r="J700" s="12">
        <f t="shared" si="90"/>
        <v>0</v>
      </c>
      <c r="K700" s="12">
        <f t="shared" si="91"/>
        <v>1</v>
      </c>
      <c r="L700" s="27">
        <f t="shared" si="92"/>
        <v>-2.2897415184895498</v>
      </c>
      <c r="M700" s="27">
        <v>0</v>
      </c>
      <c r="N700" s="27">
        <f t="shared" si="93"/>
        <v>0.10129264074513526</v>
      </c>
      <c r="O700" s="27">
        <f t="shared" si="94"/>
        <v>1</v>
      </c>
      <c r="P700" s="32">
        <f t="shared" si="95"/>
        <v>9.1976135132075879E-2</v>
      </c>
      <c r="Q700" s="27">
        <f t="shared" si="96"/>
        <v>0.90802386486792408</v>
      </c>
      <c r="R700" s="27">
        <f t="shared" si="97"/>
        <v>0.90802386486792408</v>
      </c>
      <c r="S700" s="27">
        <f t="shared" si="98"/>
        <v>-9.6484617832043457E-2</v>
      </c>
    </row>
    <row r="701" spans="2:19" x14ac:dyDescent="0.2">
      <c r="B701" s="12">
        <v>78</v>
      </c>
      <c r="C701" s="12">
        <v>3</v>
      </c>
      <c r="D701" s="12">
        <v>1</v>
      </c>
      <c r="E701" s="12">
        <v>0</v>
      </c>
      <c r="F701" s="12">
        <v>1</v>
      </c>
      <c r="G701" s="12">
        <v>1</v>
      </c>
      <c r="H701" s="12">
        <v>0</v>
      </c>
      <c r="I701" s="12">
        <v>1.9989999999999999</v>
      </c>
      <c r="J701" s="12">
        <f t="shared" si="90"/>
        <v>1</v>
      </c>
      <c r="K701" s="12">
        <f t="shared" si="91"/>
        <v>0</v>
      </c>
      <c r="L701" s="27">
        <f t="shared" si="92"/>
        <v>-0.62384003532640342</v>
      </c>
      <c r="M701" s="27">
        <v>0</v>
      </c>
      <c r="N701" s="27">
        <f t="shared" si="93"/>
        <v>0.53588267310844184</v>
      </c>
      <c r="O701" s="27">
        <f t="shared" si="94"/>
        <v>1</v>
      </c>
      <c r="P701" s="32">
        <f t="shared" si="95"/>
        <v>0.34890859991530454</v>
      </c>
      <c r="Q701" s="27">
        <f t="shared" si="96"/>
        <v>0.65109140008469546</v>
      </c>
      <c r="R701" s="27">
        <f t="shared" si="97"/>
        <v>0.34890859991530454</v>
      </c>
      <c r="S701" s="27">
        <f t="shared" si="98"/>
        <v>-1.0529452824393997</v>
      </c>
    </row>
    <row r="702" spans="2:19" x14ac:dyDescent="0.2">
      <c r="B702" s="12">
        <v>78</v>
      </c>
      <c r="C702" s="12">
        <v>4</v>
      </c>
      <c r="D702" s="12">
        <v>1</v>
      </c>
      <c r="E702" s="12">
        <v>0</v>
      </c>
      <c r="F702" s="12">
        <v>0</v>
      </c>
      <c r="G702" s="12">
        <v>1</v>
      </c>
      <c r="H702" s="12">
        <v>0</v>
      </c>
      <c r="I702" s="12">
        <v>1.6989999999999998</v>
      </c>
      <c r="J702" s="12">
        <f t="shared" si="90"/>
        <v>1</v>
      </c>
      <c r="K702" s="12">
        <f t="shared" si="91"/>
        <v>0</v>
      </c>
      <c r="L702" s="27">
        <f t="shared" si="92"/>
        <v>0.12368785353535972</v>
      </c>
      <c r="M702" s="27">
        <v>0</v>
      </c>
      <c r="N702" s="27">
        <f t="shared" si="93"/>
        <v>1.1316625713906066</v>
      </c>
      <c r="O702" s="27">
        <f t="shared" si="94"/>
        <v>1</v>
      </c>
      <c r="P702" s="32">
        <f t="shared" si="95"/>
        <v>0.53088260148619948</v>
      </c>
      <c r="Q702" s="27">
        <f t="shared" si="96"/>
        <v>0.46911739851380058</v>
      </c>
      <c r="R702" s="27">
        <f t="shared" si="97"/>
        <v>0.53088260148619948</v>
      </c>
      <c r="S702" s="27">
        <f t="shared" si="98"/>
        <v>-0.63321437166393046</v>
      </c>
    </row>
    <row r="703" spans="2:19" x14ac:dyDescent="0.2">
      <c r="B703" s="12">
        <v>78</v>
      </c>
      <c r="C703" s="12">
        <v>5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1.9989999999999999</v>
      </c>
      <c r="J703" s="12">
        <f t="shared" si="90"/>
        <v>0</v>
      </c>
      <c r="K703" s="12">
        <f t="shared" si="91"/>
        <v>1</v>
      </c>
      <c r="L703" s="27">
        <f t="shared" si="92"/>
        <v>-2.395544686509556</v>
      </c>
      <c r="M703" s="27">
        <v>0</v>
      </c>
      <c r="N703" s="27">
        <f t="shared" si="93"/>
        <v>9.1123031916603286E-2</v>
      </c>
      <c r="O703" s="27">
        <f t="shared" si="94"/>
        <v>1</v>
      </c>
      <c r="P703" s="32">
        <f t="shared" si="95"/>
        <v>8.3513067959478299E-2</v>
      </c>
      <c r="Q703" s="27">
        <f t="shared" si="96"/>
        <v>0.91648693204052178</v>
      </c>
      <c r="R703" s="27">
        <f t="shared" si="97"/>
        <v>0.91648693204052178</v>
      </c>
      <c r="S703" s="27">
        <f t="shared" si="98"/>
        <v>-8.7207470352289151E-2</v>
      </c>
    </row>
    <row r="704" spans="2:19" x14ac:dyDescent="0.2">
      <c r="B704" s="12">
        <v>78</v>
      </c>
      <c r="C704" s="12">
        <v>6</v>
      </c>
      <c r="D704" s="12">
        <v>1</v>
      </c>
      <c r="E704" s="12">
        <v>1</v>
      </c>
      <c r="F704" s="12">
        <v>0</v>
      </c>
      <c r="G704" s="12">
        <v>1</v>
      </c>
      <c r="H704" s="12">
        <v>0</v>
      </c>
      <c r="I704" s="12">
        <v>1.399</v>
      </c>
      <c r="J704" s="12">
        <f t="shared" si="90"/>
        <v>1</v>
      </c>
      <c r="K704" s="12">
        <f t="shared" si="91"/>
        <v>0</v>
      </c>
      <c r="L704" s="27">
        <f t="shared" si="92"/>
        <v>9.5613339093029492E-2</v>
      </c>
      <c r="M704" s="27">
        <v>0</v>
      </c>
      <c r="N704" s="27">
        <f t="shared" si="93"/>
        <v>1.1003335257707385</v>
      </c>
      <c r="O704" s="27">
        <f t="shared" si="94"/>
        <v>1</v>
      </c>
      <c r="P704" s="32">
        <f t="shared" si="95"/>
        <v>0.52388514122630125</v>
      </c>
      <c r="Q704" s="27">
        <f t="shared" si="96"/>
        <v>0.4761148587736988</v>
      </c>
      <c r="R704" s="27">
        <f t="shared" si="97"/>
        <v>0.52388514122630125</v>
      </c>
      <c r="S704" s="27">
        <f t="shared" si="98"/>
        <v>-0.64648281482109127</v>
      </c>
    </row>
    <row r="705" spans="2:19" x14ac:dyDescent="0.2">
      <c r="B705" s="12">
        <v>78</v>
      </c>
      <c r="C705" s="12">
        <v>7</v>
      </c>
      <c r="D705" s="12">
        <v>0</v>
      </c>
      <c r="E705" s="12">
        <v>0</v>
      </c>
      <c r="F705" s="12">
        <v>0</v>
      </c>
      <c r="G705" s="12">
        <v>0</v>
      </c>
      <c r="H705" s="12">
        <v>1</v>
      </c>
      <c r="I705" s="12">
        <v>1.399</v>
      </c>
      <c r="J705" s="12">
        <f t="shared" si="90"/>
        <v>0</v>
      </c>
      <c r="K705" s="12">
        <f t="shared" si="91"/>
        <v>1</v>
      </c>
      <c r="L705" s="27">
        <f t="shared" si="92"/>
        <v>-0.87672085281414613</v>
      </c>
      <c r="M705" s="27">
        <v>0</v>
      </c>
      <c r="N705" s="27">
        <f t="shared" si="93"/>
        <v>0.41614527837885112</v>
      </c>
      <c r="O705" s="27">
        <f t="shared" si="94"/>
        <v>1</v>
      </c>
      <c r="P705" s="32">
        <f t="shared" si="95"/>
        <v>0.29385775932200847</v>
      </c>
      <c r="Q705" s="27">
        <f t="shared" si="96"/>
        <v>0.70614224067799158</v>
      </c>
      <c r="R705" s="27">
        <f t="shared" si="97"/>
        <v>0.70614224067799158</v>
      </c>
      <c r="S705" s="27">
        <f t="shared" si="98"/>
        <v>-0.34793858773391861</v>
      </c>
    </row>
    <row r="706" spans="2:19" x14ac:dyDescent="0.2">
      <c r="B706" s="12">
        <v>78</v>
      </c>
      <c r="C706" s="12">
        <v>8</v>
      </c>
      <c r="D706" s="12">
        <v>0</v>
      </c>
      <c r="E706" s="12">
        <v>1</v>
      </c>
      <c r="F706" s="12">
        <v>0</v>
      </c>
      <c r="G706" s="12">
        <v>0</v>
      </c>
      <c r="H706" s="12">
        <v>0</v>
      </c>
      <c r="I706" s="12">
        <v>1.6989999999999998</v>
      </c>
      <c r="J706" s="12">
        <f t="shared" si="90"/>
        <v>0</v>
      </c>
      <c r="K706" s="12">
        <f t="shared" si="91"/>
        <v>1</v>
      </c>
      <c r="L706" s="27">
        <f t="shared" si="92"/>
        <v>-2.4236192009518862</v>
      </c>
      <c r="M706" s="27">
        <v>0</v>
      </c>
      <c r="N706" s="27">
        <f t="shared" si="93"/>
        <v>8.8600373929931572E-2</v>
      </c>
      <c r="O706" s="27">
        <f t="shared" si="94"/>
        <v>1</v>
      </c>
      <c r="P706" s="32">
        <f t="shared" si="95"/>
        <v>8.1389255462109913E-2</v>
      </c>
      <c r="Q706" s="27">
        <f t="shared" si="96"/>
        <v>0.91861074453789016</v>
      </c>
      <c r="R706" s="27">
        <f t="shared" si="97"/>
        <v>0.91861074453789016</v>
      </c>
      <c r="S706" s="27">
        <f t="shared" si="98"/>
        <v>-8.4892810514074366E-2</v>
      </c>
    </row>
    <row r="707" spans="2:19" x14ac:dyDescent="0.2">
      <c r="B707" s="12">
        <v>78</v>
      </c>
      <c r="C707" s="12">
        <v>9</v>
      </c>
      <c r="D707" s="12">
        <v>0</v>
      </c>
      <c r="E707" s="12">
        <v>0</v>
      </c>
      <c r="F707" s="12">
        <v>1</v>
      </c>
      <c r="G707" s="12">
        <v>0</v>
      </c>
      <c r="H707" s="12">
        <v>1</v>
      </c>
      <c r="I707" s="12">
        <v>1.6989999999999998</v>
      </c>
      <c r="J707" s="12">
        <f t="shared" si="90"/>
        <v>0</v>
      </c>
      <c r="K707" s="12">
        <f t="shared" si="91"/>
        <v>1</v>
      </c>
      <c r="L707" s="27">
        <f t="shared" si="92"/>
        <v>-1.6242487416759093</v>
      </c>
      <c r="M707" s="27">
        <v>0</v>
      </c>
      <c r="N707" s="27">
        <f t="shared" si="93"/>
        <v>0.1970596623206182</v>
      </c>
      <c r="O707" s="27">
        <f t="shared" si="94"/>
        <v>1</v>
      </c>
      <c r="P707" s="32">
        <f t="shared" si="95"/>
        <v>0.16461974997854209</v>
      </c>
      <c r="Q707" s="27">
        <f t="shared" si="96"/>
        <v>0.83538025002145788</v>
      </c>
      <c r="R707" s="27">
        <f t="shared" si="97"/>
        <v>0.83538025002145788</v>
      </c>
      <c r="S707" s="27">
        <f t="shared" si="98"/>
        <v>-0.17986826854224119</v>
      </c>
    </row>
    <row r="708" spans="2:19" x14ac:dyDescent="0.2">
      <c r="B708" s="12">
        <v>79</v>
      </c>
      <c r="C708" s="12">
        <v>1</v>
      </c>
      <c r="D708" s="12">
        <v>0</v>
      </c>
      <c r="E708" s="12">
        <v>1</v>
      </c>
      <c r="F708" s="12">
        <v>0</v>
      </c>
      <c r="G708" s="12">
        <v>0</v>
      </c>
      <c r="H708" s="12">
        <v>1</v>
      </c>
      <c r="I708" s="12">
        <v>1.9989999999999999</v>
      </c>
      <c r="J708" s="12">
        <f t="shared" si="90"/>
        <v>0</v>
      </c>
      <c r="K708" s="12">
        <f t="shared" si="91"/>
        <v>1</v>
      </c>
      <c r="L708" s="27">
        <f t="shared" si="92"/>
        <v>-1.7581264241382453</v>
      </c>
      <c r="M708" s="27">
        <v>0</v>
      </c>
      <c r="N708" s="27">
        <f t="shared" si="93"/>
        <v>0.17236750507910267</v>
      </c>
      <c r="O708" s="27">
        <f t="shared" si="94"/>
        <v>1</v>
      </c>
      <c r="P708" s="32">
        <f t="shared" si="95"/>
        <v>0.14702514726171345</v>
      </c>
      <c r="Q708" s="27">
        <f t="shared" si="96"/>
        <v>0.85297485273828655</v>
      </c>
      <c r="R708" s="27">
        <f t="shared" si="97"/>
        <v>0.85297485273828655</v>
      </c>
      <c r="S708" s="27">
        <f t="shared" si="98"/>
        <v>-0.15902521288835184</v>
      </c>
    </row>
    <row r="709" spans="2:19" x14ac:dyDescent="0.2">
      <c r="B709" s="12">
        <v>79</v>
      </c>
      <c r="C709" s="12">
        <v>2</v>
      </c>
      <c r="D709" s="12">
        <v>0</v>
      </c>
      <c r="E709" s="12">
        <v>0</v>
      </c>
      <c r="F709" s="12">
        <v>1</v>
      </c>
      <c r="G709" s="12">
        <v>0</v>
      </c>
      <c r="H709" s="12">
        <v>0</v>
      </c>
      <c r="I709" s="12">
        <v>1.399</v>
      </c>
      <c r="J709" s="12">
        <f t="shared" si="90"/>
        <v>0</v>
      </c>
      <c r="K709" s="12">
        <f t="shared" si="91"/>
        <v>1</v>
      </c>
      <c r="L709" s="27">
        <f t="shared" si="92"/>
        <v>-2.2897415184895498</v>
      </c>
      <c r="M709" s="27">
        <v>0</v>
      </c>
      <c r="N709" s="27">
        <f t="shared" si="93"/>
        <v>0.10129264074513526</v>
      </c>
      <c r="O709" s="27">
        <f t="shared" si="94"/>
        <v>1</v>
      </c>
      <c r="P709" s="32">
        <f t="shared" si="95"/>
        <v>9.1976135132075879E-2</v>
      </c>
      <c r="Q709" s="27">
        <f t="shared" si="96"/>
        <v>0.90802386486792408</v>
      </c>
      <c r="R709" s="27">
        <f t="shared" si="97"/>
        <v>0.90802386486792408</v>
      </c>
      <c r="S709" s="27">
        <f t="shared" si="98"/>
        <v>-9.6484617832043457E-2</v>
      </c>
    </row>
    <row r="710" spans="2:19" x14ac:dyDescent="0.2">
      <c r="B710" s="12">
        <v>79</v>
      </c>
      <c r="C710" s="12">
        <v>3</v>
      </c>
      <c r="D710" s="12">
        <v>0</v>
      </c>
      <c r="E710" s="12">
        <v>0</v>
      </c>
      <c r="F710" s="12">
        <v>1</v>
      </c>
      <c r="G710" s="12">
        <v>1</v>
      </c>
      <c r="H710" s="12">
        <v>0</v>
      </c>
      <c r="I710" s="12">
        <v>1.9989999999999999</v>
      </c>
      <c r="J710" s="12">
        <f t="shared" si="90"/>
        <v>0</v>
      </c>
      <c r="K710" s="12">
        <f t="shared" si="91"/>
        <v>1</v>
      </c>
      <c r="L710" s="27">
        <f t="shared" si="92"/>
        <v>-0.62384003532640342</v>
      </c>
      <c r="M710" s="27">
        <v>0</v>
      </c>
      <c r="N710" s="27">
        <f t="shared" si="93"/>
        <v>0.53588267310844184</v>
      </c>
      <c r="O710" s="27">
        <f t="shared" si="94"/>
        <v>1</v>
      </c>
      <c r="P710" s="32">
        <f t="shared" si="95"/>
        <v>0.34890859991530454</v>
      </c>
      <c r="Q710" s="27">
        <f t="shared" si="96"/>
        <v>0.65109140008469546</v>
      </c>
      <c r="R710" s="27">
        <f t="shared" si="97"/>
        <v>0.65109140008469546</v>
      </c>
      <c r="S710" s="27">
        <f t="shared" si="98"/>
        <v>-0.42910524711299614</v>
      </c>
    </row>
    <row r="711" spans="2:19" x14ac:dyDescent="0.2">
      <c r="B711" s="12">
        <v>79</v>
      </c>
      <c r="C711" s="12">
        <v>4</v>
      </c>
      <c r="D711" s="12">
        <v>0</v>
      </c>
      <c r="E711" s="12">
        <v>0</v>
      </c>
      <c r="F711" s="12">
        <v>0</v>
      </c>
      <c r="G711" s="12">
        <v>1</v>
      </c>
      <c r="H711" s="12">
        <v>0</v>
      </c>
      <c r="I711" s="12">
        <v>1.6989999999999998</v>
      </c>
      <c r="J711" s="12">
        <f t="shared" ref="J711:J774" si="99">D711</f>
        <v>0</v>
      </c>
      <c r="K711" s="12">
        <f t="shared" ref="K711:K774" si="100">1-J711</f>
        <v>1</v>
      </c>
      <c r="L711" s="27">
        <f t="shared" ref="L711:L774" si="101">$L$3+SUMPRODUCT(E711:I711,$E$3:$I$3)</f>
        <v>0.12368785353535972</v>
      </c>
      <c r="M711" s="27">
        <v>0</v>
      </c>
      <c r="N711" s="27">
        <f t="shared" ref="N711:N774" si="102">EXP(L711)</f>
        <v>1.1316625713906066</v>
      </c>
      <c r="O711" s="27">
        <f t="shared" ref="O711:O774" si="103">EXP(M711)</f>
        <v>1</v>
      </c>
      <c r="P711" s="32">
        <f t="shared" ref="P711:P774" si="104">N711/(SUM(N711:O711))</f>
        <v>0.53088260148619948</v>
      </c>
      <c r="Q711" s="27">
        <f t="shared" ref="Q711:Q774" si="105">O711/SUM(N711:O711)</f>
        <v>0.46911739851380058</v>
      </c>
      <c r="R711" s="27">
        <f t="shared" ref="R711:R774" si="106">P711^D711*Q711^(1-D711)</f>
        <v>0.46911739851380058</v>
      </c>
      <c r="S711" s="27">
        <f t="shared" ref="S711:S774" si="107">LN(R711)</f>
        <v>-0.75690222519929018</v>
      </c>
    </row>
    <row r="712" spans="2:19" x14ac:dyDescent="0.2">
      <c r="B712" s="12">
        <v>79</v>
      </c>
      <c r="C712" s="12">
        <v>5</v>
      </c>
      <c r="D712" s="12">
        <v>0</v>
      </c>
      <c r="E712" s="12">
        <v>0</v>
      </c>
      <c r="F712" s="12">
        <v>0</v>
      </c>
      <c r="G712" s="12">
        <v>0</v>
      </c>
      <c r="H712" s="12">
        <v>0</v>
      </c>
      <c r="I712" s="12">
        <v>1.9989999999999999</v>
      </c>
      <c r="J712" s="12">
        <f t="shared" si="99"/>
        <v>0</v>
      </c>
      <c r="K712" s="12">
        <f t="shared" si="100"/>
        <v>1</v>
      </c>
      <c r="L712" s="27">
        <f t="shared" si="101"/>
        <v>-2.395544686509556</v>
      </c>
      <c r="M712" s="27">
        <v>0</v>
      </c>
      <c r="N712" s="27">
        <f t="shared" si="102"/>
        <v>9.1123031916603286E-2</v>
      </c>
      <c r="O712" s="27">
        <f t="shared" si="103"/>
        <v>1</v>
      </c>
      <c r="P712" s="32">
        <f t="shared" si="104"/>
        <v>8.3513067959478299E-2</v>
      </c>
      <c r="Q712" s="27">
        <f t="shared" si="105"/>
        <v>0.91648693204052178</v>
      </c>
      <c r="R712" s="27">
        <f t="shared" si="106"/>
        <v>0.91648693204052178</v>
      </c>
      <c r="S712" s="27">
        <f t="shared" si="107"/>
        <v>-8.7207470352289151E-2</v>
      </c>
    </row>
    <row r="713" spans="2:19" x14ac:dyDescent="0.2">
      <c r="B713" s="12">
        <v>79</v>
      </c>
      <c r="C713" s="12">
        <v>6</v>
      </c>
      <c r="D713" s="12">
        <v>0</v>
      </c>
      <c r="E713" s="12">
        <v>1</v>
      </c>
      <c r="F713" s="12">
        <v>0</v>
      </c>
      <c r="G713" s="12">
        <v>1</v>
      </c>
      <c r="H713" s="12">
        <v>0</v>
      </c>
      <c r="I713" s="12">
        <v>1.399</v>
      </c>
      <c r="J713" s="12">
        <f t="shared" si="99"/>
        <v>0</v>
      </c>
      <c r="K713" s="12">
        <f t="shared" si="100"/>
        <v>1</v>
      </c>
      <c r="L713" s="27">
        <f t="shared" si="101"/>
        <v>9.5613339093029492E-2</v>
      </c>
      <c r="M713" s="27">
        <v>0</v>
      </c>
      <c r="N713" s="27">
        <f t="shared" si="102"/>
        <v>1.1003335257707385</v>
      </c>
      <c r="O713" s="27">
        <f t="shared" si="103"/>
        <v>1</v>
      </c>
      <c r="P713" s="32">
        <f t="shared" si="104"/>
        <v>0.52388514122630125</v>
      </c>
      <c r="Q713" s="27">
        <f t="shared" si="105"/>
        <v>0.4761148587736988</v>
      </c>
      <c r="R713" s="27">
        <f t="shared" si="106"/>
        <v>0.4761148587736988</v>
      </c>
      <c r="S713" s="27">
        <f t="shared" si="107"/>
        <v>-0.74209615391412087</v>
      </c>
    </row>
    <row r="714" spans="2:19" x14ac:dyDescent="0.2">
      <c r="B714" s="12">
        <v>79</v>
      </c>
      <c r="C714" s="12">
        <v>7</v>
      </c>
      <c r="D714" s="12">
        <v>0</v>
      </c>
      <c r="E714" s="12">
        <v>0</v>
      </c>
      <c r="F714" s="12">
        <v>0</v>
      </c>
      <c r="G714" s="12">
        <v>0</v>
      </c>
      <c r="H714" s="12">
        <v>1</v>
      </c>
      <c r="I714" s="12">
        <v>1.399</v>
      </c>
      <c r="J714" s="12">
        <f t="shared" si="99"/>
        <v>0</v>
      </c>
      <c r="K714" s="12">
        <f t="shared" si="100"/>
        <v>1</v>
      </c>
      <c r="L714" s="27">
        <f t="shared" si="101"/>
        <v>-0.87672085281414613</v>
      </c>
      <c r="M714" s="27">
        <v>0</v>
      </c>
      <c r="N714" s="27">
        <f t="shared" si="102"/>
        <v>0.41614527837885112</v>
      </c>
      <c r="O714" s="27">
        <f t="shared" si="103"/>
        <v>1</v>
      </c>
      <c r="P714" s="32">
        <f t="shared" si="104"/>
        <v>0.29385775932200847</v>
      </c>
      <c r="Q714" s="27">
        <f t="shared" si="105"/>
        <v>0.70614224067799158</v>
      </c>
      <c r="R714" s="27">
        <f t="shared" si="106"/>
        <v>0.70614224067799158</v>
      </c>
      <c r="S714" s="27">
        <f t="shared" si="107"/>
        <v>-0.34793858773391861</v>
      </c>
    </row>
    <row r="715" spans="2:19" x14ac:dyDescent="0.2">
      <c r="B715" s="12">
        <v>79</v>
      </c>
      <c r="C715" s="12">
        <v>8</v>
      </c>
      <c r="D715" s="12">
        <v>0</v>
      </c>
      <c r="E715" s="12">
        <v>1</v>
      </c>
      <c r="F715" s="12">
        <v>0</v>
      </c>
      <c r="G715" s="12">
        <v>0</v>
      </c>
      <c r="H715" s="12">
        <v>0</v>
      </c>
      <c r="I715" s="12">
        <v>1.6989999999999998</v>
      </c>
      <c r="J715" s="12">
        <f t="shared" si="99"/>
        <v>0</v>
      </c>
      <c r="K715" s="12">
        <f t="shared" si="100"/>
        <v>1</v>
      </c>
      <c r="L715" s="27">
        <f t="shared" si="101"/>
        <v>-2.4236192009518862</v>
      </c>
      <c r="M715" s="27">
        <v>0</v>
      </c>
      <c r="N715" s="27">
        <f t="shared" si="102"/>
        <v>8.8600373929931572E-2</v>
      </c>
      <c r="O715" s="27">
        <f t="shared" si="103"/>
        <v>1</v>
      </c>
      <c r="P715" s="32">
        <f t="shared" si="104"/>
        <v>8.1389255462109913E-2</v>
      </c>
      <c r="Q715" s="27">
        <f t="shared" si="105"/>
        <v>0.91861074453789016</v>
      </c>
      <c r="R715" s="27">
        <f t="shared" si="106"/>
        <v>0.91861074453789016</v>
      </c>
      <c r="S715" s="27">
        <f t="shared" si="107"/>
        <v>-8.4892810514074366E-2</v>
      </c>
    </row>
    <row r="716" spans="2:19" x14ac:dyDescent="0.2">
      <c r="B716" s="12">
        <v>79</v>
      </c>
      <c r="C716" s="12">
        <v>9</v>
      </c>
      <c r="D716" s="12">
        <v>0</v>
      </c>
      <c r="E716" s="12">
        <v>0</v>
      </c>
      <c r="F716" s="12">
        <v>1</v>
      </c>
      <c r="G716" s="12">
        <v>0</v>
      </c>
      <c r="H716" s="12">
        <v>1</v>
      </c>
      <c r="I716" s="12">
        <v>1.6989999999999998</v>
      </c>
      <c r="J716" s="12">
        <f t="shared" si="99"/>
        <v>0</v>
      </c>
      <c r="K716" s="12">
        <f t="shared" si="100"/>
        <v>1</v>
      </c>
      <c r="L716" s="27">
        <f t="shared" si="101"/>
        <v>-1.6242487416759093</v>
      </c>
      <c r="M716" s="27">
        <v>0</v>
      </c>
      <c r="N716" s="27">
        <f t="shared" si="102"/>
        <v>0.1970596623206182</v>
      </c>
      <c r="O716" s="27">
        <f t="shared" si="103"/>
        <v>1</v>
      </c>
      <c r="P716" s="32">
        <f t="shared" si="104"/>
        <v>0.16461974997854209</v>
      </c>
      <c r="Q716" s="27">
        <f t="shared" si="105"/>
        <v>0.83538025002145788</v>
      </c>
      <c r="R716" s="27">
        <f t="shared" si="106"/>
        <v>0.83538025002145788</v>
      </c>
      <c r="S716" s="27">
        <f t="shared" si="107"/>
        <v>-0.17986826854224119</v>
      </c>
    </row>
    <row r="717" spans="2:19" x14ac:dyDescent="0.2">
      <c r="B717" s="12">
        <v>80</v>
      </c>
      <c r="C717" s="12">
        <v>1</v>
      </c>
      <c r="D717" s="12">
        <v>0</v>
      </c>
      <c r="E717" s="12">
        <v>1</v>
      </c>
      <c r="F717" s="12">
        <v>0</v>
      </c>
      <c r="G717" s="12">
        <v>0</v>
      </c>
      <c r="H717" s="12">
        <v>1</v>
      </c>
      <c r="I717" s="12">
        <v>1.9989999999999999</v>
      </c>
      <c r="J717" s="12">
        <f t="shared" si="99"/>
        <v>0</v>
      </c>
      <c r="K717" s="12">
        <f t="shared" si="100"/>
        <v>1</v>
      </c>
      <c r="L717" s="27">
        <f t="shared" si="101"/>
        <v>-1.7581264241382453</v>
      </c>
      <c r="M717" s="27">
        <v>0</v>
      </c>
      <c r="N717" s="27">
        <f t="shared" si="102"/>
        <v>0.17236750507910267</v>
      </c>
      <c r="O717" s="27">
        <f t="shared" si="103"/>
        <v>1</v>
      </c>
      <c r="P717" s="32">
        <f t="shared" si="104"/>
        <v>0.14702514726171345</v>
      </c>
      <c r="Q717" s="27">
        <f t="shared" si="105"/>
        <v>0.85297485273828655</v>
      </c>
      <c r="R717" s="27">
        <f t="shared" si="106"/>
        <v>0.85297485273828655</v>
      </c>
      <c r="S717" s="27">
        <f t="shared" si="107"/>
        <v>-0.15902521288835184</v>
      </c>
    </row>
    <row r="718" spans="2:19" x14ac:dyDescent="0.2">
      <c r="B718" s="12">
        <v>80</v>
      </c>
      <c r="C718" s="12">
        <v>2</v>
      </c>
      <c r="D718" s="12">
        <v>0</v>
      </c>
      <c r="E718" s="12">
        <v>0</v>
      </c>
      <c r="F718" s="12">
        <v>1</v>
      </c>
      <c r="G718" s="12">
        <v>0</v>
      </c>
      <c r="H718" s="12">
        <v>0</v>
      </c>
      <c r="I718" s="12">
        <v>1.399</v>
      </c>
      <c r="J718" s="12">
        <f t="shared" si="99"/>
        <v>0</v>
      </c>
      <c r="K718" s="12">
        <f t="shared" si="100"/>
        <v>1</v>
      </c>
      <c r="L718" s="27">
        <f t="shared" si="101"/>
        <v>-2.2897415184895498</v>
      </c>
      <c r="M718" s="27">
        <v>0</v>
      </c>
      <c r="N718" s="27">
        <f t="shared" si="102"/>
        <v>0.10129264074513526</v>
      </c>
      <c r="O718" s="27">
        <f t="shared" si="103"/>
        <v>1</v>
      </c>
      <c r="P718" s="32">
        <f t="shared" si="104"/>
        <v>9.1976135132075879E-2</v>
      </c>
      <c r="Q718" s="27">
        <f t="shared" si="105"/>
        <v>0.90802386486792408</v>
      </c>
      <c r="R718" s="27">
        <f t="shared" si="106"/>
        <v>0.90802386486792408</v>
      </c>
      <c r="S718" s="27">
        <f t="shared" si="107"/>
        <v>-9.6484617832043457E-2</v>
      </c>
    </row>
    <row r="719" spans="2:19" x14ac:dyDescent="0.2">
      <c r="B719" s="12">
        <v>80</v>
      </c>
      <c r="C719" s="12">
        <v>3</v>
      </c>
      <c r="D719" s="12">
        <v>0</v>
      </c>
      <c r="E719" s="12">
        <v>0</v>
      </c>
      <c r="F719" s="12">
        <v>1</v>
      </c>
      <c r="G719" s="12">
        <v>1</v>
      </c>
      <c r="H719" s="12">
        <v>0</v>
      </c>
      <c r="I719" s="12">
        <v>1.9989999999999999</v>
      </c>
      <c r="J719" s="12">
        <f t="shared" si="99"/>
        <v>0</v>
      </c>
      <c r="K719" s="12">
        <f t="shared" si="100"/>
        <v>1</v>
      </c>
      <c r="L719" s="27">
        <f t="shared" si="101"/>
        <v>-0.62384003532640342</v>
      </c>
      <c r="M719" s="27">
        <v>0</v>
      </c>
      <c r="N719" s="27">
        <f t="shared" si="102"/>
        <v>0.53588267310844184</v>
      </c>
      <c r="O719" s="27">
        <f t="shared" si="103"/>
        <v>1</v>
      </c>
      <c r="P719" s="32">
        <f t="shared" si="104"/>
        <v>0.34890859991530454</v>
      </c>
      <c r="Q719" s="27">
        <f t="shared" si="105"/>
        <v>0.65109140008469546</v>
      </c>
      <c r="R719" s="27">
        <f t="shared" si="106"/>
        <v>0.65109140008469546</v>
      </c>
      <c r="S719" s="27">
        <f t="shared" si="107"/>
        <v>-0.42910524711299614</v>
      </c>
    </row>
    <row r="720" spans="2:19" x14ac:dyDescent="0.2">
      <c r="B720" s="12">
        <v>80</v>
      </c>
      <c r="C720" s="12">
        <v>4</v>
      </c>
      <c r="D720" s="12">
        <v>0</v>
      </c>
      <c r="E720" s="12">
        <v>0</v>
      </c>
      <c r="F720" s="12">
        <v>0</v>
      </c>
      <c r="G720" s="12">
        <v>1</v>
      </c>
      <c r="H720" s="12">
        <v>0</v>
      </c>
      <c r="I720" s="12">
        <v>1.6989999999999998</v>
      </c>
      <c r="J720" s="12">
        <f t="shared" si="99"/>
        <v>0</v>
      </c>
      <c r="K720" s="12">
        <f t="shared" si="100"/>
        <v>1</v>
      </c>
      <c r="L720" s="27">
        <f t="shared" si="101"/>
        <v>0.12368785353535972</v>
      </c>
      <c r="M720" s="27">
        <v>0</v>
      </c>
      <c r="N720" s="27">
        <f t="shared" si="102"/>
        <v>1.1316625713906066</v>
      </c>
      <c r="O720" s="27">
        <f t="shared" si="103"/>
        <v>1</v>
      </c>
      <c r="P720" s="32">
        <f t="shared" si="104"/>
        <v>0.53088260148619948</v>
      </c>
      <c r="Q720" s="27">
        <f t="shared" si="105"/>
        <v>0.46911739851380058</v>
      </c>
      <c r="R720" s="27">
        <f t="shared" si="106"/>
        <v>0.46911739851380058</v>
      </c>
      <c r="S720" s="27">
        <f t="shared" si="107"/>
        <v>-0.75690222519929018</v>
      </c>
    </row>
    <row r="721" spans="2:19" x14ac:dyDescent="0.2">
      <c r="B721" s="12">
        <v>80</v>
      </c>
      <c r="C721" s="12">
        <v>5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1.9989999999999999</v>
      </c>
      <c r="J721" s="12">
        <f t="shared" si="99"/>
        <v>0</v>
      </c>
      <c r="K721" s="12">
        <f t="shared" si="100"/>
        <v>1</v>
      </c>
      <c r="L721" s="27">
        <f t="shared" si="101"/>
        <v>-2.395544686509556</v>
      </c>
      <c r="M721" s="27">
        <v>0</v>
      </c>
      <c r="N721" s="27">
        <f t="shared" si="102"/>
        <v>9.1123031916603286E-2</v>
      </c>
      <c r="O721" s="27">
        <f t="shared" si="103"/>
        <v>1</v>
      </c>
      <c r="P721" s="32">
        <f t="shared" si="104"/>
        <v>8.3513067959478299E-2</v>
      </c>
      <c r="Q721" s="27">
        <f t="shared" si="105"/>
        <v>0.91648693204052178</v>
      </c>
      <c r="R721" s="27">
        <f t="shared" si="106"/>
        <v>0.91648693204052178</v>
      </c>
      <c r="S721" s="27">
        <f t="shared" si="107"/>
        <v>-8.7207470352289151E-2</v>
      </c>
    </row>
    <row r="722" spans="2:19" x14ac:dyDescent="0.2">
      <c r="B722" s="12">
        <v>80</v>
      </c>
      <c r="C722" s="12">
        <v>6</v>
      </c>
      <c r="D722" s="12">
        <v>0</v>
      </c>
      <c r="E722" s="12">
        <v>1</v>
      </c>
      <c r="F722" s="12">
        <v>0</v>
      </c>
      <c r="G722" s="12">
        <v>1</v>
      </c>
      <c r="H722" s="12">
        <v>0</v>
      </c>
      <c r="I722" s="12">
        <v>1.399</v>
      </c>
      <c r="J722" s="12">
        <f t="shared" si="99"/>
        <v>0</v>
      </c>
      <c r="K722" s="12">
        <f t="shared" si="100"/>
        <v>1</v>
      </c>
      <c r="L722" s="27">
        <f t="shared" si="101"/>
        <v>9.5613339093029492E-2</v>
      </c>
      <c r="M722" s="27">
        <v>0</v>
      </c>
      <c r="N722" s="27">
        <f t="shared" si="102"/>
        <v>1.1003335257707385</v>
      </c>
      <c r="O722" s="27">
        <f t="shared" si="103"/>
        <v>1</v>
      </c>
      <c r="P722" s="32">
        <f t="shared" si="104"/>
        <v>0.52388514122630125</v>
      </c>
      <c r="Q722" s="27">
        <f t="shared" si="105"/>
        <v>0.4761148587736988</v>
      </c>
      <c r="R722" s="27">
        <f t="shared" si="106"/>
        <v>0.4761148587736988</v>
      </c>
      <c r="S722" s="27">
        <f t="shared" si="107"/>
        <v>-0.74209615391412087</v>
      </c>
    </row>
    <row r="723" spans="2:19" x14ac:dyDescent="0.2">
      <c r="B723" s="12">
        <v>80</v>
      </c>
      <c r="C723" s="12">
        <v>7</v>
      </c>
      <c r="D723" s="12">
        <v>0</v>
      </c>
      <c r="E723" s="12">
        <v>0</v>
      </c>
      <c r="F723" s="12">
        <v>0</v>
      </c>
      <c r="G723" s="12">
        <v>0</v>
      </c>
      <c r="H723" s="12">
        <v>1</v>
      </c>
      <c r="I723" s="12">
        <v>1.399</v>
      </c>
      <c r="J723" s="12">
        <f t="shared" si="99"/>
        <v>0</v>
      </c>
      <c r="K723" s="12">
        <f t="shared" si="100"/>
        <v>1</v>
      </c>
      <c r="L723" s="27">
        <f t="shared" si="101"/>
        <v>-0.87672085281414613</v>
      </c>
      <c r="M723" s="27">
        <v>0</v>
      </c>
      <c r="N723" s="27">
        <f t="shared" si="102"/>
        <v>0.41614527837885112</v>
      </c>
      <c r="O723" s="27">
        <f t="shared" si="103"/>
        <v>1</v>
      </c>
      <c r="P723" s="32">
        <f t="shared" si="104"/>
        <v>0.29385775932200847</v>
      </c>
      <c r="Q723" s="27">
        <f t="shared" si="105"/>
        <v>0.70614224067799158</v>
      </c>
      <c r="R723" s="27">
        <f t="shared" si="106"/>
        <v>0.70614224067799158</v>
      </c>
      <c r="S723" s="27">
        <f t="shared" si="107"/>
        <v>-0.34793858773391861</v>
      </c>
    </row>
    <row r="724" spans="2:19" x14ac:dyDescent="0.2">
      <c r="B724" s="12">
        <v>80</v>
      </c>
      <c r="C724" s="12">
        <v>8</v>
      </c>
      <c r="D724" s="12">
        <v>0</v>
      </c>
      <c r="E724" s="12">
        <v>1</v>
      </c>
      <c r="F724" s="12">
        <v>0</v>
      </c>
      <c r="G724" s="12">
        <v>0</v>
      </c>
      <c r="H724" s="12">
        <v>0</v>
      </c>
      <c r="I724" s="12">
        <v>1.6989999999999998</v>
      </c>
      <c r="J724" s="12">
        <f t="shared" si="99"/>
        <v>0</v>
      </c>
      <c r="K724" s="12">
        <f t="shared" si="100"/>
        <v>1</v>
      </c>
      <c r="L724" s="27">
        <f t="shared" si="101"/>
        <v>-2.4236192009518862</v>
      </c>
      <c r="M724" s="27">
        <v>0</v>
      </c>
      <c r="N724" s="27">
        <f t="shared" si="102"/>
        <v>8.8600373929931572E-2</v>
      </c>
      <c r="O724" s="27">
        <f t="shared" si="103"/>
        <v>1</v>
      </c>
      <c r="P724" s="32">
        <f t="shared" si="104"/>
        <v>8.1389255462109913E-2</v>
      </c>
      <c r="Q724" s="27">
        <f t="shared" si="105"/>
        <v>0.91861074453789016</v>
      </c>
      <c r="R724" s="27">
        <f t="shared" si="106"/>
        <v>0.91861074453789016</v>
      </c>
      <c r="S724" s="27">
        <f t="shared" si="107"/>
        <v>-8.4892810514074366E-2</v>
      </c>
    </row>
    <row r="725" spans="2:19" x14ac:dyDescent="0.2">
      <c r="B725" s="12">
        <v>80</v>
      </c>
      <c r="C725" s="12">
        <v>9</v>
      </c>
      <c r="D725" s="12">
        <v>0</v>
      </c>
      <c r="E725" s="12">
        <v>0</v>
      </c>
      <c r="F725" s="12">
        <v>1</v>
      </c>
      <c r="G725" s="12">
        <v>0</v>
      </c>
      <c r="H725" s="12">
        <v>1</v>
      </c>
      <c r="I725" s="12">
        <v>1.6989999999999998</v>
      </c>
      <c r="J725" s="12">
        <f t="shared" si="99"/>
        <v>0</v>
      </c>
      <c r="K725" s="12">
        <f t="shared" si="100"/>
        <v>1</v>
      </c>
      <c r="L725" s="27">
        <f t="shared" si="101"/>
        <v>-1.6242487416759093</v>
      </c>
      <c r="M725" s="27">
        <v>0</v>
      </c>
      <c r="N725" s="27">
        <f t="shared" si="102"/>
        <v>0.1970596623206182</v>
      </c>
      <c r="O725" s="27">
        <f t="shared" si="103"/>
        <v>1</v>
      </c>
      <c r="P725" s="32">
        <f t="shared" si="104"/>
        <v>0.16461974997854209</v>
      </c>
      <c r="Q725" s="27">
        <f t="shared" si="105"/>
        <v>0.83538025002145788</v>
      </c>
      <c r="R725" s="27">
        <f t="shared" si="106"/>
        <v>0.83538025002145788</v>
      </c>
      <c r="S725" s="27">
        <f t="shared" si="107"/>
        <v>-0.17986826854224119</v>
      </c>
    </row>
    <row r="726" spans="2:19" x14ac:dyDescent="0.2">
      <c r="B726" s="12">
        <v>81</v>
      </c>
      <c r="C726" s="12">
        <v>1</v>
      </c>
      <c r="D726" s="12">
        <v>0</v>
      </c>
      <c r="E726" s="12">
        <v>1</v>
      </c>
      <c r="F726" s="12">
        <v>0</v>
      </c>
      <c r="G726" s="12">
        <v>0</v>
      </c>
      <c r="H726" s="12">
        <v>1</v>
      </c>
      <c r="I726" s="12">
        <v>1.9989999999999999</v>
      </c>
      <c r="J726" s="12">
        <f t="shared" si="99"/>
        <v>0</v>
      </c>
      <c r="K726" s="12">
        <f t="shared" si="100"/>
        <v>1</v>
      </c>
      <c r="L726" s="27">
        <f t="shared" si="101"/>
        <v>-1.7581264241382453</v>
      </c>
      <c r="M726" s="27">
        <v>0</v>
      </c>
      <c r="N726" s="27">
        <f t="shared" si="102"/>
        <v>0.17236750507910267</v>
      </c>
      <c r="O726" s="27">
        <f t="shared" si="103"/>
        <v>1</v>
      </c>
      <c r="P726" s="32">
        <f t="shared" si="104"/>
        <v>0.14702514726171345</v>
      </c>
      <c r="Q726" s="27">
        <f t="shared" si="105"/>
        <v>0.85297485273828655</v>
      </c>
      <c r="R726" s="27">
        <f t="shared" si="106"/>
        <v>0.85297485273828655</v>
      </c>
      <c r="S726" s="27">
        <f t="shared" si="107"/>
        <v>-0.15902521288835184</v>
      </c>
    </row>
    <row r="727" spans="2:19" x14ac:dyDescent="0.2">
      <c r="B727" s="12">
        <v>81</v>
      </c>
      <c r="C727" s="12">
        <v>2</v>
      </c>
      <c r="D727" s="12">
        <v>0</v>
      </c>
      <c r="E727" s="12">
        <v>0</v>
      </c>
      <c r="F727" s="12">
        <v>1</v>
      </c>
      <c r="G727" s="12">
        <v>0</v>
      </c>
      <c r="H727" s="12">
        <v>0</v>
      </c>
      <c r="I727" s="12">
        <v>1.399</v>
      </c>
      <c r="J727" s="12">
        <f t="shared" si="99"/>
        <v>0</v>
      </c>
      <c r="K727" s="12">
        <f t="shared" si="100"/>
        <v>1</v>
      </c>
      <c r="L727" s="27">
        <f t="shared" si="101"/>
        <v>-2.2897415184895498</v>
      </c>
      <c r="M727" s="27">
        <v>0</v>
      </c>
      <c r="N727" s="27">
        <f t="shared" si="102"/>
        <v>0.10129264074513526</v>
      </c>
      <c r="O727" s="27">
        <f t="shared" si="103"/>
        <v>1</v>
      </c>
      <c r="P727" s="32">
        <f t="shared" si="104"/>
        <v>9.1976135132075879E-2</v>
      </c>
      <c r="Q727" s="27">
        <f t="shared" si="105"/>
        <v>0.90802386486792408</v>
      </c>
      <c r="R727" s="27">
        <f t="shared" si="106"/>
        <v>0.90802386486792408</v>
      </c>
      <c r="S727" s="27">
        <f t="shared" si="107"/>
        <v>-9.6484617832043457E-2</v>
      </c>
    </row>
    <row r="728" spans="2:19" x14ac:dyDescent="0.2">
      <c r="B728" s="12">
        <v>81</v>
      </c>
      <c r="C728" s="12">
        <v>3</v>
      </c>
      <c r="D728" s="12">
        <v>0</v>
      </c>
      <c r="E728" s="12">
        <v>0</v>
      </c>
      <c r="F728" s="12">
        <v>1</v>
      </c>
      <c r="G728" s="12">
        <v>1</v>
      </c>
      <c r="H728" s="12">
        <v>0</v>
      </c>
      <c r="I728" s="12">
        <v>1.9989999999999999</v>
      </c>
      <c r="J728" s="12">
        <f t="shared" si="99"/>
        <v>0</v>
      </c>
      <c r="K728" s="12">
        <f t="shared" si="100"/>
        <v>1</v>
      </c>
      <c r="L728" s="27">
        <f t="shared" si="101"/>
        <v>-0.62384003532640342</v>
      </c>
      <c r="M728" s="27">
        <v>0</v>
      </c>
      <c r="N728" s="27">
        <f t="shared" si="102"/>
        <v>0.53588267310844184</v>
      </c>
      <c r="O728" s="27">
        <f t="shared" si="103"/>
        <v>1</v>
      </c>
      <c r="P728" s="32">
        <f t="shared" si="104"/>
        <v>0.34890859991530454</v>
      </c>
      <c r="Q728" s="27">
        <f t="shared" si="105"/>
        <v>0.65109140008469546</v>
      </c>
      <c r="R728" s="27">
        <f t="shared" si="106"/>
        <v>0.65109140008469546</v>
      </c>
      <c r="S728" s="27">
        <f t="shared" si="107"/>
        <v>-0.42910524711299614</v>
      </c>
    </row>
    <row r="729" spans="2:19" x14ac:dyDescent="0.2">
      <c r="B729" s="12">
        <v>81</v>
      </c>
      <c r="C729" s="12">
        <v>4</v>
      </c>
      <c r="D729" s="12">
        <v>0</v>
      </c>
      <c r="E729" s="12">
        <v>0</v>
      </c>
      <c r="F729" s="12">
        <v>0</v>
      </c>
      <c r="G729" s="12">
        <v>1</v>
      </c>
      <c r="H729" s="12">
        <v>0</v>
      </c>
      <c r="I729" s="12">
        <v>1.6989999999999998</v>
      </c>
      <c r="J729" s="12">
        <f t="shared" si="99"/>
        <v>0</v>
      </c>
      <c r="K729" s="12">
        <f t="shared" si="100"/>
        <v>1</v>
      </c>
      <c r="L729" s="27">
        <f t="shared" si="101"/>
        <v>0.12368785353535972</v>
      </c>
      <c r="M729" s="27">
        <v>0</v>
      </c>
      <c r="N729" s="27">
        <f t="shared" si="102"/>
        <v>1.1316625713906066</v>
      </c>
      <c r="O729" s="27">
        <f t="shared" si="103"/>
        <v>1</v>
      </c>
      <c r="P729" s="32">
        <f t="shared" si="104"/>
        <v>0.53088260148619948</v>
      </c>
      <c r="Q729" s="27">
        <f t="shared" si="105"/>
        <v>0.46911739851380058</v>
      </c>
      <c r="R729" s="27">
        <f t="shared" si="106"/>
        <v>0.46911739851380058</v>
      </c>
      <c r="S729" s="27">
        <f t="shared" si="107"/>
        <v>-0.75690222519929018</v>
      </c>
    </row>
    <row r="730" spans="2:19" x14ac:dyDescent="0.2">
      <c r="B730" s="12">
        <v>81</v>
      </c>
      <c r="C730" s="12">
        <v>5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1.9989999999999999</v>
      </c>
      <c r="J730" s="12">
        <f t="shared" si="99"/>
        <v>0</v>
      </c>
      <c r="K730" s="12">
        <f t="shared" si="100"/>
        <v>1</v>
      </c>
      <c r="L730" s="27">
        <f t="shared" si="101"/>
        <v>-2.395544686509556</v>
      </c>
      <c r="M730" s="27">
        <v>0</v>
      </c>
      <c r="N730" s="27">
        <f t="shared" si="102"/>
        <v>9.1123031916603286E-2</v>
      </c>
      <c r="O730" s="27">
        <f t="shared" si="103"/>
        <v>1</v>
      </c>
      <c r="P730" s="32">
        <f t="shared" si="104"/>
        <v>8.3513067959478299E-2</v>
      </c>
      <c r="Q730" s="27">
        <f t="shared" si="105"/>
        <v>0.91648693204052178</v>
      </c>
      <c r="R730" s="27">
        <f t="shared" si="106"/>
        <v>0.91648693204052178</v>
      </c>
      <c r="S730" s="27">
        <f t="shared" si="107"/>
        <v>-8.7207470352289151E-2</v>
      </c>
    </row>
    <row r="731" spans="2:19" x14ac:dyDescent="0.2">
      <c r="B731" s="12">
        <v>81</v>
      </c>
      <c r="C731" s="12">
        <v>6</v>
      </c>
      <c r="D731" s="12">
        <v>0</v>
      </c>
      <c r="E731" s="12">
        <v>1</v>
      </c>
      <c r="F731" s="12">
        <v>0</v>
      </c>
      <c r="G731" s="12">
        <v>1</v>
      </c>
      <c r="H731" s="12">
        <v>0</v>
      </c>
      <c r="I731" s="12">
        <v>1.399</v>
      </c>
      <c r="J731" s="12">
        <f t="shared" si="99"/>
        <v>0</v>
      </c>
      <c r="K731" s="12">
        <f t="shared" si="100"/>
        <v>1</v>
      </c>
      <c r="L731" s="27">
        <f t="shared" si="101"/>
        <v>9.5613339093029492E-2</v>
      </c>
      <c r="M731" s="27">
        <v>0</v>
      </c>
      <c r="N731" s="27">
        <f t="shared" si="102"/>
        <v>1.1003335257707385</v>
      </c>
      <c r="O731" s="27">
        <f t="shared" si="103"/>
        <v>1</v>
      </c>
      <c r="P731" s="32">
        <f t="shared" si="104"/>
        <v>0.52388514122630125</v>
      </c>
      <c r="Q731" s="27">
        <f t="shared" si="105"/>
        <v>0.4761148587736988</v>
      </c>
      <c r="R731" s="27">
        <f t="shared" si="106"/>
        <v>0.4761148587736988</v>
      </c>
      <c r="S731" s="27">
        <f t="shared" si="107"/>
        <v>-0.74209615391412087</v>
      </c>
    </row>
    <row r="732" spans="2:19" x14ac:dyDescent="0.2">
      <c r="B732" s="12">
        <v>81</v>
      </c>
      <c r="C732" s="12">
        <v>7</v>
      </c>
      <c r="D732" s="12">
        <v>0</v>
      </c>
      <c r="E732" s="12">
        <v>0</v>
      </c>
      <c r="F732" s="12">
        <v>0</v>
      </c>
      <c r="G732" s="12">
        <v>0</v>
      </c>
      <c r="H732" s="12">
        <v>1</v>
      </c>
      <c r="I732" s="12">
        <v>1.399</v>
      </c>
      <c r="J732" s="12">
        <f t="shared" si="99"/>
        <v>0</v>
      </c>
      <c r="K732" s="12">
        <f t="shared" si="100"/>
        <v>1</v>
      </c>
      <c r="L732" s="27">
        <f t="shared" si="101"/>
        <v>-0.87672085281414613</v>
      </c>
      <c r="M732" s="27">
        <v>0</v>
      </c>
      <c r="N732" s="27">
        <f t="shared" si="102"/>
        <v>0.41614527837885112</v>
      </c>
      <c r="O732" s="27">
        <f t="shared" si="103"/>
        <v>1</v>
      </c>
      <c r="P732" s="32">
        <f t="shared" si="104"/>
        <v>0.29385775932200847</v>
      </c>
      <c r="Q732" s="27">
        <f t="shared" si="105"/>
        <v>0.70614224067799158</v>
      </c>
      <c r="R732" s="27">
        <f t="shared" si="106"/>
        <v>0.70614224067799158</v>
      </c>
      <c r="S732" s="27">
        <f t="shared" si="107"/>
        <v>-0.34793858773391861</v>
      </c>
    </row>
    <row r="733" spans="2:19" x14ac:dyDescent="0.2">
      <c r="B733" s="12">
        <v>81</v>
      </c>
      <c r="C733" s="12">
        <v>8</v>
      </c>
      <c r="D733" s="12">
        <v>0</v>
      </c>
      <c r="E733" s="12">
        <v>1</v>
      </c>
      <c r="F733" s="12">
        <v>0</v>
      </c>
      <c r="G733" s="12">
        <v>0</v>
      </c>
      <c r="H733" s="12">
        <v>0</v>
      </c>
      <c r="I733" s="12">
        <v>1.6989999999999998</v>
      </c>
      <c r="J733" s="12">
        <f t="shared" si="99"/>
        <v>0</v>
      </c>
      <c r="K733" s="12">
        <f t="shared" si="100"/>
        <v>1</v>
      </c>
      <c r="L733" s="27">
        <f t="shared" si="101"/>
        <v>-2.4236192009518862</v>
      </c>
      <c r="M733" s="27">
        <v>0</v>
      </c>
      <c r="N733" s="27">
        <f t="shared" si="102"/>
        <v>8.8600373929931572E-2</v>
      </c>
      <c r="O733" s="27">
        <f t="shared" si="103"/>
        <v>1</v>
      </c>
      <c r="P733" s="32">
        <f t="shared" si="104"/>
        <v>8.1389255462109913E-2</v>
      </c>
      <c r="Q733" s="27">
        <f t="shared" si="105"/>
        <v>0.91861074453789016</v>
      </c>
      <c r="R733" s="27">
        <f t="shared" si="106"/>
        <v>0.91861074453789016</v>
      </c>
      <c r="S733" s="27">
        <f t="shared" si="107"/>
        <v>-8.4892810514074366E-2</v>
      </c>
    </row>
    <row r="734" spans="2:19" x14ac:dyDescent="0.2">
      <c r="B734" s="12">
        <v>81</v>
      </c>
      <c r="C734" s="12">
        <v>9</v>
      </c>
      <c r="D734" s="12">
        <v>0</v>
      </c>
      <c r="E734" s="12">
        <v>0</v>
      </c>
      <c r="F734" s="12">
        <v>1</v>
      </c>
      <c r="G734" s="12">
        <v>0</v>
      </c>
      <c r="H734" s="12">
        <v>1</v>
      </c>
      <c r="I734" s="12">
        <v>1.6989999999999998</v>
      </c>
      <c r="J734" s="12">
        <f t="shared" si="99"/>
        <v>0</v>
      </c>
      <c r="K734" s="12">
        <f t="shared" si="100"/>
        <v>1</v>
      </c>
      <c r="L734" s="27">
        <f t="shared" si="101"/>
        <v>-1.6242487416759093</v>
      </c>
      <c r="M734" s="27">
        <v>0</v>
      </c>
      <c r="N734" s="27">
        <f t="shared" si="102"/>
        <v>0.1970596623206182</v>
      </c>
      <c r="O734" s="27">
        <f t="shared" si="103"/>
        <v>1</v>
      </c>
      <c r="P734" s="32">
        <f t="shared" si="104"/>
        <v>0.16461974997854209</v>
      </c>
      <c r="Q734" s="27">
        <f t="shared" si="105"/>
        <v>0.83538025002145788</v>
      </c>
      <c r="R734" s="27">
        <f t="shared" si="106"/>
        <v>0.83538025002145788</v>
      </c>
      <c r="S734" s="27">
        <f t="shared" si="107"/>
        <v>-0.17986826854224119</v>
      </c>
    </row>
    <row r="735" spans="2:19" x14ac:dyDescent="0.2">
      <c r="B735" s="12">
        <v>82</v>
      </c>
      <c r="C735" s="12">
        <v>1</v>
      </c>
      <c r="D735" s="12">
        <v>0</v>
      </c>
      <c r="E735" s="12">
        <v>1</v>
      </c>
      <c r="F735" s="12">
        <v>0</v>
      </c>
      <c r="G735" s="12">
        <v>0</v>
      </c>
      <c r="H735" s="12">
        <v>1</v>
      </c>
      <c r="I735" s="12">
        <v>1.9989999999999999</v>
      </c>
      <c r="J735" s="12">
        <f t="shared" si="99"/>
        <v>0</v>
      </c>
      <c r="K735" s="12">
        <f t="shared" si="100"/>
        <v>1</v>
      </c>
      <c r="L735" s="27">
        <f t="shared" si="101"/>
        <v>-1.7581264241382453</v>
      </c>
      <c r="M735" s="27">
        <v>0</v>
      </c>
      <c r="N735" s="27">
        <f t="shared" si="102"/>
        <v>0.17236750507910267</v>
      </c>
      <c r="O735" s="27">
        <f t="shared" si="103"/>
        <v>1</v>
      </c>
      <c r="P735" s="32">
        <f t="shared" si="104"/>
        <v>0.14702514726171345</v>
      </c>
      <c r="Q735" s="27">
        <f t="shared" si="105"/>
        <v>0.85297485273828655</v>
      </c>
      <c r="R735" s="27">
        <f t="shared" si="106"/>
        <v>0.85297485273828655</v>
      </c>
      <c r="S735" s="27">
        <f t="shared" si="107"/>
        <v>-0.15902521288835184</v>
      </c>
    </row>
    <row r="736" spans="2:19" x14ac:dyDescent="0.2">
      <c r="B736" s="12">
        <v>82</v>
      </c>
      <c r="C736" s="12">
        <v>2</v>
      </c>
      <c r="D736" s="12">
        <v>0</v>
      </c>
      <c r="E736" s="12">
        <v>0</v>
      </c>
      <c r="F736" s="12">
        <v>1</v>
      </c>
      <c r="G736" s="12">
        <v>0</v>
      </c>
      <c r="H736" s="12">
        <v>0</v>
      </c>
      <c r="I736" s="12">
        <v>1.399</v>
      </c>
      <c r="J736" s="12">
        <f t="shared" si="99"/>
        <v>0</v>
      </c>
      <c r="K736" s="12">
        <f t="shared" si="100"/>
        <v>1</v>
      </c>
      <c r="L736" s="27">
        <f t="shared" si="101"/>
        <v>-2.2897415184895498</v>
      </c>
      <c r="M736" s="27">
        <v>0</v>
      </c>
      <c r="N736" s="27">
        <f t="shared" si="102"/>
        <v>0.10129264074513526</v>
      </c>
      <c r="O736" s="27">
        <f t="shared" si="103"/>
        <v>1</v>
      </c>
      <c r="P736" s="32">
        <f t="shared" si="104"/>
        <v>9.1976135132075879E-2</v>
      </c>
      <c r="Q736" s="27">
        <f t="shared" si="105"/>
        <v>0.90802386486792408</v>
      </c>
      <c r="R736" s="27">
        <f t="shared" si="106"/>
        <v>0.90802386486792408</v>
      </c>
      <c r="S736" s="27">
        <f t="shared" si="107"/>
        <v>-9.6484617832043457E-2</v>
      </c>
    </row>
    <row r="737" spans="2:19" x14ac:dyDescent="0.2">
      <c r="B737" s="12">
        <v>82</v>
      </c>
      <c r="C737" s="12">
        <v>3</v>
      </c>
      <c r="D737" s="12">
        <v>0</v>
      </c>
      <c r="E737" s="12">
        <v>0</v>
      </c>
      <c r="F737" s="12">
        <v>1</v>
      </c>
      <c r="G737" s="12">
        <v>1</v>
      </c>
      <c r="H737" s="12">
        <v>0</v>
      </c>
      <c r="I737" s="12">
        <v>1.9989999999999999</v>
      </c>
      <c r="J737" s="12">
        <f t="shared" si="99"/>
        <v>0</v>
      </c>
      <c r="K737" s="12">
        <f t="shared" si="100"/>
        <v>1</v>
      </c>
      <c r="L737" s="27">
        <f t="shared" si="101"/>
        <v>-0.62384003532640342</v>
      </c>
      <c r="M737" s="27">
        <v>0</v>
      </c>
      <c r="N737" s="27">
        <f t="shared" si="102"/>
        <v>0.53588267310844184</v>
      </c>
      <c r="O737" s="27">
        <f t="shared" si="103"/>
        <v>1</v>
      </c>
      <c r="P737" s="32">
        <f t="shared" si="104"/>
        <v>0.34890859991530454</v>
      </c>
      <c r="Q737" s="27">
        <f t="shared" si="105"/>
        <v>0.65109140008469546</v>
      </c>
      <c r="R737" s="27">
        <f t="shared" si="106"/>
        <v>0.65109140008469546</v>
      </c>
      <c r="S737" s="27">
        <f t="shared" si="107"/>
        <v>-0.42910524711299614</v>
      </c>
    </row>
    <row r="738" spans="2:19" x14ac:dyDescent="0.2">
      <c r="B738" s="12">
        <v>82</v>
      </c>
      <c r="C738" s="12">
        <v>4</v>
      </c>
      <c r="D738" s="12">
        <v>1</v>
      </c>
      <c r="E738" s="12">
        <v>0</v>
      </c>
      <c r="F738" s="12">
        <v>0</v>
      </c>
      <c r="G738" s="12">
        <v>1</v>
      </c>
      <c r="H738" s="12">
        <v>0</v>
      </c>
      <c r="I738" s="12">
        <v>1.6989999999999998</v>
      </c>
      <c r="J738" s="12">
        <f t="shared" si="99"/>
        <v>1</v>
      </c>
      <c r="K738" s="12">
        <f t="shared" si="100"/>
        <v>0</v>
      </c>
      <c r="L738" s="27">
        <f t="shared" si="101"/>
        <v>0.12368785353535972</v>
      </c>
      <c r="M738" s="27">
        <v>0</v>
      </c>
      <c r="N738" s="27">
        <f t="shared" si="102"/>
        <v>1.1316625713906066</v>
      </c>
      <c r="O738" s="27">
        <f t="shared" si="103"/>
        <v>1</v>
      </c>
      <c r="P738" s="32">
        <f t="shared" si="104"/>
        <v>0.53088260148619948</v>
      </c>
      <c r="Q738" s="27">
        <f t="shared" si="105"/>
        <v>0.46911739851380058</v>
      </c>
      <c r="R738" s="27">
        <f t="shared" si="106"/>
        <v>0.53088260148619948</v>
      </c>
      <c r="S738" s="27">
        <f t="shared" si="107"/>
        <v>-0.63321437166393046</v>
      </c>
    </row>
    <row r="739" spans="2:19" x14ac:dyDescent="0.2">
      <c r="B739" s="12">
        <v>82</v>
      </c>
      <c r="C739" s="12">
        <v>5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1.9989999999999999</v>
      </c>
      <c r="J739" s="12">
        <f t="shared" si="99"/>
        <v>0</v>
      </c>
      <c r="K739" s="12">
        <f t="shared" si="100"/>
        <v>1</v>
      </c>
      <c r="L739" s="27">
        <f t="shared" si="101"/>
        <v>-2.395544686509556</v>
      </c>
      <c r="M739" s="27">
        <v>0</v>
      </c>
      <c r="N739" s="27">
        <f t="shared" si="102"/>
        <v>9.1123031916603286E-2</v>
      </c>
      <c r="O739" s="27">
        <f t="shared" si="103"/>
        <v>1</v>
      </c>
      <c r="P739" s="32">
        <f t="shared" si="104"/>
        <v>8.3513067959478299E-2</v>
      </c>
      <c r="Q739" s="27">
        <f t="shared" si="105"/>
        <v>0.91648693204052178</v>
      </c>
      <c r="R739" s="27">
        <f t="shared" si="106"/>
        <v>0.91648693204052178</v>
      </c>
      <c r="S739" s="27">
        <f t="shared" si="107"/>
        <v>-8.7207470352289151E-2</v>
      </c>
    </row>
    <row r="740" spans="2:19" x14ac:dyDescent="0.2">
      <c r="B740" s="12">
        <v>82</v>
      </c>
      <c r="C740" s="12">
        <v>6</v>
      </c>
      <c r="D740" s="12">
        <v>1</v>
      </c>
      <c r="E740" s="12">
        <v>1</v>
      </c>
      <c r="F740" s="12">
        <v>0</v>
      </c>
      <c r="G740" s="12">
        <v>1</v>
      </c>
      <c r="H740" s="12">
        <v>0</v>
      </c>
      <c r="I740" s="12">
        <v>1.399</v>
      </c>
      <c r="J740" s="12">
        <f t="shared" si="99"/>
        <v>1</v>
      </c>
      <c r="K740" s="12">
        <f t="shared" si="100"/>
        <v>0</v>
      </c>
      <c r="L740" s="27">
        <f t="shared" si="101"/>
        <v>9.5613339093029492E-2</v>
      </c>
      <c r="M740" s="27">
        <v>0</v>
      </c>
      <c r="N740" s="27">
        <f t="shared" si="102"/>
        <v>1.1003335257707385</v>
      </c>
      <c r="O740" s="27">
        <f t="shared" si="103"/>
        <v>1</v>
      </c>
      <c r="P740" s="32">
        <f t="shared" si="104"/>
        <v>0.52388514122630125</v>
      </c>
      <c r="Q740" s="27">
        <f t="shared" si="105"/>
        <v>0.4761148587736988</v>
      </c>
      <c r="R740" s="27">
        <f t="shared" si="106"/>
        <v>0.52388514122630125</v>
      </c>
      <c r="S740" s="27">
        <f t="shared" si="107"/>
        <v>-0.64648281482109127</v>
      </c>
    </row>
    <row r="741" spans="2:19" x14ac:dyDescent="0.2">
      <c r="B741" s="12">
        <v>82</v>
      </c>
      <c r="C741" s="12">
        <v>7</v>
      </c>
      <c r="D741" s="12">
        <v>0</v>
      </c>
      <c r="E741" s="12">
        <v>0</v>
      </c>
      <c r="F741" s="12">
        <v>0</v>
      </c>
      <c r="G741" s="12">
        <v>0</v>
      </c>
      <c r="H741" s="12">
        <v>1</v>
      </c>
      <c r="I741" s="12">
        <v>1.399</v>
      </c>
      <c r="J741" s="12">
        <f t="shared" si="99"/>
        <v>0</v>
      </c>
      <c r="K741" s="12">
        <f t="shared" si="100"/>
        <v>1</v>
      </c>
      <c r="L741" s="27">
        <f t="shared" si="101"/>
        <v>-0.87672085281414613</v>
      </c>
      <c r="M741" s="27">
        <v>0</v>
      </c>
      <c r="N741" s="27">
        <f t="shared" si="102"/>
        <v>0.41614527837885112</v>
      </c>
      <c r="O741" s="27">
        <f t="shared" si="103"/>
        <v>1</v>
      </c>
      <c r="P741" s="32">
        <f t="shared" si="104"/>
        <v>0.29385775932200847</v>
      </c>
      <c r="Q741" s="27">
        <f t="shared" si="105"/>
        <v>0.70614224067799158</v>
      </c>
      <c r="R741" s="27">
        <f t="shared" si="106"/>
        <v>0.70614224067799158</v>
      </c>
      <c r="S741" s="27">
        <f t="shared" si="107"/>
        <v>-0.34793858773391861</v>
      </c>
    </row>
    <row r="742" spans="2:19" x14ac:dyDescent="0.2">
      <c r="B742" s="12">
        <v>82</v>
      </c>
      <c r="C742" s="12">
        <v>8</v>
      </c>
      <c r="D742" s="12">
        <v>0</v>
      </c>
      <c r="E742" s="12">
        <v>1</v>
      </c>
      <c r="F742" s="12">
        <v>0</v>
      </c>
      <c r="G742" s="12">
        <v>0</v>
      </c>
      <c r="H742" s="12">
        <v>0</v>
      </c>
      <c r="I742" s="12">
        <v>1.6989999999999998</v>
      </c>
      <c r="J742" s="12">
        <f t="shared" si="99"/>
        <v>0</v>
      </c>
      <c r="K742" s="12">
        <f t="shared" si="100"/>
        <v>1</v>
      </c>
      <c r="L742" s="27">
        <f t="shared" si="101"/>
        <v>-2.4236192009518862</v>
      </c>
      <c r="M742" s="27">
        <v>0</v>
      </c>
      <c r="N742" s="27">
        <f t="shared" si="102"/>
        <v>8.8600373929931572E-2</v>
      </c>
      <c r="O742" s="27">
        <f t="shared" si="103"/>
        <v>1</v>
      </c>
      <c r="P742" s="32">
        <f t="shared" si="104"/>
        <v>8.1389255462109913E-2</v>
      </c>
      <c r="Q742" s="27">
        <f t="shared" si="105"/>
        <v>0.91861074453789016</v>
      </c>
      <c r="R742" s="27">
        <f t="shared" si="106"/>
        <v>0.91861074453789016</v>
      </c>
      <c r="S742" s="27">
        <f t="shared" si="107"/>
        <v>-8.4892810514074366E-2</v>
      </c>
    </row>
    <row r="743" spans="2:19" x14ac:dyDescent="0.2">
      <c r="B743" s="12">
        <v>82</v>
      </c>
      <c r="C743" s="12">
        <v>9</v>
      </c>
      <c r="D743" s="12">
        <v>0</v>
      </c>
      <c r="E743" s="12">
        <v>0</v>
      </c>
      <c r="F743" s="12">
        <v>1</v>
      </c>
      <c r="G743" s="12">
        <v>0</v>
      </c>
      <c r="H743" s="12">
        <v>1</v>
      </c>
      <c r="I743" s="12">
        <v>1.6989999999999998</v>
      </c>
      <c r="J743" s="12">
        <f t="shared" si="99"/>
        <v>0</v>
      </c>
      <c r="K743" s="12">
        <f t="shared" si="100"/>
        <v>1</v>
      </c>
      <c r="L743" s="27">
        <f t="shared" si="101"/>
        <v>-1.6242487416759093</v>
      </c>
      <c r="M743" s="27">
        <v>0</v>
      </c>
      <c r="N743" s="27">
        <f t="shared" si="102"/>
        <v>0.1970596623206182</v>
      </c>
      <c r="O743" s="27">
        <f t="shared" si="103"/>
        <v>1</v>
      </c>
      <c r="P743" s="32">
        <f t="shared" si="104"/>
        <v>0.16461974997854209</v>
      </c>
      <c r="Q743" s="27">
        <f t="shared" si="105"/>
        <v>0.83538025002145788</v>
      </c>
      <c r="R743" s="27">
        <f t="shared" si="106"/>
        <v>0.83538025002145788</v>
      </c>
      <c r="S743" s="27">
        <f t="shared" si="107"/>
        <v>-0.17986826854224119</v>
      </c>
    </row>
    <row r="744" spans="2:19" x14ac:dyDescent="0.2">
      <c r="B744" s="12">
        <v>83</v>
      </c>
      <c r="C744" s="12">
        <v>1</v>
      </c>
      <c r="D744" s="12">
        <v>0</v>
      </c>
      <c r="E744" s="12">
        <v>1</v>
      </c>
      <c r="F744" s="12">
        <v>0</v>
      </c>
      <c r="G744" s="12">
        <v>0</v>
      </c>
      <c r="H744" s="12">
        <v>1</v>
      </c>
      <c r="I744" s="12">
        <v>1.9989999999999999</v>
      </c>
      <c r="J744" s="12">
        <f t="shared" si="99"/>
        <v>0</v>
      </c>
      <c r="K744" s="12">
        <f t="shared" si="100"/>
        <v>1</v>
      </c>
      <c r="L744" s="27">
        <f t="shared" si="101"/>
        <v>-1.7581264241382453</v>
      </c>
      <c r="M744" s="27">
        <v>0</v>
      </c>
      <c r="N744" s="27">
        <f t="shared" si="102"/>
        <v>0.17236750507910267</v>
      </c>
      <c r="O744" s="27">
        <f t="shared" si="103"/>
        <v>1</v>
      </c>
      <c r="P744" s="32">
        <f t="shared" si="104"/>
        <v>0.14702514726171345</v>
      </c>
      <c r="Q744" s="27">
        <f t="shared" si="105"/>
        <v>0.85297485273828655</v>
      </c>
      <c r="R744" s="27">
        <f t="shared" si="106"/>
        <v>0.85297485273828655</v>
      </c>
      <c r="S744" s="27">
        <f t="shared" si="107"/>
        <v>-0.15902521288835184</v>
      </c>
    </row>
    <row r="745" spans="2:19" x14ac:dyDescent="0.2">
      <c r="B745" s="12">
        <v>83</v>
      </c>
      <c r="C745" s="12">
        <v>2</v>
      </c>
      <c r="D745" s="12">
        <v>0</v>
      </c>
      <c r="E745" s="12">
        <v>0</v>
      </c>
      <c r="F745" s="12">
        <v>1</v>
      </c>
      <c r="G745" s="12">
        <v>0</v>
      </c>
      <c r="H745" s="12">
        <v>0</v>
      </c>
      <c r="I745" s="12">
        <v>1.399</v>
      </c>
      <c r="J745" s="12">
        <f t="shared" si="99"/>
        <v>0</v>
      </c>
      <c r="K745" s="12">
        <f t="shared" si="100"/>
        <v>1</v>
      </c>
      <c r="L745" s="27">
        <f t="shared" si="101"/>
        <v>-2.2897415184895498</v>
      </c>
      <c r="M745" s="27">
        <v>0</v>
      </c>
      <c r="N745" s="27">
        <f t="shared" si="102"/>
        <v>0.10129264074513526</v>
      </c>
      <c r="O745" s="27">
        <f t="shared" si="103"/>
        <v>1</v>
      </c>
      <c r="P745" s="32">
        <f t="shared" si="104"/>
        <v>9.1976135132075879E-2</v>
      </c>
      <c r="Q745" s="27">
        <f t="shared" si="105"/>
        <v>0.90802386486792408</v>
      </c>
      <c r="R745" s="27">
        <f t="shared" si="106"/>
        <v>0.90802386486792408</v>
      </c>
      <c r="S745" s="27">
        <f t="shared" si="107"/>
        <v>-9.6484617832043457E-2</v>
      </c>
    </row>
    <row r="746" spans="2:19" x14ac:dyDescent="0.2">
      <c r="B746" s="12">
        <v>83</v>
      </c>
      <c r="C746" s="12">
        <v>3</v>
      </c>
      <c r="D746" s="12">
        <v>1</v>
      </c>
      <c r="E746" s="12">
        <v>0</v>
      </c>
      <c r="F746" s="12">
        <v>1</v>
      </c>
      <c r="G746" s="12">
        <v>1</v>
      </c>
      <c r="H746" s="12">
        <v>0</v>
      </c>
      <c r="I746" s="12">
        <v>1.9989999999999999</v>
      </c>
      <c r="J746" s="12">
        <f t="shared" si="99"/>
        <v>1</v>
      </c>
      <c r="K746" s="12">
        <f t="shared" si="100"/>
        <v>0</v>
      </c>
      <c r="L746" s="27">
        <f t="shared" si="101"/>
        <v>-0.62384003532640342</v>
      </c>
      <c r="M746" s="27">
        <v>0</v>
      </c>
      <c r="N746" s="27">
        <f t="shared" si="102"/>
        <v>0.53588267310844184</v>
      </c>
      <c r="O746" s="27">
        <f t="shared" si="103"/>
        <v>1</v>
      </c>
      <c r="P746" s="32">
        <f t="shared" si="104"/>
        <v>0.34890859991530454</v>
      </c>
      <c r="Q746" s="27">
        <f t="shared" si="105"/>
        <v>0.65109140008469546</v>
      </c>
      <c r="R746" s="27">
        <f t="shared" si="106"/>
        <v>0.34890859991530454</v>
      </c>
      <c r="S746" s="27">
        <f t="shared" si="107"/>
        <v>-1.0529452824393997</v>
      </c>
    </row>
    <row r="747" spans="2:19" x14ac:dyDescent="0.2">
      <c r="B747" s="12">
        <v>83</v>
      </c>
      <c r="C747" s="12">
        <v>4</v>
      </c>
      <c r="D747" s="12">
        <v>1</v>
      </c>
      <c r="E747" s="12">
        <v>0</v>
      </c>
      <c r="F747" s="12">
        <v>0</v>
      </c>
      <c r="G747" s="12">
        <v>1</v>
      </c>
      <c r="H747" s="12">
        <v>0</v>
      </c>
      <c r="I747" s="12">
        <v>1.6989999999999998</v>
      </c>
      <c r="J747" s="12">
        <f t="shared" si="99"/>
        <v>1</v>
      </c>
      <c r="K747" s="12">
        <f t="shared" si="100"/>
        <v>0</v>
      </c>
      <c r="L747" s="27">
        <f t="shared" si="101"/>
        <v>0.12368785353535972</v>
      </c>
      <c r="M747" s="27">
        <v>0</v>
      </c>
      <c r="N747" s="27">
        <f t="shared" si="102"/>
        <v>1.1316625713906066</v>
      </c>
      <c r="O747" s="27">
        <f t="shared" si="103"/>
        <v>1</v>
      </c>
      <c r="P747" s="32">
        <f t="shared" si="104"/>
        <v>0.53088260148619948</v>
      </c>
      <c r="Q747" s="27">
        <f t="shared" si="105"/>
        <v>0.46911739851380058</v>
      </c>
      <c r="R747" s="27">
        <f t="shared" si="106"/>
        <v>0.53088260148619948</v>
      </c>
      <c r="S747" s="27">
        <f t="shared" si="107"/>
        <v>-0.63321437166393046</v>
      </c>
    </row>
    <row r="748" spans="2:19" x14ac:dyDescent="0.2">
      <c r="B748" s="12">
        <v>83</v>
      </c>
      <c r="C748" s="12">
        <v>5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1.9989999999999999</v>
      </c>
      <c r="J748" s="12">
        <f t="shared" si="99"/>
        <v>0</v>
      </c>
      <c r="K748" s="12">
        <f t="shared" si="100"/>
        <v>1</v>
      </c>
      <c r="L748" s="27">
        <f t="shared" si="101"/>
        <v>-2.395544686509556</v>
      </c>
      <c r="M748" s="27">
        <v>0</v>
      </c>
      <c r="N748" s="27">
        <f t="shared" si="102"/>
        <v>9.1123031916603286E-2</v>
      </c>
      <c r="O748" s="27">
        <f t="shared" si="103"/>
        <v>1</v>
      </c>
      <c r="P748" s="32">
        <f t="shared" si="104"/>
        <v>8.3513067959478299E-2</v>
      </c>
      <c r="Q748" s="27">
        <f t="shared" si="105"/>
        <v>0.91648693204052178</v>
      </c>
      <c r="R748" s="27">
        <f t="shared" si="106"/>
        <v>0.91648693204052178</v>
      </c>
      <c r="S748" s="27">
        <f t="shared" si="107"/>
        <v>-8.7207470352289151E-2</v>
      </c>
    </row>
    <row r="749" spans="2:19" x14ac:dyDescent="0.2">
      <c r="B749" s="12">
        <v>83</v>
      </c>
      <c r="C749" s="12">
        <v>6</v>
      </c>
      <c r="D749" s="12">
        <v>1</v>
      </c>
      <c r="E749" s="12">
        <v>1</v>
      </c>
      <c r="F749" s="12">
        <v>0</v>
      </c>
      <c r="G749" s="12">
        <v>1</v>
      </c>
      <c r="H749" s="12">
        <v>0</v>
      </c>
      <c r="I749" s="12">
        <v>1.399</v>
      </c>
      <c r="J749" s="12">
        <f t="shared" si="99"/>
        <v>1</v>
      </c>
      <c r="K749" s="12">
        <f t="shared" si="100"/>
        <v>0</v>
      </c>
      <c r="L749" s="27">
        <f t="shared" si="101"/>
        <v>9.5613339093029492E-2</v>
      </c>
      <c r="M749" s="27">
        <v>0</v>
      </c>
      <c r="N749" s="27">
        <f t="shared" si="102"/>
        <v>1.1003335257707385</v>
      </c>
      <c r="O749" s="27">
        <f t="shared" si="103"/>
        <v>1</v>
      </c>
      <c r="P749" s="32">
        <f t="shared" si="104"/>
        <v>0.52388514122630125</v>
      </c>
      <c r="Q749" s="27">
        <f t="shared" si="105"/>
        <v>0.4761148587736988</v>
      </c>
      <c r="R749" s="27">
        <f t="shared" si="106"/>
        <v>0.52388514122630125</v>
      </c>
      <c r="S749" s="27">
        <f t="shared" si="107"/>
        <v>-0.64648281482109127</v>
      </c>
    </row>
    <row r="750" spans="2:19" x14ac:dyDescent="0.2">
      <c r="B750" s="12">
        <v>83</v>
      </c>
      <c r="C750" s="12">
        <v>7</v>
      </c>
      <c r="D750" s="12">
        <v>0</v>
      </c>
      <c r="E750" s="12">
        <v>0</v>
      </c>
      <c r="F750" s="12">
        <v>0</v>
      </c>
      <c r="G750" s="12">
        <v>0</v>
      </c>
      <c r="H750" s="12">
        <v>1</v>
      </c>
      <c r="I750" s="12">
        <v>1.399</v>
      </c>
      <c r="J750" s="12">
        <f t="shared" si="99"/>
        <v>0</v>
      </c>
      <c r="K750" s="12">
        <f t="shared" si="100"/>
        <v>1</v>
      </c>
      <c r="L750" s="27">
        <f t="shared" si="101"/>
        <v>-0.87672085281414613</v>
      </c>
      <c r="M750" s="27">
        <v>0</v>
      </c>
      <c r="N750" s="27">
        <f t="shared" si="102"/>
        <v>0.41614527837885112</v>
      </c>
      <c r="O750" s="27">
        <f t="shared" si="103"/>
        <v>1</v>
      </c>
      <c r="P750" s="32">
        <f t="shared" si="104"/>
        <v>0.29385775932200847</v>
      </c>
      <c r="Q750" s="27">
        <f t="shared" si="105"/>
        <v>0.70614224067799158</v>
      </c>
      <c r="R750" s="27">
        <f t="shared" si="106"/>
        <v>0.70614224067799158</v>
      </c>
      <c r="S750" s="27">
        <f t="shared" si="107"/>
        <v>-0.34793858773391861</v>
      </c>
    </row>
    <row r="751" spans="2:19" x14ac:dyDescent="0.2">
      <c r="B751" s="12">
        <v>83</v>
      </c>
      <c r="C751" s="12">
        <v>8</v>
      </c>
      <c r="D751" s="12">
        <v>0</v>
      </c>
      <c r="E751" s="12">
        <v>1</v>
      </c>
      <c r="F751" s="12">
        <v>0</v>
      </c>
      <c r="G751" s="12">
        <v>0</v>
      </c>
      <c r="H751" s="12">
        <v>0</v>
      </c>
      <c r="I751" s="12">
        <v>1.6989999999999998</v>
      </c>
      <c r="J751" s="12">
        <f t="shared" si="99"/>
        <v>0</v>
      </c>
      <c r="K751" s="12">
        <f t="shared" si="100"/>
        <v>1</v>
      </c>
      <c r="L751" s="27">
        <f t="shared" si="101"/>
        <v>-2.4236192009518862</v>
      </c>
      <c r="M751" s="27">
        <v>0</v>
      </c>
      <c r="N751" s="27">
        <f t="shared" si="102"/>
        <v>8.8600373929931572E-2</v>
      </c>
      <c r="O751" s="27">
        <f t="shared" si="103"/>
        <v>1</v>
      </c>
      <c r="P751" s="32">
        <f t="shared" si="104"/>
        <v>8.1389255462109913E-2</v>
      </c>
      <c r="Q751" s="27">
        <f t="shared" si="105"/>
        <v>0.91861074453789016</v>
      </c>
      <c r="R751" s="27">
        <f t="shared" si="106"/>
        <v>0.91861074453789016</v>
      </c>
      <c r="S751" s="27">
        <f t="shared" si="107"/>
        <v>-8.4892810514074366E-2</v>
      </c>
    </row>
    <row r="752" spans="2:19" x14ac:dyDescent="0.2">
      <c r="B752" s="12">
        <v>83</v>
      </c>
      <c r="C752" s="12">
        <v>9</v>
      </c>
      <c r="D752" s="12">
        <v>0</v>
      </c>
      <c r="E752" s="12">
        <v>0</v>
      </c>
      <c r="F752" s="12">
        <v>1</v>
      </c>
      <c r="G752" s="12">
        <v>0</v>
      </c>
      <c r="H752" s="12">
        <v>1</v>
      </c>
      <c r="I752" s="12">
        <v>1.6989999999999998</v>
      </c>
      <c r="J752" s="12">
        <f t="shared" si="99"/>
        <v>0</v>
      </c>
      <c r="K752" s="12">
        <f t="shared" si="100"/>
        <v>1</v>
      </c>
      <c r="L752" s="27">
        <f t="shared" si="101"/>
        <v>-1.6242487416759093</v>
      </c>
      <c r="M752" s="27">
        <v>0</v>
      </c>
      <c r="N752" s="27">
        <f t="shared" si="102"/>
        <v>0.1970596623206182</v>
      </c>
      <c r="O752" s="27">
        <f t="shared" si="103"/>
        <v>1</v>
      </c>
      <c r="P752" s="32">
        <f t="shared" si="104"/>
        <v>0.16461974997854209</v>
      </c>
      <c r="Q752" s="27">
        <f t="shared" si="105"/>
        <v>0.83538025002145788</v>
      </c>
      <c r="R752" s="27">
        <f t="shared" si="106"/>
        <v>0.83538025002145788</v>
      </c>
      <c r="S752" s="27">
        <f t="shared" si="107"/>
        <v>-0.17986826854224119</v>
      </c>
    </row>
    <row r="753" spans="2:19" x14ac:dyDescent="0.2">
      <c r="B753" s="12">
        <v>84</v>
      </c>
      <c r="C753" s="12">
        <v>1</v>
      </c>
      <c r="D753" s="12">
        <v>0</v>
      </c>
      <c r="E753" s="12">
        <v>1</v>
      </c>
      <c r="F753" s="12">
        <v>0</v>
      </c>
      <c r="G753" s="12">
        <v>0</v>
      </c>
      <c r="H753" s="12">
        <v>1</v>
      </c>
      <c r="I753" s="12">
        <v>1.9989999999999999</v>
      </c>
      <c r="J753" s="12">
        <f t="shared" si="99"/>
        <v>0</v>
      </c>
      <c r="K753" s="12">
        <f t="shared" si="100"/>
        <v>1</v>
      </c>
      <c r="L753" s="27">
        <f t="shared" si="101"/>
        <v>-1.7581264241382453</v>
      </c>
      <c r="M753" s="27">
        <v>0</v>
      </c>
      <c r="N753" s="27">
        <f t="shared" si="102"/>
        <v>0.17236750507910267</v>
      </c>
      <c r="O753" s="27">
        <f t="shared" si="103"/>
        <v>1</v>
      </c>
      <c r="P753" s="32">
        <f t="shared" si="104"/>
        <v>0.14702514726171345</v>
      </c>
      <c r="Q753" s="27">
        <f t="shared" si="105"/>
        <v>0.85297485273828655</v>
      </c>
      <c r="R753" s="27">
        <f t="shared" si="106"/>
        <v>0.85297485273828655</v>
      </c>
      <c r="S753" s="27">
        <f t="shared" si="107"/>
        <v>-0.15902521288835184</v>
      </c>
    </row>
    <row r="754" spans="2:19" x14ac:dyDescent="0.2">
      <c r="B754" s="12">
        <v>84</v>
      </c>
      <c r="C754" s="12">
        <v>2</v>
      </c>
      <c r="D754" s="12">
        <v>0</v>
      </c>
      <c r="E754" s="12">
        <v>0</v>
      </c>
      <c r="F754" s="12">
        <v>1</v>
      </c>
      <c r="G754" s="12">
        <v>0</v>
      </c>
      <c r="H754" s="12">
        <v>0</v>
      </c>
      <c r="I754" s="12">
        <v>1.399</v>
      </c>
      <c r="J754" s="12">
        <f t="shared" si="99"/>
        <v>0</v>
      </c>
      <c r="K754" s="12">
        <f t="shared" si="100"/>
        <v>1</v>
      </c>
      <c r="L754" s="27">
        <f t="shared" si="101"/>
        <v>-2.2897415184895498</v>
      </c>
      <c r="M754" s="27">
        <v>0</v>
      </c>
      <c r="N754" s="27">
        <f t="shared" si="102"/>
        <v>0.10129264074513526</v>
      </c>
      <c r="O754" s="27">
        <f t="shared" si="103"/>
        <v>1</v>
      </c>
      <c r="P754" s="32">
        <f t="shared" si="104"/>
        <v>9.1976135132075879E-2</v>
      </c>
      <c r="Q754" s="27">
        <f t="shared" si="105"/>
        <v>0.90802386486792408</v>
      </c>
      <c r="R754" s="27">
        <f t="shared" si="106"/>
        <v>0.90802386486792408</v>
      </c>
      <c r="S754" s="27">
        <f t="shared" si="107"/>
        <v>-9.6484617832043457E-2</v>
      </c>
    </row>
    <row r="755" spans="2:19" x14ac:dyDescent="0.2">
      <c r="B755" s="12">
        <v>84</v>
      </c>
      <c r="C755" s="12">
        <v>3</v>
      </c>
      <c r="D755" s="12">
        <v>0</v>
      </c>
      <c r="E755" s="12">
        <v>0</v>
      </c>
      <c r="F755" s="12">
        <v>1</v>
      </c>
      <c r="G755" s="12">
        <v>1</v>
      </c>
      <c r="H755" s="12">
        <v>0</v>
      </c>
      <c r="I755" s="12">
        <v>1.9989999999999999</v>
      </c>
      <c r="J755" s="12">
        <f t="shared" si="99"/>
        <v>0</v>
      </c>
      <c r="K755" s="12">
        <f t="shared" si="100"/>
        <v>1</v>
      </c>
      <c r="L755" s="27">
        <f t="shared" si="101"/>
        <v>-0.62384003532640342</v>
      </c>
      <c r="M755" s="27">
        <v>0</v>
      </c>
      <c r="N755" s="27">
        <f t="shared" si="102"/>
        <v>0.53588267310844184</v>
      </c>
      <c r="O755" s="27">
        <f t="shared" si="103"/>
        <v>1</v>
      </c>
      <c r="P755" s="32">
        <f t="shared" si="104"/>
        <v>0.34890859991530454</v>
      </c>
      <c r="Q755" s="27">
        <f t="shared" si="105"/>
        <v>0.65109140008469546</v>
      </c>
      <c r="R755" s="27">
        <f t="shared" si="106"/>
        <v>0.65109140008469546</v>
      </c>
      <c r="S755" s="27">
        <f t="shared" si="107"/>
        <v>-0.42910524711299614</v>
      </c>
    </row>
    <row r="756" spans="2:19" x14ac:dyDescent="0.2">
      <c r="B756" s="12">
        <v>84</v>
      </c>
      <c r="C756" s="12">
        <v>4</v>
      </c>
      <c r="D756" s="12">
        <v>0</v>
      </c>
      <c r="E756" s="12">
        <v>0</v>
      </c>
      <c r="F756" s="12">
        <v>0</v>
      </c>
      <c r="G756" s="12">
        <v>1</v>
      </c>
      <c r="H756" s="12">
        <v>0</v>
      </c>
      <c r="I756" s="12">
        <v>1.6989999999999998</v>
      </c>
      <c r="J756" s="12">
        <f t="shared" si="99"/>
        <v>0</v>
      </c>
      <c r="K756" s="12">
        <f t="shared" si="100"/>
        <v>1</v>
      </c>
      <c r="L756" s="27">
        <f t="shared" si="101"/>
        <v>0.12368785353535972</v>
      </c>
      <c r="M756" s="27">
        <v>0</v>
      </c>
      <c r="N756" s="27">
        <f t="shared" si="102"/>
        <v>1.1316625713906066</v>
      </c>
      <c r="O756" s="27">
        <f t="shared" si="103"/>
        <v>1</v>
      </c>
      <c r="P756" s="32">
        <f t="shared" si="104"/>
        <v>0.53088260148619948</v>
      </c>
      <c r="Q756" s="27">
        <f t="shared" si="105"/>
        <v>0.46911739851380058</v>
      </c>
      <c r="R756" s="27">
        <f t="shared" si="106"/>
        <v>0.46911739851380058</v>
      </c>
      <c r="S756" s="27">
        <f t="shared" si="107"/>
        <v>-0.75690222519929018</v>
      </c>
    </row>
    <row r="757" spans="2:19" x14ac:dyDescent="0.2">
      <c r="B757" s="12">
        <v>84</v>
      </c>
      <c r="C757" s="12">
        <v>5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1.9989999999999999</v>
      </c>
      <c r="J757" s="12">
        <f t="shared" si="99"/>
        <v>0</v>
      </c>
      <c r="K757" s="12">
        <f t="shared" si="100"/>
        <v>1</v>
      </c>
      <c r="L757" s="27">
        <f t="shared" si="101"/>
        <v>-2.395544686509556</v>
      </c>
      <c r="M757" s="27">
        <v>0</v>
      </c>
      <c r="N757" s="27">
        <f t="shared" si="102"/>
        <v>9.1123031916603286E-2</v>
      </c>
      <c r="O757" s="27">
        <f t="shared" si="103"/>
        <v>1</v>
      </c>
      <c r="P757" s="32">
        <f t="shared" si="104"/>
        <v>8.3513067959478299E-2</v>
      </c>
      <c r="Q757" s="27">
        <f t="shared" si="105"/>
        <v>0.91648693204052178</v>
      </c>
      <c r="R757" s="27">
        <f t="shared" si="106"/>
        <v>0.91648693204052178</v>
      </c>
      <c r="S757" s="27">
        <f t="shared" si="107"/>
        <v>-8.7207470352289151E-2</v>
      </c>
    </row>
    <row r="758" spans="2:19" x14ac:dyDescent="0.2">
      <c r="B758" s="12">
        <v>84</v>
      </c>
      <c r="C758" s="12">
        <v>6</v>
      </c>
      <c r="D758" s="12">
        <v>0</v>
      </c>
      <c r="E758" s="12">
        <v>1</v>
      </c>
      <c r="F758" s="12">
        <v>0</v>
      </c>
      <c r="G758" s="12">
        <v>1</v>
      </c>
      <c r="H758" s="12">
        <v>0</v>
      </c>
      <c r="I758" s="12">
        <v>1.399</v>
      </c>
      <c r="J758" s="12">
        <f t="shared" si="99"/>
        <v>0</v>
      </c>
      <c r="K758" s="12">
        <f t="shared" si="100"/>
        <v>1</v>
      </c>
      <c r="L758" s="27">
        <f t="shared" si="101"/>
        <v>9.5613339093029492E-2</v>
      </c>
      <c r="M758" s="27">
        <v>0</v>
      </c>
      <c r="N758" s="27">
        <f t="shared" si="102"/>
        <v>1.1003335257707385</v>
      </c>
      <c r="O758" s="27">
        <f t="shared" si="103"/>
        <v>1</v>
      </c>
      <c r="P758" s="32">
        <f t="shared" si="104"/>
        <v>0.52388514122630125</v>
      </c>
      <c r="Q758" s="27">
        <f t="shared" si="105"/>
        <v>0.4761148587736988</v>
      </c>
      <c r="R758" s="27">
        <f t="shared" si="106"/>
        <v>0.4761148587736988</v>
      </c>
      <c r="S758" s="27">
        <f t="shared" si="107"/>
        <v>-0.74209615391412087</v>
      </c>
    </row>
    <row r="759" spans="2:19" x14ac:dyDescent="0.2">
      <c r="B759" s="12">
        <v>84</v>
      </c>
      <c r="C759" s="12">
        <v>7</v>
      </c>
      <c r="D759" s="12">
        <v>0</v>
      </c>
      <c r="E759" s="12">
        <v>0</v>
      </c>
      <c r="F759" s="12">
        <v>0</v>
      </c>
      <c r="G759" s="12">
        <v>0</v>
      </c>
      <c r="H759" s="12">
        <v>1</v>
      </c>
      <c r="I759" s="12">
        <v>1.399</v>
      </c>
      <c r="J759" s="12">
        <f t="shared" si="99"/>
        <v>0</v>
      </c>
      <c r="K759" s="12">
        <f t="shared" si="100"/>
        <v>1</v>
      </c>
      <c r="L759" s="27">
        <f t="shared" si="101"/>
        <v>-0.87672085281414613</v>
      </c>
      <c r="M759" s="27">
        <v>0</v>
      </c>
      <c r="N759" s="27">
        <f t="shared" si="102"/>
        <v>0.41614527837885112</v>
      </c>
      <c r="O759" s="27">
        <f t="shared" si="103"/>
        <v>1</v>
      </c>
      <c r="P759" s="32">
        <f t="shared" si="104"/>
        <v>0.29385775932200847</v>
      </c>
      <c r="Q759" s="27">
        <f t="shared" si="105"/>
        <v>0.70614224067799158</v>
      </c>
      <c r="R759" s="27">
        <f t="shared" si="106"/>
        <v>0.70614224067799158</v>
      </c>
      <c r="S759" s="27">
        <f t="shared" si="107"/>
        <v>-0.34793858773391861</v>
      </c>
    </row>
    <row r="760" spans="2:19" x14ac:dyDescent="0.2">
      <c r="B760" s="12">
        <v>84</v>
      </c>
      <c r="C760" s="12">
        <v>8</v>
      </c>
      <c r="D760" s="12">
        <v>0</v>
      </c>
      <c r="E760" s="12">
        <v>1</v>
      </c>
      <c r="F760" s="12">
        <v>0</v>
      </c>
      <c r="G760" s="12">
        <v>0</v>
      </c>
      <c r="H760" s="12">
        <v>0</v>
      </c>
      <c r="I760" s="12">
        <v>1.6989999999999998</v>
      </c>
      <c r="J760" s="12">
        <f t="shared" si="99"/>
        <v>0</v>
      </c>
      <c r="K760" s="12">
        <f t="shared" si="100"/>
        <v>1</v>
      </c>
      <c r="L760" s="27">
        <f t="shared" si="101"/>
        <v>-2.4236192009518862</v>
      </c>
      <c r="M760" s="27">
        <v>0</v>
      </c>
      <c r="N760" s="27">
        <f t="shared" si="102"/>
        <v>8.8600373929931572E-2</v>
      </c>
      <c r="O760" s="27">
        <f t="shared" si="103"/>
        <v>1</v>
      </c>
      <c r="P760" s="32">
        <f t="shared" si="104"/>
        <v>8.1389255462109913E-2</v>
      </c>
      <c r="Q760" s="27">
        <f t="shared" si="105"/>
        <v>0.91861074453789016</v>
      </c>
      <c r="R760" s="27">
        <f t="shared" si="106"/>
        <v>0.91861074453789016</v>
      </c>
      <c r="S760" s="27">
        <f t="shared" si="107"/>
        <v>-8.4892810514074366E-2</v>
      </c>
    </row>
    <row r="761" spans="2:19" x14ac:dyDescent="0.2">
      <c r="B761" s="12">
        <v>84</v>
      </c>
      <c r="C761" s="12">
        <v>9</v>
      </c>
      <c r="D761" s="12">
        <v>0</v>
      </c>
      <c r="E761" s="12">
        <v>0</v>
      </c>
      <c r="F761" s="12">
        <v>1</v>
      </c>
      <c r="G761" s="12">
        <v>0</v>
      </c>
      <c r="H761" s="12">
        <v>1</v>
      </c>
      <c r="I761" s="12">
        <v>1.6989999999999998</v>
      </c>
      <c r="J761" s="12">
        <f t="shared" si="99"/>
        <v>0</v>
      </c>
      <c r="K761" s="12">
        <f t="shared" si="100"/>
        <v>1</v>
      </c>
      <c r="L761" s="27">
        <f t="shared" si="101"/>
        <v>-1.6242487416759093</v>
      </c>
      <c r="M761" s="27">
        <v>0</v>
      </c>
      <c r="N761" s="27">
        <f t="shared" si="102"/>
        <v>0.1970596623206182</v>
      </c>
      <c r="O761" s="27">
        <f t="shared" si="103"/>
        <v>1</v>
      </c>
      <c r="P761" s="32">
        <f t="shared" si="104"/>
        <v>0.16461974997854209</v>
      </c>
      <c r="Q761" s="27">
        <f t="shared" si="105"/>
        <v>0.83538025002145788</v>
      </c>
      <c r="R761" s="27">
        <f t="shared" si="106"/>
        <v>0.83538025002145788</v>
      </c>
      <c r="S761" s="27">
        <f t="shared" si="107"/>
        <v>-0.17986826854224119</v>
      </c>
    </row>
    <row r="762" spans="2:19" x14ac:dyDescent="0.2">
      <c r="B762" s="12">
        <v>85</v>
      </c>
      <c r="C762" s="12">
        <v>1</v>
      </c>
      <c r="D762" s="12">
        <v>0</v>
      </c>
      <c r="E762" s="12">
        <v>1</v>
      </c>
      <c r="F762" s="12">
        <v>0</v>
      </c>
      <c r="G762" s="12">
        <v>0</v>
      </c>
      <c r="H762" s="12">
        <v>1</v>
      </c>
      <c r="I762" s="12">
        <v>1.9989999999999999</v>
      </c>
      <c r="J762" s="12">
        <f t="shared" si="99"/>
        <v>0</v>
      </c>
      <c r="K762" s="12">
        <f t="shared" si="100"/>
        <v>1</v>
      </c>
      <c r="L762" s="27">
        <f t="shared" si="101"/>
        <v>-1.7581264241382453</v>
      </c>
      <c r="M762" s="27">
        <v>0</v>
      </c>
      <c r="N762" s="27">
        <f t="shared" si="102"/>
        <v>0.17236750507910267</v>
      </c>
      <c r="O762" s="27">
        <f t="shared" si="103"/>
        <v>1</v>
      </c>
      <c r="P762" s="32">
        <f t="shared" si="104"/>
        <v>0.14702514726171345</v>
      </c>
      <c r="Q762" s="27">
        <f t="shared" si="105"/>
        <v>0.85297485273828655</v>
      </c>
      <c r="R762" s="27">
        <f t="shared" si="106"/>
        <v>0.85297485273828655</v>
      </c>
      <c r="S762" s="27">
        <f t="shared" si="107"/>
        <v>-0.15902521288835184</v>
      </c>
    </row>
    <row r="763" spans="2:19" x14ac:dyDescent="0.2">
      <c r="B763" s="12">
        <v>85</v>
      </c>
      <c r="C763" s="12">
        <v>2</v>
      </c>
      <c r="D763" s="12">
        <v>0</v>
      </c>
      <c r="E763" s="12">
        <v>0</v>
      </c>
      <c r="F763" s="12">
        <v>1</v>
      </c>
      <c r="G763" s="12">
        <v>0</v>
      </c>
      <c r="H763" s="12">
        <v>0</v>
      </c>
      <c r="I763" s="12">
        <v>1.399</v>
      </c>
      <c r="J763" s="12">
        <f t="shared" si="99"/>
        <v>0</v>
      </c>
      <c r="K763" s="12">
        <f t="shared" si="100"/>
        <v>1</v>
      </c>
      <c r="L763" s="27">
        <f t="shared" si="101"/>
        <v>-2.2897415184895498</v>
      </c>
      <c r="M763" s="27">
        <v>0</v>
      </c>
      <c r="N763" s="27">
        <f t="shared" si="102"/>
        <v>0.10129264074513526</v>
      </c>
      <c r="O763" s="27">
        <f t="shared" si="103"/>
        <v>1</v>
      </c>
      <c r="P763" s="32">
        <f t="shared" si="104"/>
        <v>9.1976135132075879E-2</v>
      </c>
      <c r="Q763" s="27">
        <f t="shared" si="105"/>
        <v>0.90802386486792408</v>
      </c>
      <c r="R763" s="27">
        <f t="shared" si="106"/>
        <v>0.90802386486792408</v>
      </c>
      <c r="S763" s="27">
        <f t="shared" si="107"/>
        <v>-9.6484617832043457E-2</v>
      </c>
    </row>
    <row r="764" spans="2:19" x14ac:dyDescent="0.2">
      <c r="B764" s="12">
        <v>85</v>
      </c>
      <c r="C764" s="12">
        <v>3</v>
      </c>
      <c r="D764" s="12">
        <v>0</v>
      </c>
      <c r="E764" s="12">
        <v>0</v>
      </c>
      <c r="F764" s="12">
        <v>1</v>
      </c>
      <c r="G764" s="12">
        <v>1</v>
      </c>
      <c r="H764" s="12">
        <v>0</v>
      </c>
      <c r="I764" s="12">
        <v>1.9989999999999999</v>
      </c>
      <c r="J764" s="12">
        <f t="shared" si="99"/>
        <v>0</v>
      </c>
      <c r="K764" s="12">
        <f t="shared" si="100"/>
        <v>1</v>
      </c>
      <c r="L764" s="27">
        <f t="shared" si="101"/>
        <v>-0.62384003532640342</v>
      </c>
      <c r="M764" s="27">
        <v>0</v>
      </c>
      <c r="N764" s="27">
        <f t="shared" si="102"/>
        <v>0.53588267310844184</v>
      </c>
      <c r="O764" s="27">
        <f t="shared" si="103"/>
        <v>1</v>
      </c>
      <c r="P764" s="32">
        <f t="shared" si="104"/>
        <v>0.34890859991530454</v>
      </c>
      <c r="Q764" s="27">
        <f t="shared" si="105"/>
        <v>0.65109140008469546</v>
      </c>
      <c r="R764" s="27">
        <f t="shared" si="106"/>
        <v>0.65109140008469546</v>
      </c>
      <c r="S764" s="27">
        <f t="shared" si="107"/>
        <v>-0.42910524711299614</v>
      </c>
    </row>
    <row r="765" spans="2:19" x14ac:dyDescent="0.2">
      <c r="B765" s="12">
        <v>85</v>
      </c>
      <c r="C765" s="12">
        <v>4</v>
      </c>
      <c r="D765" s="12">
        <v>0</v>
      </c>
      <c r="E765" s="12">
        <v>0</v>
      </c>
      <c r="F765" s="12">
        <v>0</v>
      </c>
      <c r="G765" s="12">
        <v>1</v>
      </c>
      <c r="H765" s="12">
        <v>0</v>
      </c>
      <c r="I765" s="12">
        <v>1.6989999999999998</v>
      </c>
      <c r="J765" s="12">
        <f t="shared" si="99"/>
        <v>0</v>
      </c>
      <c r="K765" s="12">
        <f t="shared" si="100"/>
        <v>1</v>
      </c>
      <c r="L765" s="27">
        <f t="shared" si="101"/>
        <v>0.12368785353535972</v>
      </c>
      <c r="M765" s="27">
        <v>0</v>
      </c>
      <c r="N765" s="27">
        <f t="shared" si="102"/>
        <v>1.1316625713906066</v>
      </c>
      <c r="O765" s="27">
        <f t="shared" si="103"/>
        <v>1</v>
      </c>
      <c r="P765" s="32">
        <f t="shared" si="104"/>
        <v>0.53088260148619948</v>
      </c>
      <c r="Q765" s="27">
        <f t="shared" si="105"/>
        <v>0.46911739851380058</v>
      </c>
      <c r="R765" s="27">
        <f t="shared" si="106"/>
        <v>0.46911739851380058</v>
      </c>
      <c r="S765" s="27">
        <f t="shared" si="107"/>
        <v>-0.75690222519929018</v>
      </c>
    </row>
    <row r="766" spans="2:19" x14ac:dyDescent="0.2">
      <c r="B766" s="12">
        <v>85</v>
      </c>
      <c r="C766" s="12">
        <v>5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1.9989999999999999</v>
      </c>
      <c r="J766" s="12">
        <f t="shared" si="99"/>
        <v>0</v>
      </c>
      <c r="K766" s="12">
        <f t="shared" si="100"/>
        <v>1</v>
      </c>
      <c r="L766" s="27">
        <f t="shared" si="101"/>
        <v>-2.395544686509556</v>
      </c>
      <c r="M766" s="27">
        <v>0</v>
      </c>
      <c r="N766" s="27">
        <f t="shared" si="102"/>
        <v>9.1123031916603286E-2</v>
      </c>
      <c r="O766" s="27">
        <f t="shared" si="103"/>
        <v>1</v>
      </c>
      <c r="P766" s="32">
        <f t="shared" si="104"/>
        <v>8.3513067959478299E-2</v>
      </c>
      <c r="Q766" s="27">
        <f t="shared" si="105"/>
        <v>0.91648693204052178</v>
      </c>
      <c r="R766" s="27">
        <f t="shared" si="106"/>
        <v>0.91648693204052178</v>
      </c>
      <c r="S766" s="27">
        <f t="shared" si="107"/>
        <v>-8.7207470352289151E-2</v>
      </c>
    </row>
    <row r="767" spans="2:19" x14ac:dyDescent="0.2">
      <c r="B767" s="12">
        <v>85</v>
      </c>
      <c r="C767" s="12">
        <v>6</v>
      </c>
      <c r="D767" s="12">
        <v>0</v>
      </c>
      <c r="E767" s="12">
        <v>1</v>
      </c>
      <c r="F767" s="12">
        <v>0</v>
      </c>
      <c r="G767" s="12">
        <v>1</v>
      </c>
      <c r="H767" s="12">
        <v>0</v>
      </c>
      <c r="I767" s="12">
        <v>1.399</v>
      </c>
      <c r="J767" s="12">
        <f t="shared" si="99"/>
        <v>0</v>
      </c>
      <c r="K767" s="12">
        <f t="shared" si="100"/>
        <v>1</v>
      </c>
      <c r="L767" s="27">
        <f t="shared" si="101"/>
        <v>9.5613339093029492E-2</v>
      </c>
      <c r="M767" s="27">
        <v>0</v>
      </c>
      <c r="N767" s="27">
        <f t="shared" si="102"/>
        <v>1.1003335257707385</v>
      </c>
      <c r="O767" s="27">
        <f t="shared" si="103"/>
        <v>1</v>
      </c>
      <c r="P767" s="32">
        <f t="shared" si="104"/>
        <v>0.52388514122630125</v>
      </c>
      <c r="Q767" s="27">
        <f t="shared" si="105"/>
        <v>0.4761148587736988</v>
      </c>
      <c r="R767" s="27">
        <f t="shared" si="106"/>
        <v>0.4761148587736988</v>
      </c>
      <c r="S767" s="27">
        <f t="shared" si="107"/>
        <v>-0.74209615391412087</v>
      </c>
    </row>
    <row r="768" spans="2:19" x14ac:dyDescent="0.2">
      <c r="B768" s="12">
        <v>85</v>
      </c>
      <c r="C768" s="12">
        <v>7</v>
      </c>
      <c r="D768" s="12">
        <v>0</v>
      </c>
      <c r="E768" s="12">
        <v>0</v>
      </c>
      <c r="F768" s="12">
        <v>0</v>
      </c>
      <c r="G768" s="12">
        <v>0</v>
      </c>
      <c r="H768" s="12">
        <v>1</v>
      </c>
      <c r="I768" s="12">
        <v>1.399</v>
      </c>
      <c r="J768" s="12">
        <f t="shared" si="99"/>
        <v>0</v>
      </c>
      <c r="K768" s="12">
        <f t="shared" si="100"/>
        <v>1</v>
      </c>
      <c r="L768" s="27">
        <f t="shared" si="101"/>
        <v>-0.87672085281414613</v>
      </c>
      <c r="M768" s="27">
        <v>0</v>
      </c>
      <c r="N768" s="27">
        <f t="shared" si="102"/>
        <v>0.41614527837885112</v>
      </c>
      <c r="O768" s="27">
        <f t="shared" si="103"/>
        <v>1</v>
      </c>
      <c r="P768" s="32">
        <f t="shared" si="104"/>
        <v>0.29385775932200847</v>
      </c>
      <c r="Q768" s="27">
        <f t="shared" si="105"/>
        <v>0.70614224067799158</v>
      </c>
      <c r="R768" s="27">
        <f t="shared" si="106"/>
        <v>0.70614224067799158</v>
      </c>
      <c r="S768" s="27">
        <f t="shared" si="107"/>
        <v>-0.34793858773391861</v>
      </c>
    </row>
    <row r="769" spans="2:19" x14ac:dyDescent="0.2">
      <c r="B769" s="12">
        <v>85</v>
      </c>
      <c r="C769" s="12">
        <v>8</v>
      </c>
      <c r="D769" s="12">
        <v>0</v>
      </c>
      <c r="E769" s="12">
        <v>1</v>
      </c>
      <c r="F769" s="12">
        <v>0</v>
      </c>
      <c r="G769" s="12">
        <v>0</v>
      </c>
      <c r="H769" s="12">
        <v>0</v>
      </c>
      <c r="I769" s="12">
        <v>1.6989999999999998</v>
      </c>
      <c r="J769" s="12">
        <f t="shared" si="99"/>
        <v>0</v>
      </c>
      <c r="K769" s="12">
        <f t="shared" si="100"/>
        <v>1</v>
      </c>
      <c r="L769" s="27">
        <f t="shared" si="101"/>
        <v>-2.4236192009518862</v>
      </c>
      <c r="M769" s="27">
        <v>0</v>
      </c>
      <c r="N769" s="27">
        <f t="shared" si="102"/>
        <v>8.8600373929931572E-2</v>
      </c>
      <c r="O769" s="27">
        <f t="shared" si="103"/>
        <v>1</v>
      </c>
      <c r="P769" s="32">
        <f t="shared" si="104"/>
        <v>8.1389255462109913E-2</v>
      </c>
      <c r="Q769" s="27">
        <f t="shared" si="105"/>
        <v>0.91861074453789016</v>
      </c>
      <c r="R769" s="27">
        <f t="shared" si="106"/>
        <v>0.91861074453789016</v>
      </c>
      <c r="S769" s="27">
        <f t="shared" si="107"/>
        <v>-8.4892810514074366E-2</v>
      </c>
    </row>
    <row r="770" spans="2:19" x14ac:dyDescent="0.2">
      <c r="B770" s="12">
        <v>85</v>
      </c>
      <c r="C770" s="12">
        <v>9</v>
      </c>
      <c r="D770" s="12">
        <v>0</v>
      </c>
      <c r="E770" s="12">
        <v>0</v>
      </c>
      <c r="F770" s="12">
        <v>1</v>
      </c>
      <c r="G770" s="12">
        <v>0</v>
      </c>
      <c r="H770" s="12">
        <v>1</v>
      </c>
      <c r="I770" s="12">
        <v>1.6989999999999998</v>
      </c>
      <c r="J770" s="12">
        <f t="shared" si="99"/>
        <v>0</v>
      </c>
      <c r="K770" s="12">
        <f t="shared" si="100"/>
        <v>1</v>
      </c>
      <c r="L770" s="27">
        <f t="shared" si="101"/>
        <v>-1.6242487416759093</v>
      </c>
      <c r="M770" s="27">
        <v>0</v>
      </c>
      <c r="N770" s="27">
        <f t="shared" si="102"/>
        <v>0.1970596623206182</v>
      </c>
      <c r="O770" s="27">
        <f t="shared" si="103"/>
        <v>1</v>
      </c>
      <c r="P770" s="32">
        <f t="shared" si="104"/>
        <v>0.16461974997854209</v>
      </c>
      <c r="Q770" s="27">
        <f t="shared" si="105"/>
        <v>0.83538025002145788</v>
      </c>
      <c r="R770" s="27">
        <f t="shared" si="106"/>
        <v>0.83538025002145788</v>
      </c>
      <c r="S770" s="27">
        <f t="shared" si="107"/>
        <v>-0.17986826854224119</v>
      </c>
    </row>
    <row r="771" spans="2:19" x14ac:dyDescent="0.2">
      <c r="B771" s="12">
        <v>86</v>
      </c>
      <c r="C771" s="12">
        <v>1</v>
      </c>
      <c r="D771" s="12">
        <v>0</v>
      </c>
      <c r="E771" s="12">
        <v>1</v>
      </c>
      <c r="F771" s="12">
        <v>0</v>
      </c>
      <c r="G771" s="12">
        <v>0</v>
      </c>
      <c r="H771" s="12">
        <v>1</v>
      </c>
      <c r="I771" s="12">
        <v>1.9989999999999999</v>
      </c>
      <c r="J771" s="12">
        <f t="shared" si="99"/>
        <v>0</v>
      </c>
      <c r="K771" s="12">
        <f t="shared" si="100"/>
        <v>1</v>
      </c>
      <c r="L771" s="27">
        <f t="shared" si="101"/>
        <v>-1.7581264241382453</v>
      </c>
      <c r="M771" s="27">
        <v>0</v>
      </c>
      <c r="N771" s="27">
        <f t="shared" si="102"/>
        <v>0.17236750507910267</v>
      </c>
      <c r="O771" s="27">
        <f t="shared" si="103"/>
        <v>1</v>
      </c>
      <c r="P771" s="32">
        <f t="shared" si="104"/>
        <v>0.14702514726171345</v>
      </c>
      <c r="Q771" s="27">
        <f t="shared" si="105"/>
        <v>0.85297485273828655</v>
      </c>
      <c r="R771" s="27">
        <f t="shared" si="106"/>
        <v>0.85297485273828655</v>
      </c>
      <c r="S771" s="27">
        <f t="shared" si="107"/>
        <v>-0.15902521288835184</v>
      </c>
    </row>
    <row r="772" spans="2:19" x14ac:dyDescent="0.2">
      <c r="B772" s="12">
        <v>86</v>
      </c>
      <c r="C772" s="12">
        <v>2</v>
      </c>
      <c r="D772" s="12">
        <v>0</v>
      </c>
      <c r="E772" s="12">
        <v>0</v>
      </c>
      <c r="F772" s="12">
        <v>1</v>
      </c>
      <c r="G772" s="12">
        <v>0</v>
      </c>
      <c r="H772" s="12">
        <v>0</v>
      </c>
      <c r="I772" s="12">
        <v>1.399</v>
      </c>
      <c r="J772" s="12">
        <f t="shared" si="99"/>
        <v>0</v>
      </c>
      <c r="K772" s="12">
        <f t="shared" si="100"/>
        <v>1</v>
      </c>
      <c r="L772" s="27">
        <f t="shared" si="101"/>
        <v>-2.2897415184895498</v>
      </c>
      <c r="M772" s="27">
        <v>0</v>
      </c>
      <c r="N772" s="27">
        <f t="shared" si="102"/>
        <v>0.10129264074513526</v>
      </c>
      <c r="O772" s="27">
        <f t="shared" si="103"/>
        <v>1</v>
      </c>
      <c r="P772" s="32">
        <f t="shared" si="104"/>
        <v>9.1976135132075879E-2</v>
      </c>
      <c r="Q772" s="27">
        <f t="shared" si="105"/>
        <v>0.90802386486792408</v>
      </c>
      <c r="R772" s="27">
        <f t="shared" si="106"/>
        <v>0.90802386486792408</v>
      </c>
      <c r="S772" s="27">
        <f t="shared" si="107"/>
        <v>-9.6484617832043457E-2</v>
      </c>
    </row>
    <row r="773" spans="2:19" x14ac:dyDescent="0.2">
      <c r="B773" s="12">
        <v>86</v>
      </c>
      <c r="C773" s="12">
        <v>3</v>
      </c>
      <c r="D773" s="12">
        <v>0</v>
      </c>
      <c r="E773" s="12">
        <v>0</v>
      </c>
      <c r="F773" s="12">
        <v>1</v>
      </c>
      <c r="G773" s="12">
        <v>1</v>
      </c>
      <c r="H773" s="12">
        <v>0</v>
      </c>
      <c r="I773" s="12">
        <v>1.9989999999999999</v>
      </c>
      <c r="J773" s="12">
        <f t="shared" si="99"/>
        <v>0</v>
      </c>
      <c r="K773" s="12">
        <f t="shared" si="100"/>
        <v>1</v>
      </c>
      <c r="L773" s="27">
        <f t="shared" si="101"/>
        <v>-0.62384003532640342</v>
      </c>
      <c r="M773" s="27">
        <v>0</v>
      </c>
      <c r="N773" s="27">
        <f t="shared" si="102"/>
        <v>0.53588267310844184</v>
      </c>
      <c r="O773" s="27">
        <f t="shared" si="103"/>
        <v>1</v>
      </c>
      <c r="P773" s="32">
        <f t="shared" si="104"/>
        <v>0.34890859991530454</v>
      </c>
      <c r="Q773" s="27">
        <f t="shared" si="105"/>
        <v>0.65109140008469546</v>
      </c>
      <c r="R773" s="27">
        <f t="shared" si="106"/>
        <v>0.65109140008469546</v>
      </c>
      <c r="S773" s="27">
        <f t="shared" si="107"/>
        <v>-0.42910524711299614</v>
      </c>
    </row>
    <row r="774" spans="2:19" x14ac:dyDescent="0.2">
      <c r="B774" s="12">
        <v>86</v>
      </c>
      <c r="C774" s="12">
        <v>4</v>
      </c>
      <c r="D774" s="12">
        <v>0</v>
      </c>
      <c r="E774" s="12">
        <v>0</v>
      </c>
      <c r="F774" s="12">
        <v>0</v>
      </c>
      <c r="G774" s="12">
        <v>1</v>
      </c>
      <c r="H774" s="12">
        <v>0</v>
      </c>
      <c r="I774" s="12">
        <v>1.6989999999999998</v>
      </c>
      <c r="J774" s="12">
        <f t="shared" si="99"/>
        <v>0</v>
      </c>
      <c r="K774" s="12">
        <f t="shared" si="100"/>
        <v>1</v>
      </c>
      <c r="L774" s="27">
        <f t="shared" si="101"/>
        <v>0.12368785353535972</v>
      </c>
      <c r="M774" s="27">
        <v>0</v>
      </c>
      <c r="N774" s="27">
        <f t="shared" si="102"/>
        <v>1.1316625713906066</v>
      </c>
      <c r="O774" s="27">
        <f t="shared" si="103"/>
        <v>1</v>
      </c>
      <c r="P774" s="32">
        <f t="shared" si="104"/>
        <v>0.53088260148619948</v>
      </c>
      <c r="Q774" s="27">
        <f t="shared" si="105"/>
        <v>0.46911739851380058</v>
      </c>
      <c r="R774" s="27">
        <f t="shared" si="106"/>
        <v>0.46911739851380058</v>
      </c>
      <c r="S774" s="27">
        <f t="shared" si="107"/>
        <v>-0.75690222519929018</v>
      </c>
    </row>
    <row r="775" spans="2:19" x14ac:dyDescent="0.2">
      <c r="B775" s="12">
        <v>86</v>
      </c>
      <c r="C775" s="12">
        <v>5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1.9989999999999999</v>
      </c>
      <c r="J775" s="12">
        <f t="shared" ref="J775:J838" si="108">D775</f>
        <v>0</v>
      </c>
      <c r="K775" s="12">
        <f t="shared" ref="K775:K838" si="109">1-J775</f>
        <v>1</v>
      </c>
      <c r="L775" s="27">
        <f t="shared" ref="L775:L838" si="110">$L$3+SUMPRODUCT(E775:I775,$E$3:$I$3)</f>
        <v>-2.395544686509556</v>
      </c>
      <c r="M775" s="27">
        <v>0</v>
      </c>
      <c r="N775" s="27">
        <f t="shared" ref="N775:N838" si="111">EXP(L775)</f>
        <v>9.1123031916603286E-2</v>
      </c>
      <c r="O775" s="27">
        <f t="shared" ref="O775:O838" si="112">EXP(M775)</f>
        <v>1</v>
      </c>
      <c r="P775" s="32">
        <f t="shared" ref="P775:P838" si="113">N775/(SUM(N775:O775))</f>
        <v>8.3513067959478299E-2</v>
      </c>
      <c r="Q775" s="27">
        <f t="shared" ref="Q775:Q838" si="114">O775/SUM(N775:O775)</f>
        <v>0.91648693204052178</v>
      </c>
      <c r="R775" s="27">
        <f t="shared" ref="R775:R838" si="115">P775^D775*Q775^(1-D775)</f>
        <v>0.91648693204052178</v>
      </c>
      <c r="S775" s="27">
        <f t="shared" ref="S775:S838" si="116">LN(R775)</f>
        <v>-8.7207470352289151E-2</v>
      </c>
    </row>
    <row r="776" spans="2:19" x14ac:dyDescent="0.2">
      <c r="B776" s="12">
        <v>86</v>
      </c>
      <c r="C776" s="12">
        <v>6</v>
      </c>
      <c r="D776" s="12">
        <v>0</v>
      </c>
      <c r="E776" s="12">
        <v>1</v>
      </c>
      <c r="F776" s="12">
        <v>0</v>
      </c>
      <c r="G776" s="12">
        <v>1</v>
      </c>
      <c r="H776" s="12">
        <v>0</v>
      </c>
      <c r="I776" s="12">
        <v>1.399</v>
      </c>
      <c r="J776" s="12">
        <f t="shared" si="108"/>
        <v>0</v>
      </c>
      <c r="K776" s="12">
        <f t="shared" si="109"/>
        <v>1</v>
      </c>
      <c r="L776" s="27">
        <f t="shared" si="110"/>
        <v>9.5613339093029492E-2</v>
      </c>
      <c r="M776" s="27">
        <v>0</v>
      </c>
      <c r="N776" s="27">
        <f t="shared" si="111"/>
        <v>1.1003335257707385</v>
      </c>
      <c r="O776" s="27">
        <f t="shared" si="112"/>
        <v>1</v>
      </c>
      <c r="P776" s="32">
        <f t="shared" si="113"/>
        <v>0.52388514122630125</v>
      </c>
      <c r="Q776" s="27">
        <f t="shared" si="114"/>
        <v>0.4761148587736988</v>
      </c>
      <c r="R776" s="27">
        <f t="shared" si="115"/>
        <v>0.4761148587736988</v>
      </c>
      <c r="S776" s="27">
        <f t="shared" si="116"/>
        <v>-0.74209615391412087</v>
      </c>
    </row>
    <row r="777" spans="2:19" x14ac:dyDescent="0.2">
      <c r="B777" s="12">
        <v>86</v>
      </c>
      <c r="C777" s="12">
        <v>7</v>
      </c>
      <c r="D777" s="12">
        <v>0</v>
      </c>
      <c r="E777" s="12">
        <v>0</v>
      </c>
      <c r="F777" s="12">
        <v>0</v>
      </c>
      <c r="G777" s="12">
        <v>0</v>
      </c>
      <c r="H777" s="12">
        <v>1</v>
      </c>
      <c r="I777" s="12">
        <v>1.399</v>
      </c>
      <c r="J777" s="12">
        <f t="shared" si="108"/>
        <v>0</v>
      </c>
      <c r="K777" s="12">
        <f t="shared" si="109"/>
        <v>1</v>
      </c>
      <c r="L777" s="27">
        <f t="shared" si="110"/>
        <v>-0.87672085281414613</v>
      </c>
      <c r="M777" s="27">
        <v>0</v>
      </c>
      <c r="N777" s="27">
        <f t="shared" si="111"/>
        <v>0.41614527837885112</v>
      </c>
      <c r="O777" s="27">
        <f t="shared" si="112"/>
        <v>1</v>
      </c>
      <c r="P777" s="32">
        <f t="shared" si="113"/>
        <v>0.29385775932200847</v>
      </c>
      <c r="Q777" s="27">
        <f t="shared" si="114"/>
        <v>0.70614224067799158</v>
      </c>
      <c r="R777" s="27">
        <f t="shared" si="115"/>
        <v>0.70614224067799158</v>
      </c>
      <c r="S777" s="27">
        <f t="shared" si="116"/>
        <v>-0.34793858773391861</v>
      </c>
    </row>
    <row r="778" spans="2:19" x14ac:dyDescent="0.2">
      <c r="B778" s="12">
        <v>86</v>
      </c>
      <c r="C778" s="12">
        <v>8</v>
      </c>
      <c r="D778" s="12">
        <v>0</v>
      </c>
      <c r="E778" s="12">
        <v>1</v>
      </c>
      <c r="F778" s="12">
        <v>0</v>
      </c>
      <c r="G778" s="12">
        <v>0</v>
      </c>
      <c r="H778" s="12">
        <v>0</v>
      </c>
      <c r="I778" s="12">
        <v>1.6989999999999998</v>
      </c>
      <c r="J778" s="12">
        <f t="shared" si="108"/>
        <v>0</v>
      </c>
      <c r="K778" s="12">
        <f t="shared" si="109"/>
        <v>1</v>
      </c>
      <c r="L778" s="27">
        <f t="shared" si="110"/>
        <v>-2.4236192009518862</v>
      </c>
      <c r="M778" s="27">
        <v>0</v>
      </c>
      <c r="N778" s="27">
        <f t="shared" si="111"/>
        <v>8.8600373929931572E-2</v>
      </c>
      <c r="O778" s="27">
        <f t="shared" si="112"/>
        <v>1</v>
      </c>
      <c r="P778" s="32">
        <f t="shared" si="113"/>
        <v>8.1389255462109913E-2</v>
      </c>
      <c r="Q778" s="27">
        <f t="shared" si="114"/>
        <v>0.91861074453789016</v>
      </c>
      <c r="R778" s="27">
        <f t="shared" si="115"/>
        <v>0.91861074453789016</v>
      </c>
      <c r="S778" s="27">
        <f t="shared" si="116"/>
        <v>-8.4892810514074366E-2</v>
      </c>
    </row>
    <row r="779" spans="2:19" x14ac:dyDescent="0.2">
      <c r="B779" s="12">
        <v>86</v>
      </c>
      <c r="C779" s="12">
        <v>9</v>
      </c>
      <c r="D779" s="12">
        <v>0</v>
      </c>
      <c r="E779" s="12">
        <v>0</v>
      </c>
      <c r="F779" s="12">
        <v>1</v>
      </c>
      <c r="G779" s="12">
        <v>0</v>
      </c>
      <c r="H779" s="12">
        <v>1</v>
      </c>
      <c r="I779" s="12">
        <v>1.6989999999999998</v>
      </c>
      <c r="J779" s="12">
        <f t="shared" si="108"/>
        <v>0</v>
      </c>
      <c r="K779" s="12">
        <f t="shared" si="109"/>
        <v>1</v>
      </c>
      <c r="L779" s="27">
        <f t="shared" si="110"/>
        <v>-1.6242487416759093</v>
      </c>
      <c r="M779" s="27">
        <v>0</v>
      </c>
      <c r="N779" s="27">
        <f t="shared" si="111"/>
        <v>0.1970596623206182</v>
      </c>
      <c r="O779" s="27">
        <f t="shared" si="112"/>
        <v>1</v>
      </c>
      <c r="P779" s="32">
        <f t="shared" si="113"/>
        <v>0.16461974997854209</v>
      </c>
      <c r="Q779" s="27">
        <f t="shared" si="114"/>
        <v>0.83538025002145788</v>
      </c>
      <c r="R779" s="27">
        <f t="shared" si="115"/>
        <v>0.83538025002145788</v>
      </c>
      <c r="S779" s="27">
        <f t="shared" si="116"/>
        <v>-0.17986826854224119</v>
      </c>
    </row>
    <row r="780" spans="2:19" x14ac:dyDescent="0.2">
      <c r="B780" s="12">
        <v>87</v>
      </c>
      <c r="C780" s="12">
        <v>1</v>
      </c>
      <c r="D780" s="12">
        <v>0</v>
      </c>
      <c r="E780" s="12">
        <v>1</v>
      </c>
      <c r="F780" s="12">
        <v>0</v>
      </c>
      <c r="G780" s="12">
        <v>0</v>
      </c>
      <c r="H780" s="12">
        <v>1</v>
      </c>
      <c r="I780" s="12">
        <v>1.9989999999999999</v>
      </c>
      <c r="J780" s="12">
        <f t="shared" si="108"/>
        <v>0</v>
      </c>
      <c r="K780" s="12">
        <f t="shared" si="109"/>
        <v>1</v>
      </c>
      <c r="L780" s="27">
        <f t="shared" si="110"/>
        <v>-1.7581264241382453</v>
      </c>
      <c r="M780" s="27">
        <v>0</v>
      </c>
      <c r="N780" s="27">
        <f t="shared" si="111"/>
        <v>0.17236750507910267</v>
      </c>
      <c r="O780" s="27">
        <f t="shared" si="112"/>
        <v>1</v>
      </c>
      <c r="P780" s="32">
        <f t="shared" si="113"/>
        <v>0.14702514726171345</v>
      </c>
      <c r="Q780" s="27">
        <f t="shared" si="114"/>
        <v>0.85297485273828655</v>
      </c>
      <c r="R780" s="27">
        <f t="shared" si="115"/>
        <v>0.85297485273828655</v>
      </c>
      <c r="S780" s="27">
        <f t="shared" si="116"/>
        <v>-0.15902521288835184</v>
      </c>
    </row>
    <row r="781" spans="2:19" x14ac:dyDescent="0.2">
      <c r="B781" s="12">
        <v>87</v>
      </c>
      <c r="C781" s="12">
        <v>2</v>
      </c>
      <c r="D781" s="12">
        <v>0</v>
      </c>
      <c r="E781" s="12">
        <v>0</v>
      </c>
      <c r="F781" s="12">
        <v>1</v>
      </c>
      <c r="G781" s="12">
        <v>0</v>
      </c>
      <c r="H781" s="12">
        <v>0</v>
      </c>
      <c r="I781" s="12">
        <v>1.399</v>
      </c>
      <c r="J781" s="12">
        <f t="shared" si="108"/>
        <v>0</v>
      </c>
      <c r="K781" s="12">
        <f t="shared" si="109"/>
        <v>1</v>
      </c>
      <c r="L781" s="27">
        <f t="shared" si="110"/>
        <v>-2.2897415184895498</v>
      </c>
      <c r="M781" s="27">
        <v>0</v>
      </c>
      <c r="N781" s="27">
        <f t="shared" si="111"/>
        <v>0.10129264074513526</v>
      </c>
      <c r="O781" s="27">
        <f t="shared" si="112"/>
        <v>1</v>
      </c>
      <c r="P781" s="32">
        <f t="shared" si="113"/>
        <v>9.1976135132075879E-2</v>
      </c>
      <c r="Q781" s="27">
        <f t="shared" si="114"/>
        <v>0.90802386486792408</v>
      </c>
      <c r="R781" s="27">
        <f t="shared" si="115"/>
        <v>0.90802386486792408</v>
      </c>
      <c r="S781" s="27">
        <f t="shared" si="116"/>
        <v>-9.6484617832043457E-2</v>
      </c>
    </row>
    <row r="782" spans="2:19" x14ac:dyDescent="0.2">
      <c r="B782" s="12">
        <v>87</v>
      </c>
      <c r="C782" s="12">
        <v>3</v>
      </c>
      <c r="D782" s="12">
        <v>1</v>
      </c>
      <c r="E782" s="12">
        <v>0</v>
      </c>
      <c r="F782" s="12">
        <v>1</v>
      </c>
      <c r="G782" s="12">
        <v>1</v>
      </c>
      <c r="H782" s="12">
        <v>0</v>
      </c>
      <c r="I782" s="12">
        <v>1.9989999999999999</v>
      </c>
      <c r="J782" s="12">
        <f t="shared" si="108"/>
        <v>1</v>
      </c>
      <c r="K782" s="12">
        <f t="shared" si="109"/>
        <v>0</v>
      </c>
      <c r="L782" s="27">
        <f t="shared" si="110"/>
        <v>-0.62384003532640342</v>
      </c>
      <c r="M782" s="27">
        <v>0</v>
      </c>
      <c r="N782" s="27">
        <f t="shared" si="111"/>
        <v>0.53588267310844184</v>
      </c>
      <c r="O782" s="27">
        <f t="shared" si="112"/>
        <v>1</v>
      </c>
      <c r="P782" s="32">
        <f t="shared" si="113"/>
        <v>0.34890859991530454</v>
      </c>
      <c r="Q782" s="27">
        <f t="shared" si="114"/>
        <v>0.65109140008469546</v>
      </c>
      <c r="R782" s="27">
        <f t="shared" si="115"/>
        <v>0.34890859991530454</v>
      </c>
      <c r="S782" s="27">
        <f t="shared" si="116"/>
        <v>-1.0529452824393997</v>
      </c>
    </row>
    <row r="783" spans="2:19" x14ac:dyDescent="0.2">
      <c r="B783" s="12">
        <v>87</v>
      </c>
      <c r="C783" s="12">
        <v>4</v>
      </c>
      <c r="D783" s="12">
        <v>1</v>
      </c>
      <c r="E783" s="12">
        <v>0</v>
      </c>
      <c r="F783" s="12">
        <v>0</v>
      </c>
      <c r="G783" s="12">
        <v>1</v>
      </c>
      <c r="H783" s="12">
        <v>0</v>
      </c>
      <c r="I783" s="12">
        <v>1.6989999999999998</v>
      </c>
      <c r="J783" s="12">
        <f t="shared" si="108"/>
        <v>1</v>
      </c>
      <c r="K783" s="12">
        <f t="shared" si="109"/>
        <v>0</v>
      </c>
      <c r="L783" s="27">
        <f t="shared" si="110"/>
        <v>0.12368785353535972</v>
      </c>
      <c r="M783" s="27">
        <v>0</v>
      </c>
      <c r="N783" s="27">
        <f t="shared" si="111"/>
        <v>1.1316625713906066</v>
      </c>
      <c r="O783" s="27">
        <f t="shared" si="112"/>
        <v>1</v>
      </c>
      <c r="P783" s="32">
        <f t="shared" si="113"/>
        <v>0.53088260148619948</v>
      </c>
      <c r="Q783" s="27">
        <f t="shared" si="114"/>
        <v>0.46911739851380058</v>
      </c>
      <c r="R783" s="27">
        <f t="shared" si="115"/>
        <v>0.53088260148619948</v>
      </c>
      <c r="S783" s="27">
        <f t="shared" si="116"/>
        <v>-0.63321437166393046</v>
      </c>
    </row>
    <row r="784" spans="2:19" x14ac:dyDescent="0.2">
      <c r="B784" s="12">
        <v>87</v>
      </c>
      <c r="C784" s="12">
        <v>5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1.9989999999999999</v>
      </c>
      <c r="J784" s="12">
        <f t="shared" si="108"/>
        <v>0</v>
      </c>
      <c r="K784" s="12">
        <f t="shared" si="109"/>
        <v>1</v>
      </c>
      <c r="L784" s="27">
        <f t="shared" si="110"/>
        <v>-2.395544686509556</v>
      </c>
      <c r="M784" s="27">
        <v>0</v>
      </c>
      <c r="N784" s="27">
        <f t="shared" si="111"/>
        <v>9.1123031916603286E-2</v>
      </c>
      <c r="O784" s="27">
        <f t="shared" si="112"/>
        <v>1</v>
      </c>
      <c r="P784" s="32">
        <f t="shared" si="113"/>
        <v>8.3513067959478299E-2</v>
      </c>
      <c r="Q784" s="27">
        <f t="shared" si="114"/>
        <v>0.91648693204052178</v>
      </c>
      <c r="R784" s="27">
        <f t="shared" si="115"/>
        <v>0.91648693204052178</v>
      </c>
      <c r="S784" s="27">
        <f t="shared" si="116"/>
        <v>-8.7207470352289151E-2</v>
      </c>
    </row>
    <row r="785" spans="2:19" x14ac:dyDescent="0.2">
      <c r="B785" s="12">
        <v>87</v>
      </c>
      <c r="C785" s="12">
        <v>6</v>
      </c>
      <c r="D785" s="12">
        <v>0</v>
      </c>
      <c r="E785" s="12">
        <v>1</v>
      </c>
      <c r="F785" s="12">
        <v>0</v>
      </c>
      <c r="G785" s="12">
        <v>1</v>
      </c>
      <c r="H785" s="12">
        <v>0</v>
      </c>
      <c r="I785" s="12">
        <v>1.399</v>
      </c>
      <c r="J785" s="12">
        <f t="shared" si="108"/>
        <v>0</v>
      </c>
      <c r="K785" s="12">
        <f t="shared" si="109"/>
        <v>1</v>
      </c>
      <c r="L785" s="27">
        <f t="shared" si="110"/>
        <v>9.5613339093029492E-2</v>
      </c>
      <c r="M785" s="27">
        <v>0</v>
      </c>
      <c r="N785" s="27">
        <f t="shared" si="111"/>
        <v>1.1003335257707385</v>
      </c>
      <c r="O785" s="27">
        <f t="shared" si="112"/>
        <v>1</v>
      </c>
      <c r="P785" s="32">
        <f t="shared" si="113"/>
        <v>0.52388514122630125</v>
      </c>
      <c r="Q785" s="27">
        <f t="shared" si="114"/>
        <v>0.4761148587736988</v>
      </c>
      <c r="R785" s="27">
        <f t="shared" si="115"/>
        <v>0.4761148587736988</v>
      </c>
      <c r="S785" s="27">
        <f t="shared" si="116"/>
        <v>-0.74209615391412087</v>
      </c>
    </row>
    <row r="786" spans="2:19" x14ac:dyDescent="0.2">
      <c r="B786" s="12">
        <v>87</v>
      </c>
      <c r="C786" s="12">
        <v>7</v>
      </c>
      <c r="D786" s="12">
        <v>0</v>
      </c>
      <c r="E786" s="12">
        <v>0</v>
      </c>
      <c r="F786" s="12">
        <v>0</v>
      </c>
      <c r="G786" s="12">
        <v>0</v>
      </c>
      <c r="H786" s="12">
        <v>1</v>
      </c>
      <c r="I786" s="12">
        <v>1.399</v>
      </c>
      <c r="J786" s="12">
        <f t="shared" si="108"/>
        <v>0</v>
      </c>
      <c r="K786" s="12">
        <f t="shared" si="109"/>
        <v>1</v>
      </c>
      <c r="L786" s="27">
        <f t="shared" si="110"/>
        <v>-0.87672085281414613</v>
      </c>
      <c r="M786" s="27">
        <v>0</v>
      </c>
      <c r="N786" s="27">
        <f t="shared" si="111"/>
        <v>0.41614527837885112</v>
      </c>
      <c r="O786" s="27">
        <f t="shared" si="112"/>
        <v>1</v>
      </c>
      <c r="P786" s="32">
        <f t="shared" si="113"/>
        <v>0.29385775932200847</v>
      </c>
      <c r="Q786" s="27">
        <f t="shared" si="114"/>
        <v>0.70614224067799158</v>
      </c>
      <c r="R786" s="27">
        <f t="shared" si="115"/>
        <v>0.70614224067799158</v>
      </c>
      <c r="S786" s="27">
        <f t="shared" si="116"/>
        <v>-0.34793858773391861</v>
      </c>
    </row>
    <row r="787" spans="2:19" x14ac:dyDescent="0.2">
      <c r="B787" s="12">
        <v>87</v>
      </c>
      <c r="C787" s="12">
        <v>8</v>
      </c>
      <c r="D787" s="12">
        <v>0</v>
      </c>
      <c r="E787" s="12">
        <v>1</v>
      </c>
      <c r="F787" s="12">
        <v>0</v>
      </c>
      <c r="G787" s="12">
        <v>0</v>
      </c>
      <c r="H787" s="12">
        <v>0</v>
      </c>
      <c r="I787" s="12">
        <v>1.6989999999999998</v>
      </c>
      <c r="J787" s="12">
        <f t="shared" si="108"/>
        <v>0</v>
      </c>
      <c r="K787" s="12">
        <f t="shared" si="109"/>
        <v>1</v>
      </c>
      <c r="L787" s="27">
        <f t="shared" si="110"/>
        <v>-2.4236192009518862</v>
      </c>
      <c r="M787" s="27">
        <v>0</v>
      </c>
      <c r="N787" s="27">
        <f t="shared" si="111"/>
        <v>8.8600373929931572E-2</v>
      </c>
      <c r="O787" s="27">
        <f t="shared" si="112"/>
        <v>1</v>
      </c>
      <c r="P787" s="32">
        <f t="shared" si="113"/>
        <v>8.1389255462109913E-2</v>
      </c>
      <c r="Q787" s="27">
        <f t="shared" si="114"/>
        <v>0.91861074453789016</v>
      </c>
      <c r="R787" s="27">
        <f t="shared" si="115"/>
        <v>0.91861074453789016</v>
      </c>
      <c r="S787" s="27">
        <f t="shared" si="116"/>
        <v>-8.4892810514074366E-2</v>
      </c>
    </row>
    <row r="788" spans="2:19" x14ac:dyDescent="0.2">
      <c r="B788" s="12">
        <v>87</v>
      </c>
      <c r="C788" s="12">
        <v>9</v>
      </c>
      <c r="D788" s="12">
        <v>0</v>
      </c>
      <c r="E788" s="12">
        <v>0</v>
      </c>
      <c r="F788" s="12">
        <v>1</v>
      </c>
      <c r="G788" s="12">
        <v>0</v>
      </c>
      <c r="H788" s="12">
        <v>1</v>
      </c>
      <c r="I788" s="12">
        <v>1.6989999999999998</v>
      </c>
      <c r="J788" s="12">
        <f t="shared" si="108"/>
        <v>0</v>
      </c>
      <c r="K788" s="12">
        <f t="shared" si="109"/>
        <v>1</v>
      </c>
      <c r="L788" s="27">
        <f t="shared" si="110"/>
        <v>-1.6242487416759093</v>
      </c>
      <c r="M788" s="27">
        <v>0</v>
      </c>
      <c r="N788" s="27">
        <f t="shared" si="111"/>
        <v>0.1970596623206182</v>
      </c>
      <c r="O788" s="27">
        <f t="shared" si="112"/>
        <v>1</v>
      </c>
      <c r="P788" s="32">
        <f t="shared" si="113"/>
        <v>0.16461974997854209</v>
      </c>
      <c r="Q788" s="27">
        <f t="shared" si="114"/>
        <v>0.83538025002145788</v>
      </c>
      <c r="R788" s="27">
        <f t="shared" si="115"/>
        <v>0.83538025002145788</v>
      </c>
      <c r="S788" s="27">
        <f t="shared" si="116"/>
        <v>-0.17986826854224119</v>
      </c>
    </row>
    <row r="789" spans="2:19" x14ac:dyDescent="0.2">
      <c r="B789" s="12">
        <v>88</v>
      </c>
      <c r="C789" s="12">
        <v>1</v>
      </c>
      <c r="D789" s="12">
        <v>0</v>
      </c>
      <c r="E789" s="12">
        <v>1</v>
      </c>
      <c r="F789" s="12">
        <v>0</v>
      </c>
      <c r="G789" s="12">
        <v>0</v>
      </c>
      <c r="H789" s="12">
        <v>1</v>
      </c>
      <c r="I789" s="12">
        <v>1.9989999999999999</v>
      </c>
      <c r="J789" s="12">
        <f t="shared" si="108"/>
        <v>0</v>
      </c>
      <c r="K789" s="12">
        <f t="shared" si="109"/>
        <v>1</v>
      </c>
      <c r="L789" s="27">
        <f t="shared" si="110"/>
        <v>-1.7581264241382453</v>
      </c>
      <c r="M789" s="27">
        <v>0</v>
      </c>
      <c r="N789" s="27">
        <f t="shared" si="111"/>
        <v>0.17236750507910267</v>
      </c>
      <c r="O789" s="27">
        <f t="shared" si="112"/>
        <v>1</v>
      </c>
      <c r="P789" s="32">
        <f t="shared" si="113"/>
        <v>0.14702514726171345</v>
      </c>
      <c r="Q789" s="27">
        <f t="shared" si="114"/>
        <v>0.85297485273828655</v>
      </c>
      <c r="R789" s="27">
        <f t="shared" si="115"/>
        <v>0.85297485273828655</v>
      </c>
      <c r="S789" s="27">
        <f t="shared" si="116"/>
        <v>-0.15902521288835184</v>
      </c>
    </row>
    <row r="790" spans="2:19" x14ac:dyDescent="0.2">
      <c r="B790" s="12">
        <v>88</v>
      </c>
      <c r="C790" s="12">
        <v>2</v>
      </c>
      <c r="D790" s="12">
        <v>0</v>
      </c>
      <c r="E790" s="12">
        <v>0</v>
      </c>
      <c r="F790" s="12">
        <v>1</v>
      </c>
      <c r="G790" s="12">
        <v>0</v>
      </c>
      <c r="H790" s="12">
        <v>0</v>
      </c>
      <c r="I790" s="12">
        <v>1.399</v>
      </c>
      <c r="J790" s="12">
        <f t="shared" si="108"/>
        <v>0</v>
      </c>
      <c r="K790" s="12">
        <f t="shared" si="109"/>
        <v>1</v>
      </c>
      <c r="L790" s="27">
        <f t="shared" si="110"/>
        <v>-2.2897415184895498</v>
      </c>
      <c r="M790" s="27">
        <v>0</v>
      </c>
      <c r="N790" s="27">
        <f t="shared" si="111"/>
        <v>0.10129264074513526</v>
      </c>
      <c r="O790" s="27">
        <f t="shared" si="112"/>
        <v>1</v>
      </c>
      <c r="P790" s="32">
        <f t="shared" si="113"/>
        <v>9.1976135132075879E-2</v>
      </c>
      <c r="Q790" s="27">
        <f t="shared" si="114"/>
        <v>0.90802386486792408</v>
      </c>
      <c r="R790" s="27">
        <f t="shared" si="115"/>
        <v>0.90802386486792408</v>
      </c>
      <c r="S790" s="27">
        <f t="shared" si="116"/>
        <v>-9.6484617832043457E-2</v>
      </c>
    </row>
    <row r="791" spans="2:19" x14ac:dyDescent="0.2">
      <c r="B791" s="12">
        <v>88</v>
      </c>
      <c r="C791" s="12">
        <v>3</v>
      </c>
      <c r="D791" s="12">
        <v>0</v>
      </c>
      <c r="E791" s="12">
        <v>0</v>
      </c>
      <c r="F791" s="12">
        <v>1</v>
      </c>
      <c r="G791" s="12">
        <v>1</v>
      </c>
      <c r="H791" s="12">
        <v>0</v>
      </c>
      <c r="I791" s="12">
        <v>1.9989999999999999</v>
      </c>
      <c r="J791" s="12">
        <f t="shared" si="108"/>
        <v>0</v>
      </c>
      <c r="K791" s="12">
        <f t="shared" si="109"/>
        <v>1</v>
      </c>
      <c r="L791" s="27">
        <f t="shared" si="110"/>
        <v>-0.62384003532640342</v>
      </c>
      <c r="M791" s="27">
        <v>0</v>
      </c>
      <c r="N791" s="27">
        <f t="shared" si="111"/>
        <v>0.53588267310844184</v>
      </c>
      <c r="O791" s="27">
        <f t="shared" si="112"/>
        <v>1</v>
      </c>
      <c r="P791" s="32">
        <f t="shared" si="113"/>
        <v>0.34890859991530454</v>
      </c>
      <c r="Q791" s="27">
        <f t="shared" si="114"/>
        <v>0.65109140008469546</v>
      </c>
      <c r="R791" s="27">
        <f t="shared" si="115"/>
        <v>0.65109140008469546</v>
      </c>
      <c r="S791" s="27">
        <f t="shared" si="116"/>
        <v>-0.42910524711299614</v>
      </c>
    </row>
    <row r="792" spans="2:19" x14ac:dyDescent="0.2">
      <c r="B792" s="12">
        <v>88</v>
      </c>
      <c r="C792" s="12">
        <v>4</v>
      </c>
      <c r="D792" s="12">
        <v>1</v>
      </c>
      <c r="E792" s="12">
        <v>0</v>
      </c>
      <c r="F792" s="12">
        <v>0</v>
      </c>
      <c r="G792" s="12">
        <v>1</v>
      </c>
      <c r="H792" s="12">
        <v>0</v>
      </c>
      <c r="I792" s="12">
        <v>1.6989999999999998</v>
      </c>
      <c r="J792" s="12">
        <f t="shared" si="108"/>
        <v>1</v>
      </c>
      <c r="K792" s="12">
        <f t="shared" si="109"/>
        <v>0</v>
      </c>
      <c r="L792" s="27">
        <f t="shared" si="110"/>
        <v>0.12368785353535972</v>
      </c>
      <c r="M792" s="27">
        <v>0</v>
      </c>
      <c r="N792" s="27">
        <f t="shared" si="111"/>
        <v>1.1316625713906066</v>
      </c>
      <c r="O792" s="27">
        <f t="shared" si="112"/>
        <v>1</v>
      </c>
      <c r="P792" s="32">
        <f t="shared" si="113"/>
        <v>0.53088260148619948</v>
      </c>
      <c r="Q792" s="27">
        <f t="shared" si="114"/>
        <v>0.46911739851380058</v>
      </c>
      <c r="R792" s="27">
        <f t="shared" si="115"/>
        <v>0.53088260148619948</v>
      </c>
      <c r="S792" s="27">
        <f t="shared" si="116"/>
        <v>-0.63321437166393046</v>
      </c>
    </row>
    <row r="793" spans="2:19" x14ac:dyDescent="0.2">
      <c r="B793" s="12">
        <v>88</v>
      </c>
      <c r="C793" s="12">
        <v>5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1.9989999999999999</v>
      </c>
      <c r="J793" s="12">
        <f t="shared" si="108"/>
        <v>0</v>
      </c>
      <c r="K793" s="12">
        <f t="shared" si="109"/>
        <v>1</v>
      </c>
      <c r="L793" s="27">
        <f t="shared" si="110"/>
        <v>-2.395544686509556</v>
      </c>
      <c r="M793" s="27">
        <v>0</v>
      </c>
      <c r="N793" s="27">
        <f t="shared" si="111"/>
        <v>9.1123031916603286E-2</v>
      </c>
      <c r="O793" s="27">
        <f t="shared" si="112"/>
        <v>1</v>
      </c>
      <c r="P793" s="32">
        <f t="shared" si="113"/>
        <v>8.3513067959478299E-2</v>
      </c>
      <c r="Q793" s="27">
        <f t="shared" si="114"/>
        <v>0.91648693204052178</v>
      </c>
      <c r="R793" s="27">
        <f t="shared" si="115"/>
        <v>0.91648693204052178</v>
      </c>
      <c r="S793" s="27">
        <f t="shared" si="116"/>
        <v>-8.7207470352289151E-2</v>
      </c>
    </row>
    <row r="794" spans="2:19" x14ac:dyDescent="0.2">
      <c r="B794" s="12">
        <v>88</v>
      </c>
      <c r="C794" s="12">
        <v>6</v>
      </c>
      <c r="D794" s="12">
        <v>1</v>
      </c>
      <c r="E794" s="12">
        <v>1</v>
      </c>
      <c r="F794" s="12">
        <v>0</v>
      </c>
      <c r="G794" s="12">
        <v>1</v>
      </c>
      <c r="H794" s="12">
        <v>0</v>
      </c>
      <c r="I794" s="12">
        <v>1.399</v>
      </c>
      <c r="J794" s="12">
        <f t="shared" si="108"/>
        <v>1</v>
      </c>
      <c r="K794" s="12">
        <f t="shared" si="109"/>
        <v>0</v>
      </c>
      <c r="L794" s="27">
        <f t="shared" si="110"/>
        <v>9.5613339093029492E-2</v>
      </c>
      <c r="M794" s="27">
        <v>0</v>
      </c>
      <c r="N794" s="27">
        <f t="shared" si="111"/>
        <v>1.1003335257707385</v>
      </c>
      <c r="O794" s="27">
        <f t="shared" si="112"/>
        <v>1</v>
      </c>
      <c r="P794" s="32">
        <f t="shared" si="113"/>
        <v>0.52388514122630125</v>
      </c>
      <c r="Q794" s="27">
        <f t="shared" si="114"/>
        <v>0.4761148587736988</v>
      </c>
      <c r="R794" s="27">
        <f t="shared" si="115"/>
        <v>0.52388514122630125</v>
      </c>
      <c r="S794" s="27">
        <f t="shared" si="116"/>
        <v>-0.64648281482109127</v>
      </c>
    </row>
    <row r="795" spans="2:19" x14ac:dyDescent="0.2">
      <c r="B795" s="12">
        <v>88</v>
      </c>
      <c r="C795" s="12">
        <v>7</v>
      </c>
      <c r="D795" s="12">
        <v>1</v>
      </c>
      <c r="E795" s="12">
        <v>0</v>
      </c>
      <c r="F795" s="12">
        <v>0</v>
      </c>
      <c r="G795" s="12">
        <v>0</v>
      </c>
      <c r="H795" s="12">
        <v>1</v>
      </c>
      <c r="I795" s="12">
        <v>1.399</v>
      </c>
      <c r="J795" s="12">
        <f t="shared" si="108"/>
        <v>1</v>
      </c>
      <c r="K795" s="12">
        <f t="shared" si="109"/>
        <v>0</v>
      </c>
      <c r="L795" s="27">
        <f t="shared" si="110"/>
        <v>-0.87672085281414613</v>
      </c>
      <c r="M795" s="27">
        <v>0</v>
      </c>
      <c r="N795" s="27">
        <f t="shared" si="111"/>
        <v>0.41614527837885112</v>
      </c>
      <c r="O795" s="27">
        <f t="shared" si="112"/>
        <v>1</v>
      </c>
      <c r="P795" s="32">
        <f t="shared" si="113"/>
        <v>0.29385775932200847</v>
      </c>
      <c r="Q795" s="27">
        <f t="shared" si="114"/>
        <v>0.70614224067799158</v>
      </c>
      <c r="R795" s="27">
        <f t="shared" si="115"/>
        <v>0.29385775932200847</v>
      </c>
      <c r="S795" s="27">
        <f t="shared" si="116"/>
        <v>-1.2246594405480649</v>
      </c>
    </row>
    <row r="796" spans="2:19" x14ac:dyDescent="0.2">
      <c r="B796" s="12">
        <v>88</v>
      </c>
      <c r="C796" s="12">
        <v>8</v>
      </c>
      <c r="D796" s="12">
        <v>0</v>
      </c>
      <c r="E796" s="12">
        <v>1</v>
      </c>
      <c r="F796" s="12">
        <v>0</v>
      </c>
      <c r="G796" s="12">
        <v>0</v>
      </c>
      <c r="H796" s="12">
        <v>0</v>
      </c>
      <c r="I796" s="12">
        <v>1.6989999999999998</v>
      </c>
      <c r="J796" s="12">
        <f t="shared" si="108"/>
        <v>0</v>
      </c>
      <c r="K796" s="12">
        <f t="shared" si="109"/>
        <v>1</v>
      </c>
      <c r="L796" s="27">
        <f t="shared" si="110"/>
        <v>-2.4236192009518862</v>
      </c>
      <c r="M796" s="27">
        <v>0</v>
      </c>
      <c r="N796" s="27">
        <f t="shared" si="111"/>
        <v>8.8600373929931572E-2</v>
      </c>
      <c r="O796" s="27">
        <f t="shared" si="112"/>
        <v>1</v>
      </c>
      <c r="P796" s="32">
        <f t="shared" si="113"/>
        <v>8.1389255462109913E-2</v>
      </c>
      <c r="Q796" s="27">
        <f t="shared" si="114"/>
        <v>0.91861074453789016</v>
      </c>
      <c r="R796" s="27">
        <f t="shared" si="115"/>
        <v>0.91861074453789016</v>
      </c>
      <c r="S796" s="27">
        <f t="shared" si="116"/>
        <v>-8.4892810514074366E-2</v>
      </c>
    </row>
    <row r="797" spans="2:19" x14ac:dyDescent="0.2">
      <c r="B797" s="12">
        <v>88</v>
      </c>
      <c r="C797" s="12">
        <v>9</v>
      </c>
      <c r="D797" s="12">
        <v>1</v>
      </c>
      <c r="E797" s="12">
        <v>0</v>
      </c>
      <c r="F797" s="12">
        <v>1</v>
      </c>
      <c r="G797" s="12">
        <v>0</v>
      </c>
      <c r="H797" s="12">
        <v>1</v>
      </c>
      <c r="I797" s="12">
        <v>1.6989999999999998</v>
      </c>
      <c r="J797" s="12">
        <f t="shared" si="108"/>
        <v>1</v>
      </c>
      <c r="K797" s="12">
        <f t="shared" si="109"/>
        <v>0</v>
      </c>
      <c r="L797" s="27">
        <f t="shared" si="110"/>
        <v>-1.6242487416759093</v>
      </c>
      <c r="M797" s="27">
        <v>0</v>
      </c>
      <c r="N797" s="27">
        <f t="shared" si="111"/>
        <v>0.1970596623206182</v>
      </c>
      <c r="O797" s="27">
        <f t="shared" si="112"/>
        <v>1</v>
      </c>
      <c r="P797" s="32">
        <f t="shared" si="113"/>
        <v>0.16461974997854209</v>
      </c>
      <c r="Q797" s="27">
        <f t="shared" si="114"/>
        <v>0.83538025002145788</v>
      </c>
      <c r="R797" s="27">
        <f t="shared" si="115"/>
        <v>0.16461974997854209</v>
      </c>
      <c r="S797" s="27">
        <f t="shared" si="116"/>
        <v>-1.8041170102181505</v>
      </c>
    </row>
    <row r="798" spans="2:19" x14ac:dyDescent="0.2">
      <c r="B798" s="12">
        <v>89</v>
      </c>
      <c r="C798" s="12">
        <v>1</v>
      </c>
      <c r="D798" s="12">
        <v>0</v>
      </c>
      <c r="E798" s="12">
        <v>1</v>
      </c>
      <c r="F798" s="12">
        <v>0</v>
      </c>
      <c r="G798" s="12">
        <v>0</v>
      </c>
      <c r="H798" s="12">
        <v>1</v>
      </c>
      <c r="I798" s="12">
        <v>1.9989999999999999</v>
      </c>
      <c r="J798" s="12">
        <f t="shared" si="108"/>
        <v>0</v>
      </c>
      <c r="K798" s="12">
        <f t="shared" si="109"/>
        <v>1</v>
      </c>
      <c r="L798" s="27">
        <f t="shared" si="110"/>
        <v>-1.7581264241382453</v>
      </c>
      <c r="M798" s="27">
        <v>0</v>
      </c>
      <c r="N798" s="27">
        <f t="shared" si="111"/>
        <v>0.17236750507910267</v>
      </c>
      <c r="O798" s="27">
        <f t="shared" si="112"/>
        <v>1</v>
      </c>
      <c r="P798" s="32">
        <f t="shared" si="113"/>
        <v>0.14702514726171345</v>
      </c>
      <c r="Q798" s="27">
        <f t="shared" si="114"/>
        <v>0.85297485273828655</v>
      </c>
      <c r="R798" s="27">
        <f t="shared" si="115"/>
        <v>0.85297485273828655</v>
      </c>
      <c r="S798" s="27">
        <f t="shared" si="116"/>
        <v>-0.15902521288835184</v>
      </c>
    </row>
    <row r="799" spans="2:19" x14ac:dyDescent="0.2">
      <c r="B799" s="12">
        <v>89</v>
      </c>
      <c r="C799" s="12">
        <v>2</v>
      </c>
      <c r="D799" s="12">
        <v>0</v>
      </c>
      <c r="E799" s="12">
        <v>0</v>
      </c>
      <c r="F799" s="12">
        <v>1</v>
      </c>
      <c r="G799" s="12">
        <v>0</v>
      </c>
      <c r="H799" s="12">
        <v>0</v>
      </c>
      <c r="I799" s="12">
        <v>1.399</v>
      </c>
      <c r="J799" s="12">
        <f t="shared" si="108"/>
        <v>0</v>
      </c>
      <c r="K799" s="12">
        <f t="shared" si="109"/>
        <v>1</v>
      </c>
      <c r="L799" s="27">
        <f t="shared" si="110"/>
        <v>-2.2897415184895498</v>
      </c>
      <c r="M799" s="27">
        <v>0</v>
      </c>
      <c r="N799" s="27">
        <f t="shared" si="111"/>
        <v>0.10129264074513526</v>
      </c>
      <c r="O799" s="27">
        <f t="shared" si="112"/>
        <v>1</v>
      </c>
      <c r="P799" s="32">
        <f t="shared" si="113"/>
        <v>9.1976135132075879E-2</v>
      </c>
      <c r="Q799" s="27">
        <f t="shared" si="114"/>
        <v>0.90802386486792408</v>
      </c>
      <c r="R799" s="27">
        <f t="shared" si="115"/>
        <v>0.90802386486792408</v>
      </c>
      <c r="S799" s="27">
        <f t="shared" si="116"/>
        <v>-9.6484617832043457E-2</v>
      </c>
    </row>
    <row r="800" spans="2:19" x14ac:dyDescent="0.2">
      <c r="B800" s="12">
        <v>89</v>
      </c>
      <c r="C800" s="12">
        <v>3</v>
      </c>
      <c r="D800" s="12">
        <v>0</v>
      </c>
      <c r="E800" s="12">
        <v>0</v>
      </c>
      <c r="F800" s="12">
        <v>1</v>
      </c>
      <c r="G800" s="12">
        <v>1</v>
      </c>
      <c r="H800" s="12">
        <v>0</v>
      </c>
      <c r="I800" s="12">
        <v>1.9989999999999999</v>
      </c>
      <c r="J800" s="12">
        <f t="shared" si="108"/>
        <v>0</v>
      </c>
      <c r="K800" s="12">
        <f t="shared" si="109"/>
        <v>1</v>
      </c>
      <c r="L800" s="27">
        <f t="shared" si="110"/>
        <v>-0.62384003532640342</v>
      </c>
      <c r="M800" s="27">
        <v>0</v>
      </c>
      <c r="N800" s="27">
        <f t="shared" si="111"/>
        <v>0.53588267310844184</v>
      </c>
      <c r="O800" s="27">
        <f t="shared" si="112"/>
        <v>1</v>
      </c>
      <c r="P800" s="32">
        <f t="shared" si="113"/>
        <v>0.34890859991530454</v>
      </c>
      <c r="Q800" s="27">
        <f t="shared" si="114"/>
        <v>0.65109140008469546</v>
      </c>
      <c r="R800" s="27">
        <f t="shared" si="115"/>
        <v>0.65109140008469546</v>
      </c>
      <c r="S800" s="27">
        <f t="shared" si="116"/>
        <v>-0.42910524711299614</v>
      </c>
    </row>
    <row r="801" spans="2:19" x14ac:dyDescent="0.2">
      <c r="B801" s="12">
        <v>89</v>
      </c>
      <c r="C801" s="12">
        <v>4</v>
      </c>
      <c r="D801" s="12">
        <v>0</v>
      </c>
      <c r="E801" s="12">
        <v>0</v>
      </c>
      <c r="F801" s="12">
        <v>0</v>
      </c>
      <c r="G801" s="12">
        <v>1</v>
      </c>
      <c r="H801" s="12">
        <v>0</v>
      </c>
      <c r="I801" s="12">
        <v>1.6989999999999998</v>
      </c>
      <c r="J801" s="12">
        <f t="shared" si="108"/>
        <v>0</v>
      </c>
      <c r="K801" s="12">
        <f t="shared" si="109"/>
        <v>1</v>
      </c>
      <c r="L801" s="27">
        <f t="shared" si="110"/>
        <v>0.12368785353535972</v>
      </c>
      <c r="M801" s="27">
        <v>0</v>
      </c>
      <c r="N801" s="27">
        <f t="shared" si="111"/>
        <v>1.1316625713906066</v>
      </c>
      <c r="O801" s="27">
        <f t="shared" si="112"/>
        <v>1</v>
      </c>
      <c r="P801" s="32">
        <f t="shared" si="113"/>
        <v>0.53088260148619948</v>
      </c>
      <c r="Q801" s="27">
        <f t="shared" si="114"/>
        <v>0.46911739851380058</v>
      </c>
      <c r="R801" s="27">
        <f t="shared" si="115"/>
        <v>0.46911739851380058</v>
      </c>
      <c r="S801" s="27">
        <f t="shared" si="116"/>
        <v>-0.75690222519929018</v>
      </c>
    </row>
    <row r="802" spans="2:19" x14ac:dyDescent="0.2">
      <c r="B802" s="12">
        <v>89</v>
      </c>
      <c r="C802" s="12">
        <v>5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1.9989999999999999</v>
      </c>
      <c r="J802" s="12">
        <f t="shared" si="108"/>
        <v>0</v>
      </c>
      <c r="K802" s="12">
        <f t="shared" si="109"/>
        <v>1</v>
      </c>
      <c r="L802" s="27">
        <f t="shared" si="110"/>
        <v>-2.395544686509556</v>
      </c>
      <c r="M802" s="27">
        <v>0</v>
      </c>
      <c r="N802" s="27">
        <f t="shared" si="111"/>
        <v>9.1123031916603286E-2</v>
      </c>
      <c r="O802" s="27">
        <f t="shared" si="112"/>
        <v>1</v>
      </c>
      <c r="P802" s="32">
        <f t="shared" si="113"/>
        <v>8.3513067959478299E-2</v>
      </c>
      <c r="Q802" s="27">
        <f t="shared" si="114"/>
        <v>0.91648693204052178</v>
      </c>
      <c r="R802" s="27">
        <f t="shared" si="115"/>
        <v>0.91648693204052178</v>
      </c>
      <c r="S802" s="27">
        <f t="shared" si="116"/>
        <v>-8.7207470352289151E-2</v>
      </c>
    </row>
    <row r="803" spans="2:19" x14ac:dyDescent="0.2">
      <c r="B803" s="12">
        <v>89</v>
      </c>
      <c r="C803" s="12">
        <v>6</v>
      </c>
      <c r="D803" s="12">
        <v>0</v>
      </c>
      <c r="E803" s="12">
        <v>1</v>
      </c>
      <c r="F803" s="12">
        <v>0</v>
      </c>
      <c r="G803" s="12">
        <v>1</v>
      </c>
      <c r="H803" s="12">
        <v>0</v>
      </c>
      <c r="I803" s="12">
        <v>1.399</v>
      </c>
      <c r="J803" s="12">
        <f t="shared" si="108"/>
        <v>0</v>
      </c>
      <c r="K803" s="12">
        <f t="shared" si="109"/>
        <v>1</v>
      </c>
      <c r="L803" s="27">
        <f t="shared" si="110"/>
        <v>9.5613339093029492E-2</v>
      </c>
      <c r="M803" s="27">
        <v>0</v>
      </c>
      <c r="N803" s="27">
        <f t="shared" si="111"/>
        <v>1.1003335257707385</v>
      </c>
      <c r="O803" s="27">
        <f t="shared" si="112"/>
        <v>1</v>
      </c>
      <c r="P803" s="32">
        <f t="shared" si="113"/>
        <v>0.52388514122630125</v>
      </c>
      <c r="Q803" s="27">
        <f t="shared" si="114"/>
        <v>0.4761148587736988</v>
      </c>
      <c r="R803" s="27">
        <f t="shared" si="115"/>
        <v>0.4761148587736988</v>
      </c>
      <c r="S803" s="27">
        <f t="shared" si="116"/>
        <v>-0.74209615391412087</v>
      </c>
    </row>
    <row r="804" spans="2:19" x14ac:dyDescent="0.2">
      <c r="B804" s="12">
        <v>89</v>
      </c>
      <c r="C804" s="12">
        <v>7</v>
      </c>
      <c r="D804" s="12">
        <v>0</v>
      </c>
      <c r="E804" s="12">
        <v>0</v>
      </c>
      <c r="F804" s="12">
        <v>0</v>
      </c>
      <c r="G804" s="12">
        <v>0</v>
      </c>
      <c r="H804" s="12">
        <v>1</v>
      </c>
      <c r="I804" s="12">
        <v>1.399</v>
      </c>
      <c r="J804" s="12">
        <f t="shared" si="108"/>
        <v>0</v>
      </c>
      <c r="K804" s="12">
        <f t="shared" si="109"/>
        <v>1</v>
      </c>
      <c r="L804" s="27">
        <f t="shared" si="110"/>
        <v>-0.87672085281414613</v>
      </c>
      <c r="M804" s="27">
        <v>0</v>
      </c>
      <c r="N804" s="27">
        <f t="shared" si="111"/>
        <v>0.41614527837885112</v>
      </c>
      <c r="O804" s="27">
        <f t="shared" si="112"/>
        <v>1</v>
      </c>
      <c r="P804" s="32">
        <f t="shared" si="113"/>
        <v>0.29385775932200847</v>
      </c>
      <c r="Q804" s="27">
        <f t="shared" si="114"/>
        <v>0.70614224067799158</v>
      </c>
      <c r="R804" s="27">
        <f t="shared" si="115"/>
        <v>0.70614224067799158</v>
      </c>
      <c r="S804" s="27">
        <f t="shared" si="116"/>
        <v>-0.34793858773391861</v>
      </c>
    </row>
    <row r="805" spans="2:19" x14ac:dyDescent="0.2">
      <c r="B805" s="12">
        <v>89</v>
      </c>
      <c r="C805" s="12">
        <v>8</v>
      </c>
      <c r="D805" s="12">
        <v>0</v>
      </c>
      <c r="E805" s="12">
        <v>1</v>
      </c>
      <c r="F805" s="12">
        <v>0</v>
      </c>
      <c r="G805" s="12">
        <v>0</v>
      </c>
      <c r="H805" s="12">
        <v>0</v>
      </c>
      <c r="I805" s="12">
        <v>1.6989999999999998</v>
      </c>
      <c r="J805" s="12">
        <f t="shared" si="108"/>
        <v>0</v>
      </c>
      <c r="K805" s="12">
        <f t="shared" si="109"/>
        <v>1</v>
      </c>
      <c r="L805" s="27">
        <f t="shared" si="110"/>
        <v>-2.4236192009518862</v>
      </c>
      <c r="M805" s="27">
        <v>0</v>
      </c>
      <c r="N805" s="27">
        <f t="shared" si="111"/>
        <v>8.8600373929931572E-2</v>
      </c>
      <c r="O805" s="27">
        <f t="shared" si="112"/>
        <v>1</v>
      </c>
      <c r="P805" s="32">
        <f t="shared" si="113"/>
        <v>8.1389255462109913E-2</v>
      </c>
      <c r="Q805" s="27">
        <f t="shared" si="114"/>
        <v>0.91861074453789016</v>
      </c>
      <c r="R805" s="27">
        <f t="shared" si="115"/>
        <v>0.91861074453789016</v>
      </c>
      <c r="S805" s="27">
        <f t="shared" si="116"/>
        <v>-8.4892810514074366E-2</v>
      </c>
    </row>
    <row r="806" spans="2:19" x14ac:dyDescent="0.2">
      <c r="B806" s="12">
        <v>89</v>
      </c>
      <c r="C806" s="12">
        <v>9</v>
      </c>
      <c r="D806" s="12">
        <v>0</v>
      </c>
      <c r="E806" s="12">
        <v>0</v>
      </c>
      <c r="F806" s="12">
        <v>1</v>
      </c>
      <c r="G806" s="12">
        <v>0</v>
      </c>
      <c r="H806" s="12">
        <v>1</v>
      </c>
      <c r="I806" s="12">
        <v>1.6989999999999998</v>
      </c>
      <c r="J806" s="12">
        <f t="shared" si="108"/>
        <v>0</v>
      </c>
      <c r="K806" s="12">
        <f t="shared" si="109"/>
        <v>1</v>
      </c>
      <c r="L806" s="27">
        <f t="shared" si="110"/>
        <v>-1.6242487416759093</v>
      </c>
      <c r="M806" s="27">
        <v>0</v>
      </c>
      <c r="N806" s="27">
        <f t="shared" si="111"/>
        <v>0.1970596623206182</v>
      </c>
      <c r="O806" s="27">
        <f t="shared" si="112"/>
        <v>1</v>
      </c>
      <c r="P806" s="32">
        <f t="shared" si="113"/>
        <v>0.16461974997854209</v>
      </c>
      <c r="Q806" s="27">
        <f t="shared" si="114"/>
        <v>0.83538025002145788</v>
      </c>
      <c r="R806" s="27">
        <f t="shared" si="115"/>
        <v>0.83538025002145788</v>
      </c>
      <c r="S806" s="27">
        <f t="shared" si="116"/>
        <v>-0.17986826854224119</v>
      </c>
    </row>
    <row r="807" spans="2:19" x14ac:dyDescent="0.2">
      <c r="B807" s="12">
        <v>90</v>
      </c>
      <c r="C807" s="12">
        <v>1</v>
      </c>
      <c r="D807" s="12">
        <v>0</v>
      </c>
      <c r="E807" s="12">
        <v>1</v>
      </c>
      <c r="F807" s="12">
        <v>0</v>
      </c>
      <c r="G807" s="12">
        <v>0</v>
      </c>
      <c r="H807" s="12">
        <v>1</v>
      </c>
      <c r="I807" s="12">
        <v>1.9989999999999999</v>
      </c>
      <c r="J807" s="12">
        <f t="shared" si="108"/>
        <v>0</v>
      </c>
      <c r="K807" s="12">
        <f t="shared" si="109"/>
        <v>1</v>
      </c>
      <c r="L807" s="27">
        <f t="shared" si="110"/>
        <v>-1.7581264241382453</v>
      </c>
      <c r="M807" s="27">
        <v>0</v>
      </c>
      <c r="N807" s="27">
        <f t="shared" si="111"/>
        <v>0.17236750507910267</v>
      </c>
      <c r="O807" s="27">
        <f t="shared" si="112"/>
        <v>1</v>
      </c>
      <c r="P807" s="32">
        <f t="shared" si="113"/>
        <v>0.14702514726171345</v>
      </c>
      <c r="Q807" s="27">
        <f t="shared" si="114"/>
        <v>0.85297485273828655</v>
      </c>
      <c r="R807" s="27">
        <f t="shared" si="115"/>
        <v>0.85297485273828655</v>
      </c>
      <c r="S807" s="27">
        <f t="shared" si="116"/>
        <v>-0.15902521288835184</v>
      </c>
    </row>
    <row r="808" spans="2:19" x14ac:dyDescent="0.2">
      <c r="B808" s="12">
        <v>90</v>
      </c>
      <c r="C808" s="12">
        <v>2</v>
      </c>
      <c r="D808" s="12">
        <v>0</v>
      </c>
      <c r="E808" s="12">
        <v>0</v>
      </c>
      <c r="F808" s="12">
        <v>1</v>
      </c>
      <c r="G808" s="12">
        <v>0</v>
      </c>
      <c r="H808" s="12">
        <v>0</v>
      </c>
      <c r="I808" s="12">
        <v>1.399</v>
      </c>
      <c r="J808" s="12">
        <f t="shared" si="108"/>
        <v>0</v>
      </c>
      <c r="K808" s="12">
        <f t="shared" si="109"/>
        <v>1</v>
      </c>
      <c r="L808" s="27">
        <f t="shared" si="110"/>
        <v>-2.2897415184895498</v>
      </c>
      <c r="M808" s="27">
        <v>0</v>
      </c>
      <c r="N808" s="27">
        <f t="shared" si="111"/>
        <v>0.10129264074513526</v>
      </c>
      <c r="O808" s="27">
        <f t="shared" si="112"/>
        <v>1</v>
      </c>
      <c r="P808" s="32">
        <f t="shared" si="113"/>
        <v>9.1976135132075879E-2</v>
      </c>
      <c r="Q808" s="27">
        <f t="shared" si="114"/>
        <v>0.90802386486792408</v>
      </c>
      <c r="R808" s="27">
        <f t="shared" si="115"/>
        <v>0.90802386486792408</v>
      </c>
      <c r="S808" s="27">
        <f t="shared" si="116"/>
        <v>-9.6484617832043457E-2</v>
      </c>
    </row>
    <row r="809" spans="2:19" x14ac:dyDescent="0.2">
      <c r="B809" s="12">
        <v>90</v>
      </c>
      <c r="C809" s="12">
        <v>3</v>
      </c>
      <c r="D809" s="12">
        <v>0</v>
      </c>
      <c r="E809" s="12">
        <v>0</v>
      </c>
      <c r="F809" s="12">
        <v>1</v>
      </c>
      <c r="G809" s="12">
        <v>1</v>
      </c>
      <c r="H809" s="12">
        <v>0</v>
      </c>
      <c r="I809" s="12">
        <v>1.9989999999999999</v>
      </c>
      <c r="J809" s="12">
        <f t="shared" si="108"/>
        <v>0</v>
      </c>
      <c r="K809" s="12">
        <f t="shared" si="109"/>
        <v>1</v>
      </c>
      <c r="L809" s="27">
        <f t="shared" si="110"/>
        <v>-0.62384003532640342</v>
      </c>
      <c r="M809" s="27">
        <v>0</v>
      </c>
      <c r="N809" s="27">
        <f t="shared" si="111"/>
        <v>0.53588267310844184</v>
      </c>
      <c r="O809" s="27">
        <f t="shared" si="112"/>
        <v>1</v>
      </c>
      <c r="P809" s="32">
        <f t="shared" si="113"/>
        <v>0.34890859991530454</v>
      </c>
      <c r="Q809" s="27">
        <f t="shared" si="114"/>
        <v>0.65109140008469546</v>
      </c>
      <c r="R809" s="27">
        <f t="shared" si="115"/>
        <v>0.65109140008469546</v>
      </c>
      <c r="S809" s="27">
        <f t="shared" si="116"/>
        <v>-0.42910524711299614</v>
      </c>
    </row>
    <row r="810" spans="2:19" x14ac:dyDescent="0.2">
      <c r="B810" s="12">
        <v>90</v>
      </c>
      <c r="C810" s="12">
        <v>4</v>
      </c>
      <c r="D810" s="12">
        <v>1</v>
      </c>
      <c r="E810" s="12">
        <v>0</v>
      </c>
      <c r="F810" s="12">
        <v>0</v>
      </c>
      <c r="G810" s="12">
        <v>1</v>
      </c>
      <c r="H810" s="12">
        <v>0</v>
      </c>
      <c r="I810" s="12">
        <v>1.6989999999999998</v>
      </c>
      <c r="J810" s="12">
        <f t="shared" si="108"/>
        <v>1</v>
      </c>
      <c r="K810" s="12">
        <f t="shared" si="109"/>
        <v>0</v>
      </c>
      <c r="L810" s="27">
        <f t="shared" si="110"/>
        <v>0.12368785353535972</v>
      </c>
      <c r="M810" s="27">
        <v>0</v>
      </c>
      <c r="N810" s="27">
        <f t="shared" si="111"/>
        <v>1.1316625713906066</v>
      </c>
      <c r="O810" s="27">
        <f t="shared" si="112"/>
        <v>1</v>
      </c>
      <c r="P810" s="32">
        <f t="shared" si="113"/>
        <v>0.53088260148619948</v>
      </c>
      <c r="Q810" s="27">
        <f t="shared" si="114"/>
        <v>0.46911739851380058</v>
      </c>
      <c r="R810" s="27">
        <f t="shared" si="115"/>
        <v>0.53088260148619948</v>
      </c>
      <c r="S810" s="27">
        <f t="shared" si="116"/>
        <v>-0.63321437166393046</v>
      </c>
    </row>
    <row r="811" spans="2:19" x14ac:dyDescent="0.2">
      <c r="B811" s="12">
        <v>90</v>
      </c>
      <c r="C811" s="12">
        <v>5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  <c r="I811" s="12">
        <v>1.9989999999999999</v>
      </c>
      <c r="J811" s="12">
        <f t="shared" si="108"/>
        <v>0</v>
      </c>
      <c r="K811" s="12">
        <f t="shared" si="109"/>
        <v>1</v>
      </c>
      <c r="L811" s="27">
        <f t="shared" si="110"/>
        <v>-2.395544686509556</v>
      </c>
      <c r="M811" s="27">
        <v>0</v>
      </c>
      <c r="N811" s="27">
        <f t="shared" si="111"/>
        <v>9.1123031916603286E-2</v>
      </c>
      <c r="O811" s="27">
        <f t="shared" si="112"/>
        <v>1</v>
      </c>
      <c r="P811" s="32">
        <f t="shared" si="113"/>
        <v>8.3513067959478299E-2</v>
      </c>
      <c r="Q811" s="27">
        <f t="shared" si="114"/>
        <v>0.91648693204052178</v>
      </c>
      <c r="R811" s="27">
        <f t="shared" si="115"/>
        <v>0.91648693204052178</v>
      </c>
      <c r="S811" s="27">
        <f t="shared" si="116"/>
        <v>-8.7207470352289151E-2</v>
      </c>
    </row>
    <row r="812" spans="2:19" x14ac:dyDescent="0.2">
      <c r="B812" s="12">
        <v>90</v>
      </c>
      <c r="C812" s="12">
        <v>6</v>
      </c>
      <c r="D812" s="12">
        <v>1</v>
      </c>
      <c r="E812" s="12">
        <v>1</v>
      </c>
      <c r="F812" s="12">
        <v>0</v>
      </c>
      <c r="G812" s="12">
        <v>1</v>
      </c>
      <c r="H812" s="12">
        <v>0</v>
      </c>
      <c r="I812" s="12">
        <v>1.399</v>
      </c>
      <c r="J812" s="12">
        <f t="shared" si="108"/>
        <v>1</v>
      </c>
      <c r="K812" s="12">
        <f t="shared" si="109"/>
        <v>0</v>
      </c>
      <c r="L812" s="27">
        <f t="shared" si="110"/>
        <v>9.5613339093029492E-2</v>
      </c>
      <c r="M812" s="27">
        <v>0</v>
      </c>
      <c r="N812" s="27">
        <f t="shared" si="111"/>
        <v>1.1003335257707385</v>
      </c>
      <c r="O812" s="27">
        <f t="shared" si="112"/>
        <v>1</v>
      </c>
      <c r="P812" s="32">
        <f t="shared" si="113"/>
        <v>0.52388514122630125</v>
      </c>
      <c r="Q812" s="27">
        <f t="shared" si="114"/>
        <v>0.4761148587736988</v>
      </c>
      <c r="R812" s="27">
        <f t="shared" si="115"/>
        <v>0.52388514122630125</v>
      </c>
      <c r="S812" s="27">
        <f t="shared" si="116"/>
        <v>-0.64648281482109127</v>
      </c>
    </row>
    <row r="813" spans="2:19" x14ac:dyDescent="0.2">
      <c r="B813" s="12">
        <v>90</v>
      </c>
      <c r="C813" s="12">
        <v>7</v>
      </c>
      <c r="D813" s="12">
        <v>0</v>
      </c>
      <c r="E813" s="12">
        <v>0</v>
      </c>
      <c r="F813" s="12">
        <v>0</v>
      </c>
      <c r="G813" s="12">
        <v>0</v>
      </c>
      <c r="H813" s="12">
        <v>1</v>
      </c>
      <c r="I813" s="12">
        <v>1.399</v>
      </c>
      <c r="J813" s="12">
        <f t="shared" si="108"/>
        <v>0</v>
      </c>
      <c r="K813" s="12">
        <f t="shared" si="109"/>
        <v>1</v>
      </c>
      <c r="L813" s="27">
        <f t="shared" si="110"/>
        <v>-0.87672085281414613</v>
      </c>
      <c r="M813" s="27">
        <v>0</v>
      </c>
      <c r="N813" s="27">
        <f t="shared" si="111"/>
        <v>0.41614527837885112</v>
      </c>
      <c r="O813" s="27">
        <f t="shared" si="112"/>
        <v>1</v>
      </c>
      <c r="P813" s="32">
        <f t="shared" si="113"/>
        <v>0.29385775932200847</v>
      </c>
      <c r="Q813" s="27">
        <f t="shared" si="114"/>
        <v>0.70614224067799158</v>
      </c>
      <c r="R813" s="27">
        <f t="shared" si="115"/>
        <v>0.70614224067799158</v>
      </c>
      <c r="S813" s="27">
        <f t="shared" si="116"/>
        <v>-0.34793858773391861</v>
      </c>
    </row>
    <row r="814" spans="2:19" x14ac:dyDescent="0.2">
      <c r="B814" s="12">
        <v>90</v>
      </c>
      <c r="C814" s="12">
        <v>8</v>
      </c>
      <c r="D814" s="12">
        <v>0</v>
      </c>
      <c r="E814" s="12">
        <v>1</v>
      </c>
      <c r="F814" s="12">
        <v>0</v>
      </c>
      <c r="G814" s="12">
        <v>0</v>
      </c>
      <c r="H814" s="12">
        <v>0</v>
      </c>
      <c r="I814" s="12">
        <v>1.6989999999999998</v>
      </c>
      <c r="J814" s="12">
        <f t="shared" si="108"/>
        <v>0</v>
      </c>
      <c r="K814" s="12">
        <f t="shared" si="109"/>
        <v>1</v>
      </c>
      <c r="L814" s="27">
        <f t="shared" si="110"/>
        <v>-2.4236192009518862</v>
      </c>
      <c r="M814" s="27">
        <v>0</v>
      </c>
      <c r="N814" s="27">
        <f t="shared" si="111"/>
        <v>8.8600373929931572E-2</v>
      </c>
      <c r="O814" s="27">
        <f t="shared" si="112"/>
        <v>1</v>
      </c>
      <c r="P814" s="32">
        <f t="shared" si="113"/>
        <v>8.1389255462109913E-2</v>
      </c>
      <c r="Q814" s="27">
        <f t="shared" si="114"/>
        <v>0.91861074453789016</v>
      </c>
      <c r="R814" s="27">
        <f t="shared" si="115"/>
        <v>0.91861074453789016</v>
      </c>
      <c r="S814" s="27">
        <f t="shared" si="116"/>
        <v>-8.4892810514074366E-2</v>
      </c>
    </row>
    <row r="815" spans="2:19" x14ac:dyDescent="0.2">
      <c r="B815" s="12">
        <v>90</v>
      </c>
      <c r="C815" s="12">
        <v>9</v>
      </c>
      <c r="D815" s="12">
        <v>0</v>
      </c>
      <c r="E815" s="12">
        <v>0</v>
      </c>
      <c r="F815" s="12">
        <v>1</v>
      </c>
      <c r="G815" s="12">
        <v>0</v>
      </c>
      <c r="H815" s="12">
        <v>1</v>
      </c>
      <c r="I815" s="12">
        <v>1.6989999999999998</v>
      </c>
      <c r="J815" s="12">
        <f t="shared" si="108"/>
        <v>0</v>
      </c>
      <c r="K815" s="12">
        <f t="shared" si="109"/>
        <v>1</v>
      </c>
      <c r="L815" s="27">
        <f t="shared" si="110"/>
        <v>-1.6242487416759093</v>
      </c>
      <c r="M815" s="27">
        <v>0</v>
      </c>
      <c r="N815" s="27">
        <f t="shared" si="111"/>
        <v>0.1970596623206182</v>
      </c>
      <c r="O815" s="27">
        <f t="shared" si="112"/>
        <v>1</v>
      </c>
      <c r="P815" s="32">
        <f t="shared" si="113"/>
        <v>0.16461974997854209</v>
      </c>
      <c r="Q815" s="27">
        <f t="shared" si="114"/>
        <v>0.83538025002145788</v>
      </c>
      <c r="R815" s="27">
        <f t="shared" si="115"/>
        <v>0.83538025002145788</v>
      </c>
      <c r="S815" s="27">
        <f t="shared" si="116"/>
        <v>-0.17986826854224119</v>
      </c>
    </row>
    <row r="816" spans="2:19" x14ac:dyDescent="0.2">
      <c r="B816" s="12">
        <v>91</v>
      </c>
      <c r="C816" s="12">
        <v>1</v>
      </c>
      <c r="D816" s="12">
        <v>0</v>
      </c>
      <c r="E816" s="12">
        <v>1</v>
      </c>
      <c r="F816" s="12">
        <v>0</v>
      </c>
      <c r="G816" s="12">
        <v>0</v>
      </c>
      <c r="H816" s="12">
        <v>1</v>
      </c>
      <c r="I816" s="12">
        <v>1.9989999999999999</v>
      </c>
      <c r="J816" s="12">
        <f t="shared" si="108"/>
        <v>0</v>
      </c>
      <c r="K816" s="12">
        <f t="shared" si="109"/>
        <v>1</v>
      </c>
      <c r="L816" s="27">
        <f t="shared" si="110"/>
        <v>-1.7581264241382453</v>
      </c>
      <c r="M816" s="27">
        <v>0</v>
      </c>
      <c r="N816" s="27">
        <f t="shared" si="111"/>
        <v>0.17236750507910267</v>
      </c>
      <c r="O816" s="27">
        <f t="shared" si="112"/>
        <v>1</v>
      </c>
      <c r="P816" s="32">
        <f t="shared" si="113"/>
        <v>0.14702514726171345</v>
      </c>
      <c r="Q816" s="27">
        <f t="shared" si="114"/>
        <v>0.85297485273828655</v>
      </c>
      <c r="R816" s="27">
        <f t="shared" si="115"/>
        <v>0.85297485273828655</v>
      </c>
      <c r="S816" s="27">
        <f t="shared" si="116"/>
        <v>-0.15902521288835184</v>
      </c>
    </row>
    <row r="817" spans="2:19" x14ac:dyDescent="0.2">
      <c r="B817" s="12">
        <v>91</v>
      </c>
      <c r="C817" s="12">
        <v>2</v>
      </c>
      <c r="D817" s="12">
        <v>1</v>
      </c>
      <c r="E817" s="12">
        <v>0</v>
      </c>
      <c r="F817" s="12">
        <v>1</v>
      </c>
      <c r="G817" s="12">
        <v>0</v>
      </c>
      <c r="H817" s="12">
        <v>0</v>
      </c>
      <c r="I817" s="12">
        <v>1.399</v>
      </c>
      <c r="J817" s="12">
        <f t="shared" si="108"/>
        <v>1</v>
      </c>
      <c r="K817" s="12">
        <f t="shared" si="109"/>
        <v>0</v>
      </c>
      <c r="L817" s="27">
        <f t="shared" si="110"/>
        <v>-2.2897415184895498</v>
      </c>
      <c r="M817" s="27">
        <v>0</v>
      </c>
      <c r="N817" s="27">
        <f t="shared" si="111"/>
        <v>0.10129264074513526</v>
      </c>
      <c r="O817" s="27">
        <f t="shared" si="112"/>
        <v>1</v>
      </c>
      <c r="P817" s="32">
        <f t="shared" si="113"/>
        <v>9.1976135132075879E-2</v>
      </c>
      <c r="Q817" s="27">
        <f t="shared" si="114"/>
        <v>0.90802386486792408</v>
      </c>
      <c r="R817" s="27">
        <f t="shared" si="115"/>
        <v>9.1976135132075879E-2</v>
      </c>
      <c r="S817" s="27">
        <f t="shared" si="116"/>
        <v>-2.3862261363215933</v>
      </c>
    </row>
    <row r="818" spans="2:19" x14ac:dyDescent="0.2">
      <c r="B818" s="12">
        <v>91</v>
      </c>
      <c r="C818" s="12">
        <v>3</v>
      </c>
      <c r="D818" s="12">
        <v>1</v>
      </c>
      <c r="E818" s="12">
        <v>0</v>
      </c>
      <c r="F818" s="12">
        <v>1</v>
      </c>
      <c r="G818" s="12">
        <v>1</v>
      </c>
      <c r="H818" s="12">
        <v>0</v>
      </c>
      <c r="I818" s="12">
        <v>1.9989999999999999</v>
      </c>
      <c r="J818" s="12">
        <f t="shared" si="108"/>
        <v>1</v>
      </c>
      <c r="K818" s="12">
        <f t="shared" si="109"/>
        <v>0</v>
      </c>
      <c r="L818" s="27">
        <f t="shared" si="110"/>
        <v>-0.62384003532640342</v>
      </c>
      <c r="M818" s="27">
        <v>0</v>
      </c>
      <c r="N818" s="27">
        <f t="shared" si="111"/>
        <v>0.53588267310844184</v>
      </c>
      <c r="O818" s="27">
        <f t="shared" si="112"/>
        <v>1</v>
      </c>
      <c r="P818" s="32">
        <f t="shared" si="113"/>
        <v>0.34890859991530454</v>
      </c>
      <c r="Q818" s="27">
        <f t="shared" si="114"/>
        <v>0.65109140008469546</v>
      </c>
      <c r="R818" s="27">
        <f t="shared" si="115"/>
        <v>0.34890859991530454</v>
      </c>
      <c r="S818" s="27">
        <f t="shared" si="116"/>
        <v>-1.0529452824393997</v>
      </c>
    </row>
    <row r="819" spans="2:19" x14ac:dyDescent="0.2">
      <c r="B819" s="12">
        <v>91</v>
      </c>
      <c r="C819" s="12">
        <v>4</v>
      </c>
      <c r="D819" s="12">
        <v>1</v>
      </c>
      <c r="E819" s="12">
        <v>0</v>
      </c>
      <c r="F819" s="12">
        <v>0</v>
      </c>
      <c r="G819" s="12">
        <v>1</v>
      </c>
      <c r="H819" s="12">
        <v>0</v>
      </c>
      <c r="I819" s="12">
        <v>1.6989999999999998</v>
      </c>
      <c r="J819" s="12">
        <f t="shared" si="108"/>
        <v>1</v>
      </c>
      <c r="K819" s="12">
        <f t="shared" si="109"/>
        <v>0</v>
      </c>
      <c r="L819" s="27">
        <f t="shared" si="110"/>
        <v>0.12368785353535972</v>
      </c>
      <c r="M819" s="27">
        <v>0</v>
      </c>
      <c r="N819" s="27">
        <f t="shared" si="111"/>
        <v>1.1316625713906066</v>
      </c>
      <c r="O819" s="27">
        <f t="shared" si="112"/>
        <v>1</v>
      </c>
      <c r="P819" s="32">
        <f t="shared" si="113"/>
        <v>0.53088260148619948</v>
      </c>
      <c r="Q819" s="27">
        <f t="shared" si="114"/>
        <v>0.46911739851380058</v>
      </c>
      <c r="R819" s="27">
        <f t="shared" si="115"/>
        <v>0.53088260148619948</v>
      </c>
      <c r="S819" s="27">
        <f t="shared" si="116"/>
        <v>-0.63321437166393046</v>
      </c>
    </row>
    <row r="820" spans="2:19" x14ac:dyDescent="0.2">
      <c r="B820" s="12">
        <v>91</v>
      </c>
      <c r="C820" s="12">
        <v>5</v>
      </c>
      <c r="D820" s="12">
        <v>1</v>
      </c>
      <c r="E820" s="12">
        <v>0</v>
      </c>
      <c r="F820" s="12">
        <v>0</v>
      </c>
      <c r="G820" s="12">
        <v>0</v>
      </c>
      <c r="H820" s="12">
        <v>0</v>
      </c>
      <c r="I820" s="12">
        <v>1.9989999999999999</v>
      </c>
      <c r="J820" s="12">
        <f t="shared" si="108"/>
        <v>1</v>
      </c>
      <c r="K820" s="12">
        <f t="shared" si="109"/>
        <v>0</v>
      </c>
      <c r="L820" s="27">
        <f t="shared" si="110"/>
        <v>-2.395544686509556</v>
      </c>
      <c r="M820" s="27">
        <v>0</v>
      </c>
      <c r="N820" s="27">
        <f t="shared" si="111"/>
        <v>9.1123031916603286E-2</v>
      </c>
      <c r="O820" s="27">
        <f t="shared" si="112"/>
        <v>1</v>
      </c>
      <c r="P820" s="32">
        <f t="shared" si="113"/>
        <v>8.3513067959478299E-2</v>
      </c>
      <c r="Q820" s="27">
        <f t="shared" si="114"/>
        <v>0.91648693204052178</v>
      </c>
      <c r="R820" s="27">
        <f t="shared" si="115"/>
        <v>8.3513067959478299E-2</v>
      </c>
      <c r="S820" s="27">
        <f t="shared" si="116"/>
        <v>-2.4827521568618454</v>
      </c>
    </row>
    <row r="821" spans="2:19" x14ac:dyDescent="0.2">
      <c r="B821" s="12">
        <v>91</v>
      </c>
      <c r="C821" s="12">
        <v>6</v>
      </c>
      <c r="D821" s="12">
        <v>0</v>
      </c>
      <c r="E821" s="12">
        <v>1</v>
      </c>
      <c r="F821" s="12">
        <v>0</v>
      </c>
      <c r="G821" s="12">
        <v>1</v>
      </c>
      <c r="H821" s="12">
        <v>0</v>
      </c>
      <c r="I821" s="12">
        <v>1.399</v>
      </c>
      <c r="J821" s="12">
        <f t="shared" si="108"/>
        <v>0</v>
      </c>
      <c r="K821" s="12">
        <f t="shared" si="109"/>
        <v>1</v>
      </c>
      <c r="L821" s="27">
        <f t="shared" si="110"/>
        <v>9.5613339093029492E-2</v>
      </c>
      <c r="M821" s="27">
        <v>0</v>
      </c>
      <c r="N821" s="27">
        <f t="shared" si="111"/>
        <v>1.1003335257707385</v>
      </c>
      <c r="O821" s="27">
        <f t="shared" si="112"/>
        <v>1</v>
      </c>
      <c r="P821" s="32">
        <f t="shared" si="113"/>
        <v>0.52388514122630125</v>
      </c>
      <c r="Q821" s="27">
        <f t="shared" si="114"/>
        <v>0.4761148587736988</v>
      </c>
      <c r="R821" s="27">
        <f t="shared" si="115"/>
        <v>0.4761148587736988</v>
      </c>
      <c r="S821" s="27">
        <f t="shared" si="116"/>
        <v>-0.74209615391412087</v>
      </c>
    </row>
    <row r="822" spans="2:19" x14ac:dyDescent="0.2">
      <c r="B822" s="12">
        <v>91</v>
      </c>
      <c r="C822" s="12">
        <v>7</v>
      </c>
      <c r="D822" s="12">
        <v>1</v>
      </c>
      <c r="E822" s="12">
        <v>0</v>
      </c>
      <c r="F822" s="12">
        <v>0</v>
      </c>
      <c r="G822" s="12">
        <v>0</v>
      </c>
      <c r="H822" s="12">
        <v>1</v>
      </c>
      <c r="I822" s="12">
        <v>1.399</v>
      </c>
      <c r="J822" s="12">
        <f t="shared" si="108"/>
        <v>1</v>
      </c>
      <c r="K822" s="12">
        <f t="shared" si="109"/>
        <v>0</v>
      </c>
      <c r="L822" s="27">
        <f t="shared" si="110"/>
        <v>-0.87672085281414613</v>
      </c>
      <c r="M822" s="27">
        <v>0</v>
      </c>
      <c r="N822" s="27">
        <f t="shared" si="111"/>
        <v>0.41614527837885112</v>
      </c>
      <c r="O822" s="27">
        <f t="shared" si="112"/>
        <v>1</v>
      </c>
      <c r="P822" s="32">
        <f t="shared" si="113"/>
        <v>0.29385775932200847</v>
      </c>
      <c r="Q822" s="27">
        <f t="shared" si="114"/>
        <v>0.70614224067799158</v>
      </c>
      <c r="R822" s="27">
        <f t="shared" si="115"/>
        <v>0.29385775932200847</v>
      </c>
      <c r="S822" s="27">
        <f t="shared" si="116"/>
        <v>-1.2246594405480649</v>
      </c>
    </row>
    <row r="823" spans="2:19" x14ac:dyDescent="0.2">
      <c r="B823" s="12">
        <v>91</v>
      </c>
      <c r="C823" s="12">
        <v>8</v>
      </c>
      <c r="D823" s="12">
        <v>0</v>
      </c>
      <c r="E823" s="12">
        <v>1</v>
      </c>
      <c r="F823" s="12">
        <v>0</v>
      </c>
      <c r="G823" s="12">
        <v>0</v>
      </c>
      <c r="H823" s="12">
        <v>0</v>
      </c>
      <c r="I823" s="12">
        <v>1.6989999999999998</v>
      </c>
      <c r="J823" s="12">
        <f t="shared" si="108"/>
        <v>0</v>
      </c>
      <c r="K823" s="12">
        <f t="shared" si="109"/>
        <v>1</v>
      </c>
      <c r="L823" s="27">
        <f t="shared" si="110"/>
        <v>-2.4236192009518862</v>
      </c>
      <c r="M823" s="27">
        <v>0</v>
      </c>
      <c r="N823" s="27">
        <f t="shared" si="111"/>
        <v>8.8600373929931572E-2</v>
      </c>
      <c r="O823" s="27">
        <f t="shared" si="112"/>
        <v>1</v>
      </c>
      <c r="P823" s="32">
        <f t="shared" si="113"/>
        <v>8.1389255462109913E-2</v>
      </c>
      <c r="Q823" s="27">
        <f t="shared" si="114"/>
        <v>0.91861074453789016</v>
      </c>
      <c r="R823" s="27">
        <f t="shared" si="115"/>
        <v>0.91861074453789016</v>
      </c>
      <c r="S823" s="27">
        <f t="shared" si="116"/>
        <v>-8.4892810514074366E-2</v>
      </c>
    </row>
    <row r="824" spans="2:19" x14ac:dyDescent="0.2">
      <c r="B824" s="12">
        <v>91</v>
      </c>
      <c r="C824" s="12">
        <v>9</v>
      </c>
      <c r="D824" s="12">
        <v>1</v>
      </c>
      <c r="E824" s="12">
        <v>0</v>
      </c>
      <c r="F824" s="12">
        <v>1</v>
      </c>
      <c r="G824" s="12">
        <v>0</v>
      </c>
      <c r="H824" s="12">
        <v>1</v>
      </c>
      <c r="I824" s="12">
        <v>1.6989999999999998</v>
      </c>
      <c r="J824" s="12">
        <f t="shared" si="108"/>
        <v>1</v>
      </c>
      <c r="K824" s="12">
        <f t="shared" si="109"/>
        <v>0</v>
      </c>
      <c r="L824" s="27">
        <f t="shared" si="110"/>
        <v>-1.6242487416759093</v>
      </c>
      <c r="M824" s="27">
        <v>0</v>
      </c>
      <c r="N824" s="27">
        <f t="shared" si="111"/>
        <v>0.1970596623206182</v>
      </c>
      <c r="O824" s="27">
        <f t="shared" si="112"/>
        <v>1</v>
      </c>
      <c r="P824" s="32">
        <f t="shared" si="113"/>
        <v>0.16461974997854209</v>
      </c>
      <c r="Q824" s="27">
        <f t="shared" si="114"/>
        <v>0.83538025002145788</v>
      </c>
      <c r="R824" s="27">
        <f t="shared" si="115"/>
        <v>0.16461974997854209</v>
      </c>
      <c r="S824" s="27">
        <f t="shared" si="116"/>
        <v>-1.8041170102181505</v>
      </c>
    </row>
    <row r="825" spans="2:19" x14ac:dyDescent="0.2">
      <c r="B825" s="12">
        <v>92</v>
      </c>
      <c r="C825" s="12">
        <v>1</v>
      </c>
      <c r="D825" s="12">
        <v>0</v>
      </c>
      <c r="E825" s="12">
        <v>1</v>
      </c>
      <c r="F825" s="12">
        <v>0</v>
      </c>
      <c r="G825" s="12">
        <v>0</v>
      </c>
      <c r="H825" s="12">
        <v>1</v>
      </c>
      <c r="I825" s="12">
        <v>1.9989999999999999</v>
      </c>
      <c r="J825" s="12">
        <f t="shared" si="108"/>
        <v>0</v>
      </c>
      <c r="K825" s="12">
        <f t="shared" si="109"/>
        <v>1</v>
      </c>
      <c r="L825" s="27">
        <f t="shared" si="110"/>
        <v>-1.7581264241382453</v>
      </c>
      <c r="M825" s="27">
        <v>0</v>
      </c>
      <c r="N825" s="27">
        <f t="shared" si="111"/>
        <v>0.17236750507910267</v>
      </c>
      <c r="O825" s="27">
        <f t="shared" si="112"/>
        <v>1</v>
      </c>
      <c r="P825" s="32">
        <f t="shared" si="113"/>
        <v>0.14702514726171345</v>
      </c>
      <c r="Q825" s="27">
        <f t="shared" si="114"/>
        <v>0.85297485273828655</v>
      </c>
      <c r="R825" s="27">
        <f t="shared" si="115"/>
        <v>0.85297485273828655</v>
      </c>
      <c r="S825" s="27">
        <f t="shared" si="116"/>
        <v>-0.15902521288835184</v>
      </c>
    </row>
    <row r="826" spans="2:19" x14ac:dyDescent="0.2">
      <c r="B826" s="12">
        <v>92</v>
      </c>
      <c r="C826" s="12">
        <v>2</v>
      </c>
      <c r="D826" s="12">
        <v>0</v>
      </c>
      <c r="E826" s="12">
        <v>0</v>
      </c>
      <c r="F826" s="12">
        <v>1</v>
      </c>
      <c r="G826" s="12">
        <v>0</v>
      </c>
      <c r="H826" s="12">
        <v>0</v>
      </c>
      <c r="I826" s="12">
        <v>1.399</v>
      </c>
      <c r="J826" s="12">
        <f t="shared" si="108"/>
        <v>0</v>
      </c>
      <c r="K826" s="12">
        <f t="shared" si="109"/>
        <v>1</v>
      </c>
      <c r="L826" s="27">
        <f t="shared" si="110"/>
        <v>-2.2897415184895498</v>
      </c>
      <c r="M826" s="27">
        <v>0</v>
      </c>
      <c r="N826" s="27">
        <f t="shared" si="111"/>
        <v>0.10129264074513526</v>
      </c>
      <c r="O826" s="27">
        <f t="shared" si="112"/>
        <v>1</v>
      </c>
      <c r="P826" s="32">
        <f t="shared" si="113"/>
        <v>9.1976135132075879E-2</v>
      </c>
      <c r="Q826" s="27">
        <f t="shared" si="114"/>
        <v>0.90802386486792408</v>
      </c>
      <c r="R826" s="27">
        <f t="shared" si="115"/>
        <v>0.90802386486792408</v>
      </c>
      <c r="S826" s="27">
        <f t="shared" si="116"/>
        <v>-9.6484617832043457E-2</v>
      </c>
    </row>
    <row r="827" spans="2:19" x14ac:dyDescent="0.2">
      <c r="B827" s="12">
        <v>92</v>
      </c>
      <c r="C827" s="12">
        <v>3</v>
      </c>
      <c r="D827" s="12">
        <v>1</v>
      </c>
      <c r="E827" s="12">
        <v>0</v>
      </c>
      <c r="F827" s="12">
        <v>1</v>
      </c>
      <c r="G827" s="12">
        <v>1</v>
      </c>
      <c r="H827" s="12">
        <v>0</v>
      </c>
      <c r="I827" s="12">
        <v>1.9989999999999999</v>
      </c>
      <c r="J827" s="12">
        <f t="shared" si="108"/>
        <v>1</v>
      </c>
      <c r="K827" s="12">
        <f t="shared" si="109"/>
        <v>0</v>
      </c>
      <c r="L827" s="27">
        <f t="shared" si="110"/>
        <v>-0.62384003532640342</v>
      </c>
      <c r="M827" s="27">
        <v>0</v>
      </c>
      <c r="N827" s="27">
        <f t="shared" si="111"/>
        <v>0.53588267310844184</v>
      </c>
      <c r="O827" s="27">
        <f t="shared" si="112"/>
        <v>1</v>
      </c>
      <c r="P827" s="32">
        <f t="shared" si="113"/>
        <v>0.34890859991530454</v>
      </c>
      <c r="Q827" s="27">
        <f t="shared" si="114"/>
        <v>0.65109140008469546</v>
      </c>
      <c r="R827" s="27">
        <f t="shared" si="115"/>
        <v>0.34890859991530454</v>
      </c>
      <c r="S827" s="27">
        <f t="shared" si="116"/>
        <v>-1.0529452824393997</v>
      </c>
    </row>
    <row r="828" spans="2:19" x14ac:dyDescent="0.2">
      <c r="B828" s="12">
        <v>92</v>
      </c>
      <c r="C828" s="12">
        <v>4</v>
      </c>
      <c r="D828" s="12">
        <v>1</v>
      </c>
      <c r="E828" s="12">
        <v>0</v>
      </c>
      <c r="F828" s="12">
        <v>0</v>
      </c>
      <c r="G828" s="12">
        <v>1</v>
      </c>
      <c r="H828" s="12">
        <v>0</v>
      </c>
      <c r="I828" s="12">
        <v>1.6989999999999998</v>
      </c>
      <c r="J828" s="12">
        <f t="shared" si="108"/>
        <v>1</v>
      </c>
      <c r="K828" s="12">
        <f t="shared" si="109"/>
        <v>0</v>
      </c>
      <c r="L828" s="27">
        <f t="shared" si="110"/>
        <v>0.12368785353535972</v>
      </c>
      <c r="M828" s="27">
        <v>0</v>
      </c>
      <c r="N828" s="27">
        <f t="shared" si="111"/>
        <v>1.1316625713906066</v>
      </c>
      <c r="O828" s="27">
        <f t="shared" si="112"/>
        <v>1</v>
      </c>
      <c r="P828" s="32">
        <f t="shared" si="113"/>
        <v>0.53088260148619948</v>
      </c>
      <c r="Q828" s="27">
        <f t="shared" si="114"/>
        <v>0.46911739851380058</v>
      </c>
      <c r="R828" s="27">
        <f t="shared" si="115"/>
        <v>0.53088260148619948</v>
      </c>
      <c r="S828" s="27">
        <f t="shared" si="116"/>
        <v>-0.63321437166393046</v>
      </c>
    </row>
    <row r="829" spans="2:19" x14ac:dyDescent="0.2">
      <c r="B829" s="12">
        <v>92</v>
      </c>
      <c r="C829" s="12">
        <v>5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1.9989999999999999</v>
      </c>
      <c r="J829" s="12">
        <f t="shared" si="108"/>
        <v>0</v>
      </c>
      <c r="K829" s="12">
        <f t="shared" si="109"/>
        <v>1</v>
      </c>
      <c r="L829" s="27">
        <f t="shared" si="110"/>
        <v>-2.395544686509556</v>
      </c>
      <c r="M829" s="27">
        <v>0</v>
      </c>
      <c r="N829" s="27">
        <f t="shared" si="111"/>
        <v>9.1123031916603286E-2</v>
      </c>
      <c r="O829" s="27">
        <f t="shared" si="112"/>
        <v>1</v>
      </c>
      <c r="P829" s="32">
        <f t="shared" si="113"/>
        <v>8.3513067959478299E-2</v>
      </c>
      <c r="Q829" s="27">
        <f t="shared" si="114"/>
        <v>0.91648693204052178</v>
      </c>
      <c r="R829" s="27">
        <f t="shared" si="115"/>
        <v>0.91648693204052178</v>
      </c>
      <c r="S829" s="27">
        <f t="shared" si="116"/>
        <v>-8.7207470352289151E-2</v>
      </c>
    </row>
    <row r="830" spans="2:19" x14ac:dyDescent="0.2">
      <c r="B830" s="12">
        <v>92</v>
      </c>
      <c r="C830" s="12">
        <v>6</v>
      </c>
      <c r="D830" s="12">
        <v>1</v>
      </c>
      <c r="E830" s="12">
        <v>1</v>
      </c>
      <c r="F830" s="12">
        <v>0</v>
      </c>
      <c r="G830" s="12">
        <v>1</v>
      </c>
      <c r="H830" s="12">
        <v>0</v>
      </c>
      <c r="I830" s="12">
        <v>1.399</v>
      </c>
      <c r="J830" s="12">
        <f t="shared" si="108"/>
        <v>1</v>
      </c>
      <c r="K830" s="12">
        <f t="shared" si="109"/>
        <v>0</v>
      </c>
      <c r="L830" s="27">
        <f t="shared" si="110"/>
        <v>9.5613339093029492E-2</v>
      </c>
      <c r="M830" s="27">
        <v>0</v>
      </c>
      <c r="N830" s="27">
        <f t="shared" si="111"/>
        <v>1.1003335257707385</v>
      </c>
      <c r="O830" s="27">
        <f t="shared" si="112"/>
        <v>1</v>
      </c>
      <c r="P830" s="32">
        <f t="shared" si="113"/>
        <v>0.52388514122630125</v>
      </c>
      <c r="Q830" s="27">
        <f t="shared" si="114"/>
        <v>0.4761148587736988</v>
      </c>
      <c r="R830" s="27">
        <f t="shared" si="115"/>
        <v>0.52388514122630125</v>
      </c>
      <c r="S830" s="27">
        <f t="shared" si="116"/>
        <v>-0.64648281482109127</v>
      </c>
    </row>
    <row r="831" spans="2:19" x14ac:dyDescent="0.2">
      <c r="B831" s="12">
        <v>92</v>
      </c>
      <c r="C831" s="12">
        <v>7</v>
      </c>
      <c r="D831" s="12">
        <v>0</v>
      </c>
      <c r="E831" s="12">
        <v>0</v>
      </c>
      <c r="F831" s="12">
        <v>0</v>
      </c>
      <c r="G831" s="12">
        <v>0</v>
      </c>
      <c r="H831" s="12">
        <v>1</v>
      </c>
      <c r="I831" s="12">
        <v>1.399</v>
      </c>
      <c r="J831" s="12">
        <f t="shared" si="108"/>
        <v>0</v>
      </c>
      <c r="K831" s="12">
        <f t="shared" si="109"/>
        <v>1</v>
      </c>
      <c r="L831" s="27">
        <f t="shared" si="110"/>
        <v>-0.87672085281414613</v>
      </c>
      <c r="M831" s="27">
        <v>0</v>
      </c>
      <c r="N831" s="27">
        <f t="shared" si="111"/>
        <v>0.41614527837885112</v>
      </c>
      <c r="O831" s="27">
        <f t="shared" si="112"/>
        <v>1</v>
      </c>
      <c r="P831" s="32">
        <f t="shared" si="113"/>
        <v>0.29385775932200847</v>
      </c>
      <c r="Q831" s="27">
        <f t="shared" si="114"/>
        <v>0.70614224067799158</v>
      </c>
      <c r="R831" s="27">
        <f t="shared" si="115"/>
        <v>0.70614224067799158</v>
      </c>
      <c r="S831" s="27">
        <f t="shared" si="116"/>
        <v>-0.34793858773391861</v>
      </c>
    </row>
    <row r="832" spans="2:19" x14ac:dyDescent="0.2">
      <c r="B832" s="12">
        <v>92</v>
      </c>
      <c r="C832" s="12">
        <v>8</v>
      </c>
      <c r="D832" s="12">
        <v>1</v>
      </c>
      <c r="E832" s="12">
        <v>1</v>
      </c>
      <c r="F832" s="12">
        <v>0</v>
      </c>
      <c r="G832" s="12">
        <v>0</v>
      </c>
      <c r="H832" s="12">
        <v>0</v>
      </c>
      <c r="I832" s="12">
        <v>1.6989999999999998</v>
      </c>
      <c r="J832" s="12">
        <f t="shared" si="108"/>
        <v>1</v>
      </c>
      <c r="K832" s="12">
        <f t="shared" si="109"/>
        <v>0</v>
      </c>
      <c r="L832" s="27">
        <f t="shared" si="110"/>
        <v>-2.4236192009518862</v>
      </c>
      <c r="M832" s="27">
        <v>0</v>
      </c>
      <c r="N832" s="27">
        <f t="shared" si="111"/>
        <v>8.8600373929931572E-2</v>
      </c>
      <c r="O832" s="27">
        <f t="shared" si="112"/>
        <v>1</v>
      </c>
      <c r="P832" s="32">
        <f t="shared" si="113"/>
        <v>8.1389255462109913E-2</v>
      </c>
      <c r="Q832" s="27">
        <f t="shared" si="114"/>
        <v>0.91861074453789016</v>
      </c>
      <c r="R832" s="27">
        <f t="shared" si="115"/>
        <v>8.1389255462109913E-2</v>
      </c>
      <c r="S832" s="27">
        <f t="shared" si="116"/>
        <v>-2.5085120114659607</v>
      </c>
    </row>
    <row r="833" spans="2:19" x14ac:dyDescent="0.2">
      <c r="B833" s="12">
        <v>92</v>
      </c>
      <c r="C833" s="12">
        <v>9</v>
      </c>
      <c r="D833" s="12">
        <v>0</v>
      </c>
      <c r="E833" s="12">
        <v>0</v>
      </c>
      <c r="F833" s="12">
        <v>1</v>
      </c>
      <c r="G833" s="12">
        <v>0</v>
      </c>
      <c r="H833" s="12">
        <v>1</v>
      </c>
      <c r="I833" s="12">
        <v>1.6989999999999998</v>
      </c>
      <c r="J833" s="12">
        <f t="shared" si="108"/>
        <v>0</v>
      </c>
      <c r="K833" s="12">
        <f t="shared" si="109"/>
        <v>1</v>
      </c>
      <c r="L833" s="27">
        <f t="shared" si="110"/>
        <v>-1.6242487416759093</v>
      </c>
      <c r="M833" s="27">
        <v>0</v>
      </c>
      <c r="N833" s="27">
        <f t="shared" si="111"/>
        <v>0.1970596623206182</v>
      </c>
      <c r="O833" s="27">
        <f t="shared" si="112"/>
        <v>1</v>
      </c>
      <c r="P833" s="32">
        <f t="shared" si="113"/>
        <v>0.16461974997854209</v>
      </c>
      <c r="Q833" s="27">
        <f t="shared" si="114"/>
        <v>0.83538025002145788</v>
      </c>
      <c r="R833" s="27">
        <f t="shared" si="115"/>
        <v>0.83538025002145788</v>
      </c>
      <c r="S833" s="27">
        <f t="shared" si="116"/>
        <v>-0.17986826854224119</v>
      </c>
    </row>
    <row r="834" spans="2:19" x14ac:dyDescent="0.2">
      <c r="B834" s="12">
        <v>93</v>
      </c>
      <c r="C834" s="12">
        <v>1</v>
      </c>
      <c r="D834" s="12">
        <v>0</v>
      </c>
      <c r="E834" s="12">
        <v>1</v>
      </c>
      <c r="F834" s="12">
        <v>0</v>
      </c>
      <c r="G834" s="12">
        <v>0</v>
      </c>
      <c r="H834" s="12">
        <v>1</v>
      </c>
      <c r="I834" s="12">
        <v>1.9989999999999999</v>
      </c>
      <c r="J834" s="12">
        <f t="shared" si="108"/>
        <v>0</v>
      </c>
      <c r="K834" s="12">
        <f t="shared" si="109"/>
        <v>1</v>
      </c>
      <c r="L834" s="27">
        <f t="shared" si="110"/>
        <v>-1.7581264241382453</v>
      </c>
      <c r="M834" s="27">
        <v>0</v>
      </c>
      <c r="N834" s="27">
        <f t="shared" si="111"/>
        <v>0.17236750507910267</v>
      </c>
      <c r="O834" s="27">
        <f t="shared" si="112"/>
        <v>1</v>
      </c>
      <c r="P834" s="32">
        <f t="shared" si="113"/>
        <v>0.14702514726171345</v>
      </c>
      <c r="Q834" s="27">
        <f t="shared" si="114"/>
        <v>0.85297485273828655</v>
      </c>
      <c r="R834" s="27">
        <f t="shared" si="115"/>
        <v>0.85297485273828655</v>
      </c>
      <c r="S834" s="27">
        <f t="shared" si="116"/>
        <v>-0.15902521288835184</v>
      </c>
    </row>
    <row r="835" spans="2:19" x14ac:dyDescent="0.2">
      <c r="B835" s="12">
        <v>93</v>
      </c>
      <c r="C835" s="12">
        <v>2</v>
      </c>
      <c r="D835" s="12">
        <v>0</v>
      </c>
      <c r="E835" s="12">
        <v>0</v>
      </c>
      <c r="F835" s="12">
        <v>1</v>
      </c>
      <c r="G835" s="12">
        <v>0</v>
      </c>
      <c r="H835" s="12">
        <v>0</v>
      </c>
      <c r="I835" s="12">
        <v>1.399</v>
      </c>
      <c r="J835" s="12">
        <f t="shared" si="108"/>
        <v>0</v>
      </c>
      <c r="K835" s="12">
        <f t="shared" si="109"/>
        <v>1</v>
      </c>
      <c r="L835" s="27">
        <f t="shared" si="110"/>
        <v>-2.2897415184895498</v>
      </c>
      <c r="M835" s="27">
        <v>0</v>
      </c>
      <c r="N835" s="27">
        <f t="shared" si="111"/>
        <v>0.10129264074513526</v>
      </c>
      <c r="O835" s="27">
        <f t="shared" si="112"/>
        <v>1</v>
      </c>
      <c r="P835" s="32">
        <f t="shared" si="113"/>
        <v>9.1976135132075879E-2</v>
      </c>
      <c r="Q835" s="27">
        <f t="shared" si="114"/>
        <v>0.90802386486792408</v>
      </c>
      <c r="R835" s="27">
        <f t="shared" si="115"/>
        <v>0.90802386486792408</v>
      </c>
      <c r="S835" s="27">
        <f t="shared" si="116"/>
        <v>-9.6484617832043457E-2</v>
      </c>
    </row>
    <row r="836" spans="2:19" x14ac:dyDescent="0.2">
      <c r="B836" s="12">
        <v>93</v>
      </c>
      <c r="C836" s="12">
        <v>3</v>
      </c>
      <c r="D836" s="12">
        <v>0</v>
      </c>
      <c r="E836" s="12">
        <v>0</v>
      </c>
      <c r="F836" s="12">
        <v>1</v>
      </c>
      <c r="G836" s="12">
        <v>1</v>
      </c>
      <c r="H836" s="12">
        <v>0</v>
      </c>
      <c r="I836" s="12">
        <v>1.9989999999999999</v>
      </c>
      <c r="J836" s="12">
        <f t="shared" si="108"/>
        <v>0</v>
      </c>
      <c r="K836" s="12">
        <f t="shared" si="109"/>
        <v>1</v>
      </c>
      <c r="L836" s="27">
        <f t="shared" si="110"/>
        <v>-0.62384003532640342</v>
      </c>
      <c r="M836" s="27">
        <v>0</v>
      </c>
      <c r="N836" s="27">
        <f t="shared" si="111"/>
        <v>0.53588267310844184</v>
      </c>
      <c r="O836" s="27">
        <f t="shared" si="112"/>
        <v>1</v>
      </c>
      <c r="P836" s="32">
        <f t="shared" si="113"/>
        <v>0.34890859991530454</v>
      </c>
      <c r="Q836" s="27">
        <f t="shared" si="114"/>
        <v>0.65109140008469546</v>
      </c>
      <c r="R836" s="27">
        <f t="shared" si="115"/>
        <v>0.65109140008469546</v>
      </c>
      <c r="S836" s="27">
        <f t="shared" si="116"/>
        <v>-0.42910524711299614</v>
      </c>
    </row>
    <row r="837" spans="2:19" x14ac:dyDescent="0.2">
      <c r="B837" s="12">
        <v>93</v>
      </c>
      <c r="C837" s="12">
        <v>4</v>
      </c>
      <c r="D837" s="12">
        <v>1</v>
      </c>
      <c r="E837" s="12">
        <v>0</v>
      </c>
      <c r="F837" s="12">
        <v>0</v>
      </c>
      <c r="G837" s="12">
        <v>1</v>
      </c>
      <c r="H837" s="12">
        <v>0</v>
      </c>
      <c r="I837" s="12">
        <v>1.6989999999999998</v>
      </c>
      <c r="J837" s="12">
        <f t="shared" si="108"/>
        <v>1</v>
      </c>
      <c r="K837" s="12">
        <f t="shared" si="109"/>
        <v>0</v>
      </c>
      <c r="L837" s="27">
        <f t="shared" si="110"/>
        <v>0.12368785353535972</v>
      </c>
      <c r="M837" s="27">
        <v>0</v>
      </c>
      <c r="N837" s="27">
        <f t="shared" si="111"/>
        <v>1.1316625713906066</v>
      </c>
      <c r="O837" s="27">
        <f t="shared" si="112"/>
        <v>1</v>
      </c>
      <c r="P837" s="32">
        <f t="shared" si="113"/>
        <v>0.53088260148619948</v>
      </c>
      <c r="Q837" s="27">
        <f t="shared" si="114"/>
        <v>0.46911739851380058</v>
      </c>
      <c r="R837" s="27">
        <f t="shared" si="115"/>
        <v>0.53088260148619948</v>
      </c>
      <c r="S837" s="27">
        <f t="shared" si="116"/>
        <v>-0.63321437166393046</v>
      </c>
    </row>
    <row r="838" spans="2:19" x14ac:dyDescent="0.2">
      <c r="B838" s="12">
        <v>93</v>
      </c>
      <c r="C838" s="12">
        <v>5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1.9989999999999999</v>
      </c>
      <c r="J838" s="12">
        <f t="shared" si="108"/>
        <v>0</v>
      </c>
      <c r="K838" s="12">
        <f t="shared" si="109"/>
        <v>1</v>
      </c>
      <c r="L838" s="27">
        <f t="shared" si="110"/>
        <v>-2.395544686509556</v>
      </c>
      <c r="M838" s="27">
        <v>0</v>
      </c>
      <c r="N838" s="27">
        <f t="shared" si="111"/>
        <v>9.1123031916603286E-2</v>
      </c>
      <c r="O838" s="27">
        <f t="shared" si="112"/>
        <v>1</v>
      </c>
      <c r="P838" s="32">
        <f t="shared" si="113"/>
        <v>8.3513067959478299E-2</v>
      </c>
      <c r="Q838" s="27">
        <f t="shared" si="114"/>
        <v>0.91648693204052178</v>
      </c>
      <c r="R838" s="27">
        <f t="shared" si="115"/>
        <v>0.91648693204052178</v>
      </c>
      <c r="S838" s="27">
        <f t="shared" si="116"/>
        <v>-8.7207470352289151E-2</v>
      </c>
    </row>
    <row r="839" spans="2:19" x14ac:dyDescent="0.2">
      <c r="B839" s="12">
        <v>93</v>
      </c>
      <c r="C839" s="12">
        <v>6</v>
      </c>
      <c r="D839" s="12">
        <v>0</v>
      </c>
      <c r="E839" s="12">
        <v>1</v>
      </c>
      <c r="F839" s="12">
        <v>0</v>
      </c>
      <c r="G839" s="12">
        <v>1</v>
      </c>
      <c r="H839" s="12">
        <v>0</v>
      </c>
      <c r="I839" s="12">
        <v>1.399</v>
      </c>
      <c r="J839" s="12">
        <f t="shared" ref="J839:J902" si="117">D839</f>
        <v>0</v>
      </c>
      <c r="K839" s="12">
        <f t="shared" ref="K839:K902" si="118">1-J839</f>
        <v>1</v>
      </c>
      <c r="L839" s="27">
        <f t="shared" ref="L839:L902" si="119">$L$3+SUMPRODUCT(E839:I839,$E$3:$I$3)</f>
        <v>9.5613339093029492E-2</v>
      </c>
      <c r="M839" s="27">
        <v>0</v>
      </c>
      <c r="N839" s="27">
        <f t="shared" ref="N839:N902" si="120">EXP(L839)</f>
        <v>1.1003335257707385</v>
      </c>
      <c r="O839" s="27">
        <f t="shared" ref="O839:O902" si="121">EXP(M839)</f>
        <v>1</v>
      </c>
      <c r="P839" s="32">
        <f t="shared" ref="P839:P902" si="122">N839/(SUM(N839:O839))</f>
        <v>0.52388514122630125</v>
      </c>
      <c r="Q839" s="27">
        <f t="shared" ref="Q839:Q902" si="123">O839/SUM(N839:O839)</f>
        <v>0.4761148587736988</v>
      </c>
      <c r="R839" s="27">
        <f t="shared" ref="R839:R902" si="124">P839^D839*Q839^(1-D839)</f>
        <v>0.4761148587736988</v>
      </c>
      <c r="S839" s="27">
        <f t="shared" ref="S839:S902" si="125">LN(R839)</f>
        <v>-0.74209615391412087</v>
      </c>
    </row>
    <row r="840" spans="2:19" x14ac:dyDescent="0.2">
      <c r="B840" s="12">
        <v>93</v>
      </c>
      <c r="C840" s="12">
        <v>7</v>
      </c>
      <c r="D840" s="12">
        <v>1</v>
      </c>
      <c r="E840" s="12">
        <v>0</v>
      </c>
      <c r="F840" s="12">
        <v>0</v>
      </c>
      <c r="G840" s="12">
        <v>0</v>
      </c>
      <c r="H840" s="12">
        <v>1</v>
      </c>
      <c r="I840" s="12">
        <v>1.399</v>
      </c>
      <c r="J840" s="12">
        <f t="shared" si="117"/>
        <v>1</v>
      </c>
      <c r="K840" s="12">
        <f t="shared" si="118"/>
        <v>0</v>
      </c>
      <c r="L840" s="27">
        <f t="shared" si="119"/>
        <v>-0.87672085281414613</v>
      </c>
      <c r="M840" s="27">
        <v>0</v>
      </c>
      <c r="N840" s="27">
        <f t="shared" si="120"/>
        <v>0.41614527837885112</v>
      </c>
      <c r="O840" s="27">
        <f t="shared" si="121"/>
        <v>1</v>
      </c>
      <c r="P840" s="32">
        <f t="shared" si="122"/>
        <v>0.29385775932200847</v>
      </c>
      <c r="Q840" s="27">
        <f t="shared" si="123"/>
        <v>0.70614224067799158</v>
      </c>
      <c r="R840" s="27">
        <f t="shared" si="124"/>
        <v>0.29385775932200847</v>
      </c>
      <c r="S840" s="27">
        <f t="shared" si="125"/>
        <v>-1.2246594405480649</v>
      </c>
    </row>
    <row r="841" spans="2:19" x14ac:dyDescent="0.2">
      <c r="B841" s="12">
        <v>93</v>
      </c>
      <c r="C841" s="12">
        <v>8</v>
      </c>
      <c r="D841" s="12">
        <v>0</v>
      </c>
      <c r="E841" s="12">
        <v>1</v>
      </c>
      <c r="F841" s="12">
        <v>0</v>
      </c>
      <c r="G841" s="12">
        <v>0</v>
      </c>
      <c r="H841" s="12">
        <v>0</v>
      </c>
      <c r="I841" s="12">
        <v>1.6989999999999998</v>
      </c>
      <c r="J841" s="12">
        <f t="shared" si="117"/>
        <v>0</v>
      </c>
      <c r="K841" s="12">
        <f t="shared" si="118"/>
        <v>1</v>
      </c>
      <c r="L841" s="27">
        <f t="shared" si="119"/>
        <v>-2.4236192009518862</v>
      </c>
      <c r="M841" s="27">
        <v>0</v>
      </c>
      <c r="N841" s="27">
        <f t="shared" si="120"/>
        <v>8.8600373929931572E-2</v>
      </c>
      <c r="O841" s="27">
        <f t="shared" si="121"/>
        <v>1</v>
      </c>
      <c r="P841" s="32">
        <f t="shared" si="122"/>
        <v>8.1389255462109913E-2</v>
      </c>
      <c r="Q841" s="27">
        <f t="shared" si="123"/>
        <v>0.91861074453789016</v>
      </c>
      <c r="R841" s="27">
        <f t="shared" si="124"/>
        <v>0.91861074453789016</v>
      </c>
      <c r="S841" s="27">
        <f t="shared" si="125"/>
        <v>-8.4892810514074366E-2</v>
      </c>
    </row>
    <row r="842" spans="2:19" x14ac:dyDescent="0.2">
      <c r="B842" s="12">
        <v>93</v>
      </c>
      <c r="C842" s="12">
        <v>9</v>
      </c>
      <c r="D842" s="12">
        <v>0</v>
      </c>
      <c r="E842" s="12">
        <v>0</v>
      </c>
      <c r="F842" s="12">
        <v>1</v>
      </c>
      <c r="G842" s="12">
        <v>0</v>
      </c>
      <c r="H842" s="12">
        <v>1</v>
      </c>
      <c r="I842" s="12">
        <v>1.6989999999999998</v>
      </c>
      <c r="J842" s="12">
        <f t="shared" si="117"/>
        <v>0</v>
      </c>
      <c r="K842" s="12">
        <f t="shared" si="118"/>
        <v>1</v>
      </c>
      <c r="L842" s="27">
        <f t="shared" si="119"/>
        <v>-1.6242487416759093</v>
      </c>
      <c r="M842" s="27">
        <v>0</v>
      </c>
      <c r="N842" s="27">
        <f t="shared" si="120"/>
        <v>0.1970596623206182</v>
      </c>
      <c r="O842" s="27">
        <f t="shared" si="121"/>
        <v>1</v>
      </c>
      <c r="P842" s="32">
        <f t="shared" si="122"/>
        <v>0.16461974997854209</v>
      </c>
      <c r="Q842" s="27">
        <f t="shared" si="123"/>
        <v>0.83538025002145788</v>
      </c>
      <c r="R842" s="27">
        <f t="shared" si="124"/>
        <v>0.83538025002145788</v>
      </c>
      <c r="S842" s="27">
        <f t="shared" si="125"/>
        <v>-0.17986826854224119</v>
      </c>
    </row>
    <row r="843" spans="2:19" x14ac:dyDescent="0.2">
      <c r="B843" s="12">
        <v>94</v>
      </c>
      <c r="C843" s="12">
        <v>1</v>
      </c>
      <c r="D843" s="12">
        <v>0</v>
      </c>
      <c r="E843" s="12">
        <v>1</v>
      </c>
      <c r="F843" s="12">
        <v>0</v>
      </c>
      <c r="G843" s="12">
        <v>0</v>
      </c>
      <c r="H843" s="12">
        <v>1</v>
      </c>
      <c r="I843" s="12">
        <v>1.9989999999999999</v>
      </c>
      <c r="J843" s="12">
        <f t="shared" si="117"/>
        <v>0</v>
      </c>
      <c r="K843" s="12">
        <f t="shared" si="118"/>
        <v>1</v>
      </c>
      <c r="L843" s="27">
        <f t="shared" si="119"/>
        <v>-1.7581264241382453</v>
      </c>
      <c r="M843" s="27">
        <v>0</v>
      </c>
      <c r="N843" s="27">
        <f t="shared" si="120"/>
        <v>0.17236750507910267</v>
      </c>
      <c r="O843" s="27">
        <f t="shared" si="121"/>
        <v>1</v>
      </c>
      <c r="P843" s="32">
        <f t="shared" si="122"/>
        <v>0.14702514726171345</v>
      </c>
      <c r="Q843" s="27">
        <f t="shared" si="123"/>
        <v>0.85297485273828655</v>
      </c>
      <c r="R843" s="27">
        <f t="shared" si="124"/>
        <v>0.85297485273828655</v>
      </c>
      <c r="S843" s="27">
        <f t="shared" si="125"/>
        <v>-0.15902521288835184</v>
      </c>
    </row>
    <row r="844" spans="2:19" x14ac:dyDescent="0.2">
      <c r="B844" s="12">
        <v>94</v>
      </c>
      <c r="C844" s="12">
        <v>2</v>
      </c>
      <c r="D844" s="12">
        <v>0</v>
      </c>
      <c r="E844" s="12">
        <v>0</v>
      </c>
      <c r="F844" s="12">
        <v>1</v>
      </c>
      <c r="G844" s="12">
        <v>0</v>
      </c>
      <c r="H844" s="12">
        <v>0</v>
      </c>
      <c r="I844" s="12">
        <v>1.399</v>
      </c>
      <c r="J844" s="12">
        <f t="shared" si="117"/>
        <v>0</v>
      </c>
      <c r="K844" s="12">
        <f t="shared" si="118"/>
        <v>1</v>
      </c>
      <c r="L844" s="27">
        <f t="shared" si="119"/>
        <v>-2.2897415184895498</v>
      </c>
      <c r="M844" s="27">
        <v>0</v>
      </c>
      <c r="N844" s="27">
        <f t="shared" si="120"/>
        <v>0.10129264074513526</v>
      </c>
      <c r="O844" s="27">
        <f t="shared" si="121"/>
        <v>1</v>
      </c>
      <c r="P844" s="32">
        <f t="shared" si="122"/>
        <v>9.1976135132075879E-2</v>
      </c>
      <c r="Q844" s="27">
        <f t="shared" si="123"/>
        <v>0.90802386486792408</v>
      </c>
      <c r="R844" s="27">
        <f t="shared" si="124"/>
        <v>0.90802386486792408</v>
      </c>
      <c r="S844" s="27">
        <f t="shared" si="125"/>
        <v>-9.6484617832043457E-2</v>
      </c>
    </row>
    <row r="845" spans="2:19" x14ac:dyDescent="0.2">
      <c r="B845" s="12">
        <v>94</v>
      </c>
      <c r="C845" s="12">
        <v>3</v>
      </c>
      <c r="D845" s="12">
        <v>0</v>
      </c>
      <c r="E845" s="12">
        <v>0</v>
      </c>
      <c r="F845" s="12">
        <v>1</v>
      </c>
      <c r="G845" s="12">
        <v>1</v>
      </c>
      <c r="H845" s="12">
        <v>0</v>
      </c>
      <c r="I845" s="12">
        <v>1.9989999999999999</v>
      </c>
      <c r="J845" s="12">
        <f t="shared" si="117"/>
        <v>0</v>
      </c>
      <c r="K845" s="12">
        <f t="shared" si="118"/>
        <v>1</v>
      </c>
      <c r="L845" s="27">
        <f t="shared" si="119"/>
        <v>-0.62384003532640342</v>
      </c>
      <c r="M845" s="27">
        <v>0</v>
      </c>
      <c r="N845" s="27">
        <f t="shared" si="120"/>
        <v>0.53588267310844184</v>
      </c>
      <c r="O845" s="27">
        <f t="shared" si="121"/>
        <v>1</v>
      </c>
      <c r="P845" s="32">
        <f t="shared" si="122"/>
        <v>0.34890859991530454</v>
      </c>
      <c r="Q845" s="27">
        <f t="shared" si="123"/>
        <v>0.65109140008469546</v>
      </c>
      <c r="R845" s="27">
        <f t="shared" si="124"/>
        <v>0.65109140008469546</v>
      </c>
      <c r="S845" s="27">
        <f t="shared" si="125"/>
        <v>-0.42910524711299614</v>
      </c>
    </row>
    <row r="846" spans="2:19" x14ac:dyDescent="0.2">
      <c r="B846" s="12">
        <v>94</v>
      </c>
      <c r="C846" s="12">
        <v>4</v>
      </c>
      <c r="D846" s="12">
        <v>0</v>
      </c>
      <c r="E846" s="12">
        <v>0</v>
      </c>
      <c r="F846" s="12">
        <v>0</v>
      </c>
      <c r="G846" s="12">
        <v>1</v>
      </c>
      <c r="H846" s="12">
        <v>0</v>
      </c>
      <c r="I846" s="12">
        <v>1.6989999999999998</v>
      </c>
      <c r="J846" s="12">
        <f t="shared" si="117"/>
        <v>0</v>
      </c>
      <c r="K846" s="12">
        <f t="shared" si="118"/>
        <v>1</v>
      </c>
      <c r="L846" s="27">
        <f t="shared" si="119"/>
        <v>0.12368785353535972</v>
      </c>
      <c r="M846" s="27">
        <v>0</v>
      </c>
      <c r="N846" s="27">
        <f t="shared" si="120"/>
        <v>1.1316625713906066</v>
      </c>
      <c r="O846" s="27">
        <f t="shared" si="121"/>
        <v>1</v>
      </c>
      <c r="P846" s="32">
        <f t="shared" si="122"/>
        <v>0.53088260148619948</v>
      </c>
      <c r="Q846" s="27">
        <f t="shared" si="123"/>
        <v>0.46911739851380058</v>
      </c>
      <c r="R846" s="27">
        <f t="shared" si="124"/>
        <v>0.46911739851380058</v>
      </c>
      <c r="S846" s="27">
        <f t="shared" si="125"/>
        <v>-0.75690222519929018</v>
      </c>
    </row>
    <row r="847" spans="2:19" x14ac:dyDescent="0.2">
      <c r="B847" s="12">
        <v>94</v>
      </c>
      <c r="C847" s="12">
        <v>5</v>
      </c>
      <c r="D847" s="12">
        <v>0</v>
      </c>
      <c r="E847" s="12">
        <v>0</v>
      </c>
      <c r="F847" s="12">
        <v>0</v>
      </c>
      <c r="G847" s="12">
        <v>0</v>
      </c>
      <c r="H847" s="12">
        <v>0</v>
      </c>
      <c r="I847" s="12">
        <v>1.9989999999999999</v>
      </c>
      <c r="J847" s="12">
        <f t="shared" si="117"/>
        <v>0</v>
      </c>
      <c r="K847" s="12">
        <f t="shared" si="118"/>
        <v>1</v>
      </c>
      <c r="L847" s="27">
        <f t="shared" si="119"/>
        <v>-2.395544686509556</v>
      </c>
      <c r="M847" s="27">
        <v>0</v>
      </c>
      <c r="N847" s="27">
        <f t="shared" si="120"/>
        <v>9.1123031916603286E-2</v>
      </c>
      <c r="O847" s="27">
        <f t="shared" si="121"/>
        <v>1</v>
      </c>
      <c r="P847" s="32">
        <f t="shared" si="122"/>
        <v>8.3513067959478299E-2</v>
      </c>
      <c r="Q847" s="27">
        <f t="shared" si="123"/>
        <v>0.91648693204052178</v>
      </c>
      <c r="R847" s="27">
        <f t="shared" si="124"/>
        <v>0.91648693204052178</v>
      </c>
      <c r="S847" s="27">
        <f t="shared" si="125"/>
        <v>-8.7207470352289151E-2</v>
      </c>
    </row>
    <row r="848" spans="2:19" x14ac:dyDescent="0.2">
      <c r="B848" s="12">
        <v>94</v>
      </c>
      <c r="C848" s="12">
        <v>6</v>
      </c>
      <c r="D848" s="12">
        <v>0</v>
      </c>
      <c r="E848" s="12">
        <v>1</v>
      </c>
      <c r="F848" s="12">
        <v>0</v>
      </c>
      <c r="G848" s="12">
        <v>1</v>
      </c>
      <c r="H848" s="12">
        <v>0</v>
      </c>
      <c r="I848" s="12">
        <v>1.399</v>
      </c>
      <c r="J848" s="12">
        <f t="shared" si="117"/>
        <v>0</v>
      </c>
      <c r="K848" s="12">
        <f t="shared" si="118"/>
        <v>1</v>
      </c>
      <c r="L848" s="27">
        <f t="shared" si="119"/>
        <v>9.5613339093029492E-2</v>
      </c>
      <c r="M848" s="27">
        <v>0</v>
      </c>
      <c r="N848" s="27">
        <f t="shared" si="120"/>
        <v>1.1003335257707385</v>
      </c>
      <c r="O848" s="27">
        <f t="shared" si="121"/>
        <v>1</v>
      </c>
      <c r="P848" s="32">
        <f t="shared" si="122"/>
        <v>0.52388514122630125</v>
      </c>
      <c r="Q848" s="27">
        <f t="shared" si="123"/>
        <v>0.4761148587736988</v>
      </c>
      <c r="R848" s="27">
        <f t="shared" si="124"/>
        <v>0.4761148587736988</v>
      </c>
      <c r="S848" s="27">
        <f t="shared" si="125"/>
        <v>-0.74209615391412087</v>
      </c>
    </row>
    <row r="849" spans="2:19" x14ac:dyDescent="0.2">
      <c r="B849" s="12">
        <v>94</v>
      </c>
      <c r="C849" s="12">
        <v>7</v>
      </c>
      <c r="D849" s="12">
        <v>0</v>
      </c>
      <c r="E849" s="12">
        <v>0</v>
      </c>
      <c r="F849" s="12">
        <v>0</v>
      </c>
      <c r="G849" s="12">
        <v>0</v>
      </c>
      <c r="H849" s="12">
        <v>1</v>
      </c>
      <c r="I849" s="12">
        <v>1.399</v>
      </c>
      <c r="J849" s="12">
        <f t="shared" si="117"/>
        <v>0</v>
      </c>
      <c r="K849" s="12">
        <f t="shared" si="118"/>
        <v>1</v>
      </c>
      <c r="L849" s="27">
        <f t="shared" si="119"/>
        <v>-0.87672085281414613</v>
      </c>
      <c r="M849" s="27">
        <v>0</v>
      </c>
      <c r="N849" s="27">
        <f t="shared" si="120"/>
        <v>0.41614527837885112</v>
      </c>
      <c r="O849" s="27">
        <f t="shared" si="121"/>
        <v>1</v>
      </c>
      <c r="P849" s="32">
        <f t="shared" si="122"/>
        <v>0.29385775932200847</v>
      </c>
      <c r="Q849" s="27">
        <f t="shared" si="123"/>
        <v>0.70614224067799158</v>
      </c>
      <c r="R849" s="27">
        <f t="shared" si="124"/>
        <v>0.70614224067799158</v>
      </c>
      <c r="S849" s="27">
        <f t="shared" si="125"/>
        <v>-0.34793858773391861</v>
      </c>
    </row>
    <row r="850" spans="2:19" x14ac:dyDescent="0.2">
      <c r="B850" s="12">
        <v>94</v>
      </c>
      <c r="C850" s="12">
        <v>8</v>
      </c>
      <c r="D850" s="12">
        <v>0</v>
      </c>
      <c r="E850" s="12">
        <v>1</v>
      </c>
      <c r="F850" s="12">
        <v>0</v>
      </c>
      <c r="G850" s="12">
        <v>0</v>
      </c>
      <c r="H850" s="12">
        <v>0</v>
      </c>
      <c r="I850" s="12">
        <v>1.6989999999999998</v>
      </c>
      <c r="J850" s="12">
        <f t="shared" si="117"/>
        <v>0</v>
      </c>
      <c r="K850" s="12">
        <f t="shared" si="118"/>
        <v>1</v>
      </c>
      <c r="L850" s="27">
        <f t="shared" si="119"/>
        <v>-2.4236192009518862</v>
      </c>
      <c r="M850" s="27">
        <v>0</v>
      </c>
      <c r="N850" s="27">
        <f t="shared" si="120"/>
        <v>8.8600373929931572E-2</v>
      </c>
      <c r="O850" s="27">
        <f t="shared" si="121"/>
        <v>1</v>
      </c>
      <c r="P850" s="32">
        <f t="shared" si="122"/>
        <v>8.1389255462109913E-2</v>
      </c>
      <c r="Q850" s="27">
        <f t="shared" si="123"/>
        <v>0.91861074453789016</v>
      </c>
      <c r="R850" s="27">
        <f t="shared" si="124"/>
        <v>0.91861074453789016</v>
      </c>
      <c r="S850" s="27">
        <f t="shared" si="125"/>
        <v>-8.4892810514074366E-2</v>
      </c>
    </row>
    <row r="851" spans="2:19" x14ac:dyDescent="0.2">
      <c r="B851" s="12">
        <v>94</v>
      </c>
      <c r="C851" s="12">
        <v>9</v>
      </c>
      <c r="D851" s="12">
        <v>1</v>
      </c>
      <c r="E851" s="12">
        <v>0</v>
      </c>
      <c r="F851" s="12">
        <v>1</v>
      </c>
      <c r="G851" s="12">
        <v>0</v>
      </c>
      <c r="H851" s="12">
        <v>1</v>
      </c>
      <c r="I851" s="12">
        <v>1.6989999999999998</v>
      </c>
      <c r="J851" s="12">
        <f t="shared" si="117"/>
        <v>1</v>
      </c>
      <c r="K851" s="12">
        <f t="shared" si="118"/>
        <v>0</v>
      </c>
      <c r="L851" s="27">
        <f t="shared" si="119"/>
        <v>-1.6242487416759093</v>
      </c>
      <c r="M851" s="27">
        <v>0</v>
      </c>
      <c r="N851" s="27">
        <f t="shared" si="120"/>
        <v>0.1970596623206182</v>
      </c>
      <c r="O851" s="27">
        <f t="shared" si="121"/>
        <v>1</v>
      </c>
      <c r="P851" s="32">
        <f t="shared" si="122"/>
        <v>0.16461974997854209</v>
      </c>
      <c r="Q851" s="27">
        <f t="shared" si="123"/>
        <v>0.83538025002145788</v>
      </c>
      <c r="R851" s="27">
        <f t="shared" si="124"/>
        <v>0.16461974997854209</v>
      </c>
      <c r="S851" s="27">
        <f t="shared" si="125"/>
        <v>-1.8041170102181505</v>
      </c>
    </row>
    <row r="852" spans="2:19" x14ac:dyDescent="0.2">
      <c r="B852" s="12">
        <v>95</v>
      </c>
      <c r="C852" s="12">
        <v>1</v>
      </c>
      <c r="D852" s="12">
        <v>0</v>
      </c>
      <c r="E852" s="12">
        <v>1</v>
      </c>
      <c r="F852" s="12">
        <v>0</v>
      </c>
      <c r="G852" s="12">
        <v>0</v>
      </c>
      <c r="H852" s="12">
        <v>1</v>
      </c>
      <c r="I852" s="12">
        <v>1.9989999999999999</v>
      </c>
      <c r="J852" s="12">
        <f t="shared" si="117"/>
        <v>0</v>
      </c>
      <c r="K852" s="12">
        <f t="shared" si="118"/>
        <v>1</v>
      </c>
      <c r="L852" s="27">
        <f t="shared" si="119"/>
        <v>-1.7581264241382453</v>
      </c>
      <c r="M852" s="27">
        <v>0</v>
      </c>
      <c r="N852" s="27">
        <f t="shared" si="120"/>
        <v>0.17236750507910267</v>
      </c>
      <c r="O852" s="27">
        <f t="shared" si="121"/>
        <v>1</v>
      </c>
      <c r="P852" s="32">
        <f t="shared" si="122"/>
        <v>0.14702514726171345</v>
      </c>
      <c r="Q852" s="27">
        <f t="shared" si="123"/>
        <v>0.85297485273828655</v>
      </c>
      <c r="R852" s="27">
        <f t="shared" si="124"/>
        <v>0.85297485273828655</v>
      </c>
      <c r="S852" s="27">
        <f t="shared" si="125"/>
        <v>-0.15902521288835184</v>
      </c>
    </row>
    <row r="853" spans="2:19" x14ac:dyDescent="0.2">
      <c r="B853" s="12">
        <v>95</v>
      </c>
      <c r="C853" s="12">
        <v>2</v>
      </c>
      <c r="D853" s="12">
        <v>0</v>
      </c>
      <c r="E853" s="12">
        <v>0</v>
      </c>
      <c r="F853" s="12">
        <v>1</v>
      </c>
      <c r="G853" s="12">
        <v>0</v>
      </c>
      <c r="H853" s="12">
        <v>0</v>
      </c>
      <c r="I853" s="12">
        <v>1.399</v>
      </c>
      <c r="J853" s="12">
        <f t="shared" si="117"/>
        <v>0</v>
      </c>
      <c r="K853" s="12">
        <f t="shared" si="118"/>
        <v>1</v>
      </c>
      <c r="L853" s="27">
        <f t="shared" si="119"/>
        <v>-2.2897415184895498</v>
      </c>
      <c r="M853" s="27">
        <v>0</v>
      </c>
      <c r="N853" s="27">
        <f t="shared" si="120"/>
        <v>0.10129264074513526</v>
      </c>
      <c r="O853" s="27">
        <f t="shared" si="121"/>
        <v>1</v>
      </c>
      <c r="P853" s="32">
        <f t="shared" si="122"/>
        <v>9.1976135132075879E-2</v>
      </c>
      <c r="Q853" s="27">
        <f t="shared" si="123"/>
        <v>0.90802386486792408</v>
      </c>
      <c r="R853" s="27">
        <f t="shared" si="124"/>
        <v>0.90802386486792408</v>
      </c>
      <c r="S853" s="27">
        <f t="shared" si="125"/>
        <v>-9.6484617832043457E-2</v>
      </c>
    </row>
    <row r="854" spans="2:19" x14ac:dyDescent="0.2">
      <c r="B854" s="12">
        <v>95</v>
      </c>
      <c r="C854" s="12">
        <v>3</v>
      </c>
      <c r="D854" s="12">
        <v>1</v>
      </c>
      <c r="E854" s="12">
        <v>0</v>
      </c>
      <c r="F854" s="12">
        <v>1</v>
      </c>
      <c r="G854" s="12">
        <v>1</v>
      </c>
      <c r="H854" s="12">
        <v>0</v>
      </c>
      <c r="I854" s="12">
        <v>1.9989999999999999</v>
      </c>
      <c r="J854" s="12">
        <f t="shared" si="117"/>
        <v>1</v>
      </c>
      <c r="K854" s="12">
        <f t="shared" si="118"/>
        <v>0</v>
      </c>
      <c r="L854" s="27">
        <f t="shared" si="119"/>
        <v>-0.62384003532640342</v>
      </c>
      <c r="M854" s="27">
        <v>0</v>
      </c>
      <c r="N854" s="27">
        <f t="shared" si="120"/>
        <v>0.53588267310844184</v>
      </c>
      <c r="O854" s="27">
        <f t="shared" si="121"/>
        <v>1</v>
      </c>
      <c r="P854" s="32">
        <f t="shared" si="122"/>
        <v>0.34890859991530454</v>
      </c>
      <c r="Q854" s="27">
        <f t="shared" si="123"/>
        <v>0.65109140008469546</v>
      </c>
      <c r="R854" s="27">
        <f t="shared" si="124"/>
        <v>0.34890859991530454</v>
      </c>
      <c r="S854" s="27">
        <f t="shared" si="125"/>
        <v>-1.0529452824393997</v>
      </c>
    </row>
    <row r="855" spans="2:19" x14ac:dyDescent="0.2">
      <c r="B855" s="12">
        <v>95</v>
      </c>
      <c r="C855" s="12">
        <v>4</v>
      </c>
      <c r="D855" s="12">
        <v>1</v>
      </c>
      <c r="E855" s="12">
        <v>0</v>
      </c>
      <c r="F855" s="12">
        <v>0</v>
      </c>
      <c r="G855" s="12">
        <v>1</v>
      </c>
      <c r="H855" s="12">
        <v>0</v>
      </c>
      <c r="I855" s="12">
        <v>1.6989999999999998</v>
      </c>
      <c r="J855" s="12">
        <f t="shared" si="117"/>
        <v>1</v>
      </c>
      <c r="K855" s="12">
        <f t="shared" si="118"/>
        <v>0</v>
      </c>
      <c r="L855" s="27">
        <f t="shared" si="119"/>
        <v>0.12368785353535972</v>
      </c>
      <c r="M855" s="27">
        <v>0</v>
      </c>
      <c r="N855" s="27">
        <f t="shared" si="120"/>
        <v>1.1316625713906066</v>
      </c>
      <c r="O855" s="27">
        <f t="shared" si="121"/>
        <v>1</v>
      </c>
      <c r="P855" s="32">
        <f t="shared" si="122"/>
        <v>0.53088260148619948</v>
      </c>
      <c r="Q855" s="27">
        <f t="shared" si="123"/>
        <v>0.46911739851380058</v>
      </c>
      <c r="R855" s="27">
        <f t="shared" si="124"/>
        <v>0.53088260148619948</v>
      </c>
      <c r="S855" s="27">
        <f t="shared" si="125"/>
        <v>-0.63321437166393046</v>
      </c>
    </row>
    <row r="856" spans="2:19" x14ac:dyDescent="0.2">
      <c r="B856" s="12">
        <v>95</v>
      </c>
      <c r="C856" s="12">
        <v>5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  <c r="I856" s="12">
        <v>1.9989999999999999</v>
      </c>
      <c r="J856" s="12">
        <f t="shared" si="117"/>
        <v>0</v>
      </c>
      <c r="K856" s="12">
        <f t="shared" si="118"/>
        <v>1</v>
      </c>
      <c r="L856" s="27">
        <f t="shared" si="119"/>
        <v>-2.395544686509556</v>
      </c>
      <c r="M856" s="27">
        <v>0</v>
      </c>
      <c r="N856" s="27">
        <f t="shared" si="120"/>
        <v>9.1123031916603286E-2</v>
      </c>
      <c r="O856" s="27">
        <f t="shared" si="121"/>
        <v>1</v>
      </c>
      <c r="P856" s="32">
        <f t="shared" si="122"/>
        <v>8.3513067959478299E-2</v>
      </c>
      <c r="Q856" s="27">
        <f t="shared" si="123"/>
        <v>0.91648693204052178</v>
      </c>
      <c r="R856" s="27">
        <f t="shared" si="124"/>
        <v>0.91648693204052178</v>
      </c>
      <c r="S856" s="27">
        <f t="shared" si="125"/>
        <v>-8.7207470352289151E-2</v>
      </c>
    </row>
    <row r="857" spans="2:19" x14ac:dyDescent="0.2">
      <c r="B857" s="12">
        <v>95</v>
      </c>
      <c r="C857" s="12">
        <v>6</v>
      </c>
      <c r="D857" s="12">
        <v>1</v>
      </c>
      <c r="E857" s="12">
        <v>1</v>
      </c>
      <c r="F857" s="12">
        <v>0</v>
      </c>
      <c r="G857" s="12">
        <v>1</v>
      </c>
      <c r="H857" s="12">
        <v>0</v>
      </c>
      <c r="I857" s="12">
        <v>1.399</v>
      </c>
      <c r="J857" s="12">
        <f t="shared" si="117"/>
        <v>1</v>
      </c>
      <c r="K857" s="12">
        <f t="shared" si="118"/>
        <v>0</v>
      </c>
      <c r="L857" s="27">
        <f t="shared" si="119"/>
        <v>9.5613339093029492E-2</v>
      </c>
      <c r="M857" s="27">
        <v>0</v>
      </c>
      <c r="N857" s="27">
        <f t="shared" si="120"/>
        <v>1.1003335257707385</v>
      </c>
      <c r="O857" s="27">
        <f t="shared" si="121"/>
        <v>1</v>
      </c>
      <c r="P857" s="32">
        <f t="shared" si="122"/>
        <v>0.52388514122630125</v>
      </c>
      <c r="Q857" s="27">
        <f t="shared" si="123"/>
        <v>0.4761148587736988</v>
      </c>
      <c r="R857" s="27">
        <f t="shared" si="124"/>
        <v>0.52388514122630125</v>
      </c>
      <c r="S857" s="27">
        <f t="shared" si="125"/>
        <v>-0.64648281482109127</v>
      </c>
    </row>
    <row r="858" spans="2:19" x14ac:dyDescent="0.2">
      <c r="B858" s="12">
        <v>95</v>
      </c>
      <c r="C858" s="12">
        <v>7</v>
      </c>
      <c r="D858" s="12">
        <v>0</v>
      </c>
      <c r="E858" s="12">
        <v>0</v>
      </c>
      <c r="F858" s="12">
        <v>0</v>
      </c>
      <c r="G858" s="12">
        <v>0</v>
      </c>
      <c r="H858" s="12">
        <v>1</v>
      </c>
      <c r="I858" s="12">
        <v>1.399</v>
      </c>
      <c r="J858" s="12">
        <f t="shared" si="117"/>
        <v>0</v>
      </c>
      <c r="K858" s="12">
        <f t="shared" si="118"/>
        <v>1</v>
      </c>
      <c r="L858" s="27">
        <f t="shared" si="119"/>
        <v>-0.87672085281414613</v>
      </c>
      <c r="M858" s="27">
        <v>0</v>
      </c>
      <c r="N858" s="27">
        <f t="shared" si="120"/>
        <v>0.41614527837885112</v>
      </c>
      <c r="O858" s="27">
        <f t="shared" si="121"/>
        <v>1</v>
      </c>
      <c r="P858" s="32">
        <f t="shared" si="122"/>
        <v>0.29385775932200847</v>
      </c>
      <c r="Q858" s="27">
        <f t="shared" si="123"/>
        <v>0.70614224067799158</v>
      </c>
      <c r="R858" s="27">
        <f t="shared" si="124"/>
        <v>0.70614224067799158</v>
      </c>
      <c r="S858" s="27">
        <f t="shared" si="125"/>
        <v>-0.34793858773391861</v>
      </c>
    </row>
    <row r="859" spans="2:19" x14ac:dyDescent="0.2">
      <c r="B859" s="12">
        <v>95</v>
      </c>
      <c r="C859" s="12">
        <v>8</v>
      </c>
      <c r="D859" s="12">
        <v>0</v>
      </c>
      <c r="E859" s="12">
        <v>1</v>
      </c>
      <c r="F859" s="12">
        <v>0</v>
      </c>
      <c r="G859" s="12">
        <v>0</v>
      </c>
      <c r="H859" s="12">
        <v>0</v>
      </c>
      <c r="I859" s="12">
        <v>1.6989999999999998</v>
      </c>
      <c r="J859" s="12">
        <f t="shared" si="117"/>
        <v>0</v>
      </c>
      <c r="K859" s="12">
        <f t="shared" si="118"/>
        <v>1</v>
      </c>
      <c r="L859" s="27">
        <f t="shared" si="119"/>
        <v>-2.4236192009518862</v>
      </c>
      <c r="M859" s="27">
        <v>0</v>
      </c>
      <c r="N859" s="27">
        <f t="shared" si="120"/>
        <v>8.8600373929931572E-2</v>
      </c>
      <c r="O859" s="27">
        <f t="shared" si="121"/>
        <v>1</v>
      </c>
      <c r="P859" s="32">
        <f t="shared" si="122"/>
        <v>8.1389255462109913E-2</v>
      </c>
      <c r="Q859" s="27">
        <f t="shared" si="123"/>
        <v>0.91861074453789016</v>
      </c>
      <c r="R859" s="27">
        <f t="shared" si="124"/>
        <v>0.91861074453789016</v>
      </c>
      <c r="S859" s="27">
        <f t="shared" si="125"/>
        <v>-8.4892810514074366E-2</v>
      </c>
    </row>
    <row r="860" spans="2:19" x14ac:dyDescent="0.2">
      <c r="B860" s="12">
        <v>95</v>
      </c>
      <c r="C860" s="12">
        <v>9</v>
      </c>
      <c r="D860" s="12">
        <v>0</v>
      </c>
      <c r="E860" s="12">
        <v>0</v>
      </c>
      <c r="F860" s="12">
        <v>1</v>
      </c>
      <c r="G860" s="12">
        <v>0</v>
      </c>
      <c r="H860" s="12">
        <v>1</v>
      </c>
      <c r="I860" s="12">
        <v>1.6989999999999998</v>
      </c>
      <c r="J860" s="12">
        <f t="shared" si="117"/>
        <v>0</v>
      </c>
      <c r="K860" s="12">
        <f t="shared" si="118"/>
        <v>1</v>
      </c>
      <c r="L860" s="27">
        <f t="shared" si="119"/>
        <v>-1.6242487416759093</v>
      </c>
      <c r="M860" s="27">
        <v>0</v>
      </c>
      <c r="N860" s="27">
        <f t="shared" si="120"/>
        <v>0.1970596623206182</v>
      </c>
      <c r="O860" s="27">
        <f t="shared" si="121"/>
        <v>1</v>
      </c>
      <c r="P860" s="32">
        <f t="shared" si="122"/>
        <v>0.16461974997854209</v>
      </c>
      <c r="Q860" s="27">
        <f t="shared" si="123"/>
        <v>0.83538025002145788</v>
      </c>
      <c r="R860" s="27">
        <f t="shared" si="124"/>
        <v>0.83538025002145788</v>
      </c>
      <c r="S860" s="27">
        <f t="shared" si="125"/>
        <v>-0.17986826854224119</v>
      </c>
    </row>
    <row r="861" spans="2:19" x14ac:dyDescent="0.2">
      <c r="B861" s="12">
        <v>96</v>
      </c>
      <c r="C861" s="12">
        <v>1</v>
      </c>
      <c r="D861" s="12">
        <v>0</v>
      </c>
      <c r="E861" s="12">
        <v>1</v>
      </c>
      <c r="F861" s="12">
        <v>0</v>
      </c>
      <c r="G861" s="12">
        <v>0</v>
      </c>
      <c r="H861" s="12">
        <v>1</v>
      </c>
      <c r="I861" s="12">
        <v>1.9989999999999999</v>
      </c>
      <c r="J861" s="12">
        <f t="shared" si="117"/>
        <v>0</v>
      </c>
      <c r="K861" s="12">
        <f t="shared" si="118"/>
        <v>1</v>
      </c>
      <c r="L861" s="27">
        <f t="shared" si="119"/>
        <v>-1.7581264241382453</v>
      </c>
      <c r="M861" s="27">
        <v>0</v>
      </c>
      <c r="N861" s="27">
        <f t="shared" si="120"/>
        <v>0.17236750507910267</v>
      </c>
      <c r="O861" s="27">
        <f t="shared" si="121"/>
        <v>1</v>
      </c>
      <c r="P861" s="32">
        <f t="shared" si="122"/>
        <v>0.14702514726171345</v>
      </c>
      <c r="Q861" s="27">
        <f t="shared" si="123"/>
        <v>0.85297485273828655</v>
      </c>
      <c r="R861" s="27">
        <f t="shared" si="124"/>
        <v>0.85297485273828655</v>
      </c>
      <c r="S861" s="27">
        <f t="shared" si="125"/>
        <v>-0.15902521288835184</v>
      </c>
    </row>
    <row r="862" spans="2:19" x14ac:dyDescent="0.2">
      <c r="B862" s="12">
        <v>96</v>
      </c>
      <c r="C862" s="12">
        <v>2</v>
      </c>
      <c r="D862" s="12">
        <v>0</v>
      </c>
      <c r="E862" s="12">
        <v>0</v>
      </c>
      <c r="F862" s="12">
        <v>1</v>
      </c>
      <c r="G862" s="12">
        <v>0</v>
      </c>
      <c r="H862" s="12">
        <v>0</v>
      </c>
      <c r="I862" s="12">
        <v>1.399</v>
      </c>
      <c r="J862" s="12">
        <f t="shared" si="117"/>
        <v>0</v>
      </c>
      <c r="K862" s="12">
        <f t="shared" si="118"/>
        <v>1</v>
      </c>
      <c r="L862" s="27">
        <f t="shared" si="119"/>
        <v>-2.2897415184895498</v>
      </c>
      <c r="M862" s="27">
        <v>0</v>
      </c>
      <c r="N862" s="27">
        <f t="shared" si="120"/>
        <v>0.10129264074513526</v>
      </c>
      <c r="O862" s="27">
        <f t="shared" si="121"/>
        <v>1</v>
      </c>
      <c r="P862" s="32">
        <f t="shared" si="122"/>
        <v>9.1976135132075879E-2</v>
      </c>
      <c r="Q862" s="27">
        <f t="shared" si="123"/>
        <v>0.90802386486792408</v>
      </c>
      <c r="R862" s="27">
        <f t="shared" si="124"/>
        <v>0.90802386486792408</v>
      </c>
      <c r="S862" s="27">
        <f t="shared" si="125"/>
        <v>-9.6484617832043457E-2</v>
      </c>
    </row>
    <row r="863" spans="2:19" x14ac:dyDescent="0.2">
      <c r="B863" s="12">
        <v>96</v>
      </c>
      <c r="C863" s="12">
        <v>3</v>
      </c>
      <c r="D863" s="12">
        <v>0</v>
      </c>
      <c r="E863" s="12">
        <v>0</v>
      </c>
      <c r="F863" s="12">
        <v>1</v>
      </c>
      <c r="G863" s="12">
        <v>1</v>
      </c>
      <c r="H863" s="12">
        <v>0</v>
      </c>
      <c r="I863" s="12">
        <v>1.9989999999999999</v>
      </c>
      <c r="J863" s="12">
        <f t="shared" si="117"/>
        <v>0</v>
      </c>
      <c r="K863" s="12">
        <f t="shared" si="118"/>
        <v>1</v>
      </c>
      <c r="L863" s="27">
        <f t="shared" si="119"/>
        <v>-0.62384003532640342</v>
      </c>
      <c r="M863" s="27">
        <v>0</v>
      </c>
      <c r="N863" s="27">
        <f t="shared" si="120"/>
        <v>0.53588267310844184</v>
      </c>
      <c r="O863" s="27">
        <f t="shared" si="121"/>
        <v>1</v>
      </c>
      <c r="P863" s="32">
        <f t="shared" si="122"/>
        <v>0.34890859991530454</v>
      </c>
      <c r="Q863" s="27">
        <f t="shared" si="123"/>
        <v>0.65109140008469546</v>
      </c>
      <c r="R863" s="27">
        <f t="shared" si="124"/>
        <v>0.65109140008469546</v>
      </c>
      <c r="S863" s="27">
        <f t="shared" si="125"/>
        <v>-0.42910524711299614</v>
      </c>
    </row>
    <row r="864" spans="2:19" x14ac:dyDescent="0.2">
      <c r="B864" s="12">
        <v>96</v>
      </c>
      <c r="C864" s="12">
        <v>4</v>
      </c>
      <c r="D864" s="12">
        <v>0</v>
      </c>
      <c r="E864" s="12">
        <v>0</v>
      </c>
      <c r="F864" s="12">
        <v>0</v>
      </c>
      <c r="G864" s="12">
        <v>1</v>
      </c>
      <c r="H864" s="12">
        <v>0</v>
      </c>
      <c r="I864" s="12">
        <v>1.6989999999999998</v>
      </c>
      <c r="J864" s="12">
        <f t="shared" si="117"/>
        <v>0</v>
      </c>
      <c r="K864" s="12">
        <f t="shared" si="118"/>
        <v>1</v>
      </c>
      <c r="L864" s="27">
        <f t="shared" si="119"/>
        <v>0.12368785353535972</v>
      </c>
      <c r="M864" s="27">
        <v>0</v>
      </c>
      <c r="N864" s="27">
        <f t="shared" si="120"/>
        <v>1.1316625713906066</v>
      </c>
      <c r="O864" s="27">
        <f t="shared" si="121"/>
        <v>1</v>
      </c>
      <c r="P864" s="32">
        <f t="shared" si="122"/>
        <v>0.53088260148619948</v>
      </c>
      <c r="Q864" s="27">
        <f t="shared" si="123"/>
        <v>0.46911739851380058</v>
      </c>
      <c r="R864" s="27">
        <f t="shared" si="124"/>
        <v>0.46911739851380058</v>
      </c>
      <c r="S864" s="27">
        <f t="shared" si="125"/>
        <v>-0.75690222519929018</v>
      </c>
    </row>
    <row r="865" spans="2:19" x14ac:dyDescent="0.2">
      <c r="B865" s="12">
        <v>96</v>
      </c>
      <c r="C865" s="12">
        <v>5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  <c r="I865" s="12">
        <v>1.9989999999999999</v>
      </c>
      <c r="J865" s="12">
        <f t="shared" si="117"/>
        <v>0</v>
      </c>
      <c r="K865" s="12">
        <f t="shared" si="118"/>
        <v>1</v>
      </c>
      <c r="L865" s="27">
        <f t="shared" si="119"/>
        <v>-2.395544686509556</v>
      </c>
      <c r="M865" s="27">
        <v>0</v>
      </c>
      <c r="N865" s="27">
        <f t="shared" si="120"/>
        <v>9.1123031916603286E-2</v>
      </c>
      <c r="O865" s="27">
        <f t="shared" si="121"/>
        <v>1</v>
      </c>
      <c r="P865" s="32">
        <f t="shared" si="122"/>
        <v>8.3513067959478299E-2</v>
      </c>
      <c r="Q865" s="27">
        <f t="shared" si="123"/>
        <v>0.91648693204052178</v>
      </c>
      <c r="R865" s="27">
        <f t="shared" si="124"/>
        <v>0.91648693204052178</v>
      </c>
      <c r="S865" s="27">
        <f t="shared" si="125"/>
        <v>-8.7207470352289151E-2</v>
      </c>
    </row>
    <row r="866" spans="2:19" x14ac:dyDescent="0.2">
      <c r="B866" s="12">
        <v>96</v>
      </c>
      <c r="C866" s="12">
        <v>6</v>
      </c>
      <c r="D866" s="12">
        <v>0</v>
      </c>
      <c r="E866" s="12">
        <v>1</v>
      </c>
      <c r="F866" s="12">
        <v>0</v>
      </c>
      <c r="G866" s="12">
        <v>1</v>
      </c>
      <c r="H866" s="12">
        <v>0</v>
      </c>
      <c r="I866" s="12">
        <v>1.399</v>
      </c>
      <c r="J866" s="12">
        <f t="shared" si="117"/>
        <v>0</v>
      </c>
      <c r="K866" s="12">
        <f t="shared" si="118"/>
        <v>1</v>
      </c>
      <c r="L866" s="27">
        <f t="shared" si="119"/>
        <v>9.5613339093029492E-2</v>
      </c>
      <c r="M866" s="27">
        <v>0</v>
      </c>
      <c r="N866" s="27">
        <f t="shared" si="120"/>
        <v>1.1003335257707385</v>
      </c>
      <c r="O866" s="27">
        <f t="shared" si="121"/>
        <v>1</v>
      </c>
      <c r="P866" s="32">
        <f t="shared" si="122"/>
        <v>0.52388514122630125</v>
      </c>
      <c r="Q866" s="27">
        <f t="shared" si="123"/>
        <v>0.4761148587736988</v>
      </c>
      <c r="R866" s="27">
        <f t="shared" si="124"/>
        <v>0.4761148587736988</v>
      </c>
      <c r="S866" s="27">
        <f t="shared" si="125"/>
        <v>-0.74209615391412087</v>
      </c>
    </row>
    <row r="867" spans="2:19" x14ac:dyDescent="0.2">
      <c r="B867" s="12">
        <v>96</v>
      </c>
      <c r="C867" s="12">
        <v>7</v>
      </c>
      <c r="D867" s="12">
        <v>0</v>
      </c>
      <c r="E867" s="12">
        <v>0</v>
      </c>
      <c r="F867" s="12">
        <v>0</v>
      </c>
      <c r="G867" s="12">
        <v>0</v>
      </c>
      <c r="H867" s="12">
        <v>1</v>
      </c>
      <c r="I867" s="12">
        <v>1.399</v>
      </c>
      <c r="J867" s="12">
        <f t="shared" si="117"/>
        <v>0</v>
      </c>
      <c r="K867" s="12">
        <f t="shared" si="118"/>
        <v>1</v>
      </c>
      <c r="L867" s="27">
        <f t="shared" si="119"/>
        <v>-0.87672085281414613</v>
      </c>
      <c r="M867" s="27">
        <v>0</v>
      </c>
      <c r="N867" s="27">
        <f t="shared" si="120"/>
        <v>0.41614527837885112</v>
      </c>
      <c r="O867" s="27">
        <f t="shared" si="121"/>
        <v>1</v>
      </c>
      <c r="P867" s="32">
        <f t="shared" si="122"/>
        <v>0.29385775932200847</v>
      </c>
      <c r="Q867" s="27">
        <f t="shared" si="123"/>
        <v>0.70614224067799158</v>
      </c>
      <c r="R867" s="27">
        <f t="shared" si="124"/>
        <v>0.70614224067799158</v>
      </c>
      <c r="S867" s="27">
        <f t="shared" si="125"/>
        <v>-0.34793858773391861</v>
      </c>
    </row>
    <row r="868" spans="2:19" x14ac:dyDescent="0.2">
      <c r="B868" s="12">
        <v>96</v>
      </c>
      <c r="C868" s="12">
        <v>8</v>
      </c>
      <c r="D868" s="12">
        <v>0</v>
      </c>
      <c r="E868" s="12">
        <v>1</v>
      </c>
      <c r="F868" s="12">
        <v>0</v>
      </c>
      <c r="G868" s="12">
        <v>0</v>
      </c>
      <c r="H868" s="12">
        <v>0</v>
      </c>
      <c r="I868" s="12">
        <v>1.6989999999999998</v>
      </c>
      <c r="J868" s="12">
        <f t="shared" si="117"/>
        <v>0</v>
      </c>
      <c r="K868" s="12">
        <f t="shared" si="118"/>
        <v>1</v>
      </c>
      <c r="L868" s="27">
        <f t="shared" si="119"/>
        <v>-2.4236192009518862</v>
      </c>
      <c r="M868" s="27">
        <v>0</v>
      </c>
      <c r="N868" s="27">
        <f t="shared" si="120"/>
        <v>8.8600373929931572E-2</v>
      </c>
      <c r="O868" s="27">
        <f t="shared" si="121"/>
        <v>1</v>
      </c>
      <c r="P868" s="32">
        <f t="shared" si="122"/>
        <v>8.1389255462109913E-2</v>
      </c>
      <c r="Q868" s="27">
        <f t="shared" si="123"/>
        <v>0.91861074453789016</v>
      </c>
      <c r="R868" s="27">
        <f t="shared" si="124"/>
        <v>0.91861074453789016</v>
      </c>
      <c r="S868" s="27">
        <f t="shared" si="125"/>
        <v>-8.4892810514074366E-2</v>
      </c>
    </row>
    <row r="869" spans="2:19" x14ac:dyDescent="0.2">
      <c r="B869" s="12">
        <v>96</v>
      </c>
      <c r="C869" s="12">
        <v>9</v>
      </c>
      <c r="D869" s="12">
        <v>0</v>
      </c>
      <c r="E869" s="12">
        <v>0</v>
      </c>
      <c r="F869" s="12">
        <v>1</v>
      </c>
      <c r="G869" s="12">
        <v>0</v>
      </c>
      <c r="H869" s="12">
        <v>1</v>
      </c>
      <c r="I869" s="12">
        <v>1.6989999999999998</v>
      </c>
      <c r="J869" s="12">
        <f t="shared" si="117"/>
        <v>0</v>
      </c>
      <c r="K869" s="12">
        <f t="shared" si="118"/>
        <v>1</v>
      </c>
      <c r="L869" s="27">
        <f t="shared" si="119"/>
        <v>-1.6242487416759093</v>
      </c>
      <c r="M869" s="27">
        <v>0</v>
      </c>
      <c r="N869" s="27">
        <f t="shared" si="120"/>
        <v>0.1970596623206182</v>
      </c>
      <c r="O869" s="27">
        <f t="shared" si="121"/>
        <v>1</v>
      </c>
      <c r="P869" s="32">
        <f t="shared" si="122"/>
        <v>0.16461974997854209</v>
      </c>
      <c r="Q869" s="27">
        <f t="shared" si="123"/>
        <v>0.83538025002145788</v>
      </c>
      <c r="R869" s="27">
        <f t="shared" si="124"/>
        <v>0.83538025002145788</v>
      </c>
      <c r="S869" s="27">
        <f t="shared" si="125"/>
        <v>-0.17986826854224119</v>
      </c>
    </row>
    <row r="870" spans="2:19" x14ac:dyDescent="0.2">
      <c r="B870" s="12">
        <v>97</v>
      </c>
      <c r="C870" s="12">
        <v>1</v>
      </c>
      <c r="D870" s="12">
        <v>0</v>
      </c>
      <c r="E870" s="12">
        <v>1</v>
      </c>
      <c r="F870" s="12">
        <v>0</v>
      </c>
      <c r="G870" s="12">
        <v>0</v>
      </c>
      <c r="H870" s="12">
        <v>1</v>
      </c>
      <c r="I870" s="12">
        <v>1.9989999999999999</v>
      </c>
      <c r="J870" s="12">
        <f t="shared" si="117"/>
        <v>0</v>
      </c>
      <c r="K870" s="12">
        <f t="shared" si="118"/>
        <v>1</v>
      </c>
      <c r="L870" s="27">
        <f t="shared" si="119"/>
        <v>-1.7581264241382453</v>
      </c>
      <c r="M870" s="27">
        <v>0</v>
      </c>
      <c r="N870" s="27">
        <f t="shared" si="120"/>
        <v>0.17236750507910267</v>
      </c>
      <c r="O870" s="27">
        <f t="shared" si="121"/>
        <v>1</v>
      </c>
      <c r="P870" s="32">
        <f t="shared" si="122"/>
        <v>0.14702514726171345</v>
      </c>
      <c r="Q870" s="27">
        <f t="shared" si="123"/>
        <v>0.85297485273828655</v>
      </c>
      <c r="R870" s="27">
        <f t="shared" si="124"/>
        <v>0.85297485273828655</v>
      </c>
      <c r="S870" s="27">
        <f t="shared" si="125"/>
        <v>-0.15902521288835184</v>
      </c>
    </row>
    <row r="871" spans="2:19" x14ac:dyDescent="0.2">
      <c r="B871" s="12">
        <v>97</v>
      </c>
      <c r="C871" s="12">
        <v>2</v>
      </c>
      <c r="D871" s="12">
        <v>0</v>
      </c>
      <c r="E871" s="12">
        <v>0</v>
      </c>
      <c r="F871" s="12">
        <v>1</v>
      </c>
      <c r="G871" s="12">
        <v>0</v>
      </c>
      <c r="H871" s="12">
        <v>0</v>
      </c>
      <c r="I871" s="12">
        <v>1.399</v>
      </c>
      <c r="J871" s="12">
        <f t="shared" si="117"/>
        <v>0</v>
      </c>
      <c r="K871" s="12">
        <f t="shared" si="118"/>
        <v>1</v>
      </c>
      <c r="L871" s="27">
        <f t="shared" si="119"/>
        <v>-2.2897415184895498</v>
      </c>
      <c r="M871" s="27">
        <v>0</v>
      </c>
      <c r="N871" s="27">
        <f t="shared" si="120"/>
        <v>0.10129264074513526</v>
      </c>
      <c r="O871" s="27">
        <f t="shared" si="121"/>
        <v>1</v>
      </c>
      <c r="P871" s="32">
        <f t="shared" si="122"/>
        <v>9.1976135132075879E-2</v>
      </c>
      <c r="Q871" s="27">
        <f t="shared" si="123"/>
        <v>0.90802386486792408</v>
      </c>
      <c r="R871" s="27">
        <f t="shared" si="124"/>
        <v>0.90802386486792408</v>
      </c>
      <c r="S871" s="27">
        <f t="shared" si="125"/>
        <v>-9.6484617832043457E-2</v>
      </c>
    </row>
    <row r="872" spans="2:19" x14ac:dyDescent="0.2">
      <c r="B872" s="12">
        <v>97</v>
      </c>
      <c r="C872" s="12">
        <v>3</v>
      </c>
      <c r="D872" s="12">
        <v>0</v>
      </c>
      <c r="E872" s="12">
        <v>0</v>
      </c>
      <c r="F872" s="12">
        <v>1</v>
      </c>
      <c r="G872" s="12">
        <v>1</v>
      </c>
      <c r="H872" s="12">
        <v>0</v>
      </c>
      <c r="I872" s="12">
        <v>1.9989999999999999</v>
      </c>
      <c r="J872" s="12">
        <f t="shared" si="117"/>
        <v>0</v>
      </c>
      <c r="K872" s="12">
        <f t="shared" si="118"/>
        <v>1</v>
      </c>
      <c r="L872" s="27">
        <f t="shared" si="119"/>
        <v>-0.62384003532640342</v>
      </c>
      <c r="M872" s="27">
        <v>0</v>
      </c>
      <c r="N872" s="27">
        <f t="shared" si="120"/>
        <v>0.53588267310844184</v>
      </c>
      <c r="O872" s="27">
        <f t="shared" si="121"/>
        <v>1</v>
      </c>
      <c r="P872" s="32">
        <f t="shared" si="122"/>
        <v>0.34890859991530454</v>
      </c>
      <c r="Q872" s="27">
        <f t="shared" si="123"/>
        <v>0.65109140008469546</v>
      </c>
      <c r="R872" s="27">
        <f t="shared" si="124"/>
        <v>0.65109140008469546</v>
      </c>
      <c r="S872" s="27">
        <f t="shared" si="125"/>
        <v>-0.42910524711299614</v>
      </c>
    </row>
    <row r="873" spans="2:19" x14ac:dyDescent="0.2">
      <c r="B873" s="12">
        <v>97</v>
      </c>
      <c r="C873" s="12">
        <v>4</v>
      </c>
      <c r="D873" s="12">
        <v>0</v>
      </c>
      <c r="E873" s="12">
        <v>0</v>
      </c>
      <c r="F873" s="12">
        <v>0</v>
      </c>
      <c r="G873" s="12">
        <v>1</v>
      </c>
      <c r="H873" s="12">
        <v>0</v>
      </c>
      <c r="I873" s="12">
        <v>1.6989999999999998</v>
      </c>
      <c r="J873" s="12">
        <f t="shared" si="117"/>
        <v>0</v>
      </c>
      <c r="K873" s="12">
        <f t="shared" si="118"/>
        <v>1</v>
      </c>
      <c r="L873" s="27">
        <f t="shared" si="119"/>
        <v>0.12368785353535972</v>
      </c>
      <c r="M873" s="27">
        <v>0</v>
      </c>
      <c r="N873" s="27">
        <f t="shared" si="120"/>
        <v>1.1316625713906066</v>
      </c>
      <c r="O873" s="27">
        <f t="shared" si="121"/>
        <v>1</v>
      </c>
      <c r="P873" s="32">
        <f t="shared" si="122"/>
        <v>0.53088260148619948</v>
      </c>
      <c r="Q873" s="27">
        <f t="shared" si="123"/>
        <v>0.46911739851380058</v>
      </c>
      <c r="R873" s="27">
        <f t="shared" si="124"/>
        <v>0.46911739851380058</v>
      </c>
      <c r="S873" s="27">
        <f t="shared" si="125"/>
        <v>-0.75690222519929018</v>
      </c>
    </row>
    <row r="874" spans="2:19" x14ac:dyDescent="0.2">
      <c r="B874" s="12">
        <v>97</v>
      </c>
      <c r="C874" s="12">
        <v>5</v>
      </c>
      <c r="D874" s="12">
        <v>0</v>
      </c>
      <c r="E874" s="12">
        <v>0</v>
      </c>
      <c r="F874" s="12">
        <v>0</v>
      </c>
      <c r="G874" s="12">
        <v>0</v>
      </c>
      <c r="H874" s="12">
        <v>0</v>
      </c>
      <c r="I874" s="12">
        <v>1.9989999999999999</v>
      </c>
      <c r="J874" s="12">
        <f t="shared" si="117"/>
        <v>0</v>
      </c>
      <c r="K874" s="12">
        <f t="shared" si="118"/>
        <v>1</v>
      </c>
      <c r="L874" s="27">
        <f t="shared" si="119"/>
        <v>-2.395544686509556</v>
      </c>
      <c r="M874" s="27">
        <v>0</v>
      </c>
      <c r="N874" s="27">
        <f t="shared" si="120"/>
        <v>9.1123031916603286E-2</v>
      </c>
      <c r="O874" s="27">
        <f t="shared" si="121"/>
        <v>1</v>
      </c>
      <c r="P874" s="32">
        <f t="shared" si="122"/>
        <v>8.3513067959478299E-2</v>
      </c>
      <c r="Q874" s="27">
        <f t="shared" si="123"/>
        <v>0.91648693204052178</v>
      </c>
      <c r="R874" s="27">
        <f t="shared" si="124"/>
        <v>0.91648693204052178</v>
      </c>
      <c r="S874" s="27">
        <f t="shared" si="125"/>
        <v>-8.7207470352289151E-2</v>
      </c>
    </row>
    <row r="875" spans="2:19" x14ac:dyDescent="0.2">
      <c r="B875" s="12">
        <v>97</v>
      </c>
      <c r="C875" s="12">
        <v>6</v>
      </c>
      <c r="D875" s="12">
        <v>0</v>
      </c>
      <c r="E875" s="12">
        <v>1</v>
      </c>
      <c r="F875" s="12">
        <v>0</v>
      </c>
      <c r="G875" s="12">
        <v>1</v>
      </c>
      <c r="H875" s="12">
        <v>0</v>
      </c>
      <c r="I875" s="12">
        <v>1.399</v>
      </c>
      <c r="J875" s="12">
        <f t="shared" si="117"/>
        <v>0</v>
      </c>
      <c r="K875" s="12">
        <f t="shared" si="118"/>
        <v>1</v>
      </c>
      <c r="L875" s="27">
        <f t="shared" si="119"/>
        <v>9.5613339093029492E-2</v>
      </c>
      <c r="M875" s="27">
        <v>0</v>
      </c>
      <c r="N875" s="27">
        <f t="shared" si="120"/>
        <v>1.1003335257707385</v>
      </c>
      <c r="O875" s="27">
        <f t="shared" si="121"/>
        <v>1</v>
      </c>
      <c r="P875" s="32">
        <f t="shared" si="122"/>
        <v>0.52388514122630125</v>
      </c>
      <c r="Q875" s="27">
        <f t="shared" si="123"/>
        <v>0.4761148587736988</v>
      </c>
      <c r="R875" s="27">
        <f t="shared" si="124"/>
        <v>0.4761148587736988</v>
      </c>
      <c r="S875" s="27">
        <f t="shared" si="125"/>
        <v>-0.74209615391412087</v>
      </c>
    </row>
    <row r="876" spans="2:19" x14ac:dyDescent="0.2">
      <c r="B876" s="12">
        <v>97</v>
      </c>
      <c r="C876" s="12">
        <v>7</v>
      </c>
      <c r="D876" s="12">
        <v>0</v>
      </c>
      <c r="E876" s="12">
        <v>0</v>
      </c>
      <c r="F876" s="12">
        <v>0</v>
      </c>
      <c r="G876" s="12">
        <v>0</v>
      </c>
      <c r="H876" s="12">
        <v>1</v>
      </c>
      <c r="I876" s="12">
        <v>1.399</v>
      </c>
      <c r="J876" s="12">
        <f t="shared" si="117"/>
        <v>0</v>
      </c>
      <c r="K876" s="12">
        <f t="shared" si="118"/>
        <v>1</v>
      </c>
      <c r="L876" s="27">
        <f t="shared" si="119"/>
        <v>-0.87672085281414613</v>
      </c>
      <c r="M876" s="27">
        <v>0</v>
      </c>
      <c r="N876" s="27">
        <f t="shared" si="120"/>
        <v>0.41614527837885112</v>
      </c>
      <c r="O876" s="27">
        <f t="shared" si="121"/>
        <v>1</v>
      </c>
      <c r="P876" s="32">
        <f t="shared" si="122"/>
        <v>0.29385775932200847</v>
      </c>
      <c r="Q876" s="27">
        <f t="shared" si="123"/>
        <v>0.70614224067799158</v>
      </c>
      <c r="R876" s="27">
        <f t="shared" si="124"/>
        <v>0.70614224067799158</v>
      </c>
      <c r="S876" s="27">
        <f t="shared" si="125"/>
        <v>-0.34793858773391861</v>
      </c>
    </row>
    <row r="877" spans="2:19" x14ac:dyDescent="0.2">
      <c r="B877" s="12">
        <v>97</v>
      </c>
      <c r="C877" s="12">
        <v>8</v>
      </c>
      <c r="D877" s="12">
        <v>0</v>
      </c>
      <c r="E877" s="12">
        <v>1</v>
      </c>
      <c r="F877" s="12">
        <v>0</v>
      </c>
      <c r="G877" s="12">
        <v>0</v>
      </c>
      <c r="H877" s="12">
        <v>0</v>
      </c>
      <c r="I877" s="12">
        <v>1.6989999999999998</v>
      </c>
      <c r="J877" s="12">
        <f t="shared" si="117"/>
        <v>0</v>
      </c>
      <c r="K877" s="12">
        <f t="shared" si="118"/>
        <v>1</v>
      </c>
      <c r="L877" s="27">
        <f t="shared" si="119"/>
        <v>-2.4236192009518862</v>
      </c>
      <c r="M877" s="27">
        <v>0</v>
      </c>
      <c r="N877" s="27">
        <f t="shared" si="120"/>
        <v>8.8600373929931572E-2</v>
      </c>
      <c r="O877" s="27">
        <f t="shared" si="121"/>
        <v>1</v>
      </c>
      <c r="P877" s="32">
        <f t="shared" si="122"/>
        <v>8.1389255462109913E-2</v>
      </c>
      <c r="Q877" s="27">
        <f t="shared" si="123"/>
        <v>0.91861074453789016</v>
      </c>
      <c r="R877" s="27">
        <f t="shared" si="124"/>
        <v>0.91861074453789016</v>
      </c>
      <c r="S877" s="27">
        <f t="shared" si="125"/>
        <v>-8.4892810514074366E-2</v>
      </c>
    </row>
    <row r="878" spans="2:19" x14ac:dyDescent="0.2">
      <c r="B878" s="12">
        <v>97</v>
      </c>
      <c r="C878" s="12">
        <v>9</v>
      </c>
      <c r="D878" s="12">
        <v>0</v>
      </c>
      <c r="E878" s="12">
        <v>0</v>
      </c>
      <c r="F878" s="12">
        <v>1</v>
      </c>
      <c r="G878" s="12">
        <v>0</v>
      </c>
      <c r="H878" s="12">
        <v>1</v>
      </c>
      <c r="I878" s="12">
        <v>1.6989999999999998</v>
      </c>
      <c r="J878" s="12">
        <f t="shared" si="117"/>
        <v>0</v>
      </c>
      <c r="K878" s="12">
        <f t="shared" si="118"/>
        <v>1</v>
      </c>
      <c r="L878" s="27">
        <f t="shared" si="119"/>
        <v>-1.6242487416759093</v>
      </c>
      <c r="M878" s="27">
        <v>0</v>
      </c>
      <c r="N878" s="27">
        <f t="shared" si="120"/>
        <v>0.1970596623206182</v>
      </c>
      <c r="O878" s="27">
        <f t="shared" si="121"/>
        <v>1</v>
      </c>
      <c r="P878" s="32">
        <f t="shared" si="122"/>
        <v>0.16461974997854209</v>
      </c>
      <c r="Q878" s="27">
        <f t="shared" si="123"/>
        <v>0.83538025002145788</v>
      </c>
      <c r="R878" s="27">
        <f t="shared" si="124"/>
        <v>0.83538025002145788</v>
      </c>
      <c r="S878" s="27">
        <f t="shared" si="125"/>
        <v>-0.17986826854224119</v>
      </c>
    </row>
    <row r="879" spans="2:19" x14ac:dyDescent="0.2">
      <c r="B879" s="12">
        <v>98</v>
      </c>
      <c r="C879" s="12">
        <v>1</v>
      </c>
      <c r="D879" s="12">
        <v>1</v>
      </c>
      <c r="E879" s="12">
        <v>1</v>
      </c>
      <c r="F879" s="12">
        <v>0</v>
      </c>
      <c r="G879" s="12">
        <v>0</v>
      </c>
      <c r="H879" s="12">
        <v>1</v>
      </c>
      <c r="I879" s="12">
        <v>1.9989999999999999</v>
      </c>
      <c r="J879" s="12">
        <f t="shared" si="117"/>
        <v>1</v>
      </c>
      <c r="K879" s="12">
        <f t="shared" si="118"/>
        <v>0</v>
      </c>
      <c r="L879" s="27">
        <f t="shared" si="119"/>
        <v>-1.7581264241382453</v>
      </c>
      <c r="M879" s="27">
        <v>0</v>
      </c>
      <c r="N879" s="27">
        <f t="shared" si="120"/>
        <v>0.17236750507910267</v>
      </c>
      <c r="O879" s="27">
        <f t="shared" si="121"/>
        <v>1</v>
      </c>
      <c r="P879" s="32">
        <f t="shared" si="122"/>
        <v>0.14702514726171345</v>
      </c>
      <c r="Q879" s="27">
        <f t="shared" si="123"/>
        <v>0.85297485273828655</v>
      </c>
      <c r="R879" s="27">
        <f t="shared" si="124"/>
        <v>0.14702514726171345</v>
      </c>
      <c r="S879" s="27">
        <f t="shared" si="125"/>
        <v>-1.9171516370265973</v>
      </c>
    </row>
    <row r="880" spans="2:19" x14ac:dyDescent="0.2">
      <c r="B880" s="12">
        <v>98</v>
      </c>
      <c r="C880" s="12">
        <v>2</v>
      </c>
      <c r="D880" s="12">
        <v>0</v>
      </c>
      <c r="E880" s="12">
        <v>0</v>
      </c>
      <c r="F880" s="12">
        <v>1</v>
      </c>
      <c r="G880" s="12">
        <v>0</v>
      </c>
      <c r="H880" s="12">
        <v>0</v>
      </c>
      <c r="I880" s="12">
        <v>1.399</v>
      </c>
      <c r="J880" s="12">
        <f t="shared" si="117"/>
        <v>0</v>
      </c>
      <c r="K880" s="12">
        <f t="shared" si="118"/>
        <v>1</v>
      </c>
      <c r="L880" s="27">
        <f t="shared" si="119"/>
        <v>-2.2897415184895498</v>
      </c>
      <c r="M880" s="27">
        <v>0</v>
      </c>
      <c r="N880" s="27">
        <f t="shared" si="120"/>
        <v>0.10129264074513526</v>
      </c>
      <c r="O880" s="27">
        <f t="shared" si="121"/>
        <v>1</v>
      </c>
      <c r="P880" s="32">
        <f t="shared" si="122"/>
        <v>9.1976135132075879E-2</v>
      </c>
      <c r="Q880" s="27">
        <f t="shared" si="123"/>
        <v>0.90802386486792408</v>
      </c>
      <c r="R880" s="27">
        <f t="shared" si="124"/>
        <v>0.90802386486792408</v>
      </c>
      <c r="S880" s="27">
        <f t="shared" si="125"/>
        <v>-9.6484617832043457E-2</v>
      </c>
    </row>
    <row r="881" spans="2:19" x14ac:dyDescent="0.2">
      <c r="B881" s="12">
        <v>98</v>
      </c>
      <c r="C881" s="12">
        <v>3</v>
      </c>
      <c r="D881" s="12">
        <v>1</v>
      </c>
      <c r="E881" s="12">
        <v>0</v>
      </c>
      <c r="F881" s="12">
        <v>1</v>
      </c>
      <c r="G881" s="12">
        <v>1</v>
      </c>
      <c r="H881" s="12">
        <v>0</v>
      </c>
      <c r="I881" s="12">
        <v>1.9989999999999999</v>
      </c>
      <c r="J881" s="12">
        <f t="shared" si="117"/>
        <v>1</v>
      </c>
      <c r="K881" s="12">
        <f t="shared" si="118"/>
        <v>0</v>
      </c>
      <c r="L881" s="27">
        <f t="shared" si="119"/>
        <v>-0.62384003532640342</v>
      </c>
      <c r="M881" s="27">
        <v>0</v>
      </c>
      <c r="N881" s="27">
        <f t="shared" si="120"/>
        <v>0.53588267310844184</v>
      </c>
      <c r="O881" s="27">
        <f t="shared" si="121"/>
        <v>1</v>
      </c>
      <c r="P881" s="32">
        <f t="shared" si="122"/>
        <v>0.34890859991530454</v>
      </c>
      <c r="Q881" s="27">
        <f t="shared" si="123"/>
        <v>0.65109140008469546</v>
      </c>
      <c r="R881" s="27">
        <f t="shared" si="124"/>
        <v>0.34890859991530454</v>
      </c>
      <c r="S881" s="27">
        <f t="shared" si="125"/>
        <v>-1.0529452824393997</v>
      </c>
    </row>
    <row r="882" spans="2:19" x14ac:dyDescent="0.2">
      <c r="B882" s="12">
        <v>98</v>
      </c>
      <c r="C882" s="12">
        <v>4</v>
      </c>
      <c r="D882" s="12">
        <v>1</v>
      </c>
      <c r="E882" s="12">
        <v>0</v>
      </c>
      <c r="F882" s="12">
        <v>0</v>
      </c>
      <c r="G882" s="12">
        <v>1</v>
      </c>
      <c r="H882" s="12">
        <v>0</v>
      </c>
      <c r="I882" s="12">
        <v>1.6989999999999998</v>
      </c>
      <c r="J882" s="12">
        <f t="shared" si="117"/>
        <v>1</v>
      </c>
      <c r="K882" s="12">
        <f t="shared" si="118"/>
        <v>0</v>
      </c>
      <c r="L882" s="27">
        <f t="shared" si="119"/>
        <v>0.12368785353535972</v>
      </c>
      <c r="M882" s="27">
        <v>0</v>
      </c>
      <c r="N882" s="27">
        <f t="shared" si="120"/>
        <v>1.1316625713906066</v>
      </c>
      <c r="O882" s="27">
        <f t="shared" si="121"/>
        <v>1</v>
      </c>
      <c r="P882" s="32">
        <f t="shared" si="122"/>
        <v>0.53088260148619948</v>
      </c>
      <c r="Q882" s="27">
        <f t="shared" si="123"/>
        <v>0.46911739851380058</v>
      </c>
      <c r="R882" s="27">
        <f t="shared" si="124"/>
        <v>0.53088260148619948</v>
      </c>
      <c r="S882" s="27">
        <f t="shared" si="125"/>
        <v>-0.63321437166393046</v>
      </c>
    </row>
    <row r="883" spans="2:19" x14ac:dyDescent="0.2">
      <c r="B883" s="12">
        <v>98</v>
      </c>
      <c r="C883" s="12">
        <v>5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  <c r="I883" s="12">
        <v>1.9989999999999999</v>
      </c>
      <c r="J883" s="12">
        <f t="shared" si="117"/>
        <v>0</v>
      </c>
      <c r="K883" s="12">
        <f t="shared" si="118"/>
        <v>1</v>
      </c>
      <c r="L883" s="27">
        <f t="shared" si="119"/>
        <v>-2.395544686509556</v>
      </c>
      <c r="M883" s="27">
        <v>0</v>
      </c>
      <c r="N883" s="27">
        <f t="shared" si="120"/>
        <v>9.1123031916603286E-2</v>
      </c>
      <c r="O883" s="27">
        <f t="shared" si="121"/>
        <v>1</v>
      </c>
      <c r="P883" s="32">
        <f t="shared" si="122"/>
        <v>8.3513067959478299E-2</v>
      </c>
      <c r="Q883" s="27">
        <f t="shared" si="123"/>
        <v>0.91648693204052178</v>
      </c>
      <c r="R883" s="27">
        <f t="shared" si="124"/>
        <v>0.91648693204052178</v>
      </c>
      <c r="S883" s="27">
        <f t="shared" si="125"/>
        <v>-8.7207470352289151E-2</v>
      </c>
    </row>
    <row r="884" spans="2:19" x14ac:dyDescent="0.2">
      <c r="B884" s="12">
        <v>98</v>
      </c>
      <c r="C884" s="12">
        <v>6</v>
      </c>
      <c r="D884" s="12">
        <v>1</v>
      </c>
      <c r="E884" s="12">
        <v>1</v>
      </c>
      <c r="F884" s="12">
        <v>0</v>
      </c>
      <c r="G884" s="12">
        <v>1</v>
      </c>
      <c r="H884" s="12">
        <v>0</v>
      </c>
      <c r="I884" s="12">
        <v>1.399</v>
      </c>
      <c r="J884" s="12">
        <f t="shared" si="117"/>
        <v>1</v>
      </c>
      <c r="K884" s="12">
        <f t="shared" si="118"/>
        <v>0</v>
      </c>
      <c r="L884" s="27">
        <f t="shared" si="119"/>
        <v>9.5613339093029492E-2</v>
      </c>
      <c r="M884" s="27">
        <v>0</v>
      </c>
      <c r="N884" s="27">
        <f t="shared" si="120"/>
        <v>1.1003335257707385</v>
      </c>
      <c r="O884" s="27">
        <f t="shared" si="121"/>
        <v>1</v>
      </c>
      <c r="P884" s="32">
        <f t="shared" si="122"/>
        <v>0.52388514122630125</v>
      </c>
      <c r="Q884" s="27">
        <f t="shared" si="123"/>
        <v>0.4761148587736988</v>
      </c>
      <c r="R884" s="27">
        <f t="shared" si="124"/>
        <v>0.52388514122630125</v>
      </c>
      <c r="S884" s="27">
        <f t="shared" si="125"/>
        <v>-0.64648281482109127</v>
      </c>
    </row>
    <row r="885" spans="2:19" x14ac:dyDescent="0.2">
      <c r="B885" s="12">
        <v>98</v>
      </c>
      <c r="C885" s="12">
        <v>7</v>
      </c>
      <c r="D885" s="12">
        <v>1</v>
      </c>
      <c r="E885" s="12">
        <v>0</v>
      </c>
      <c r="F885" s="12">
        <v>0</v>
      </c>
      <c r="G885" s="12">
        <v>0</v>
      </c>
      <c r="H885" s="12">
        <v>1</v>
      </c>
      <c r="I885" s="12">
        <v>1.399</v>
      </c>
      <c r="J885" s="12">
        <f t="shared" si="117"/>
        <v>1</v>
      </c>
      <c r="K885" s="12">
        <f t="shared" si="118"/>
        <v>0</v>
      </c>
      <c r="L885" s="27">
        <f t="shared" si="119"/>
        <v>-0.87672085281414613</v>
      </c>
      <c r="M885" s="27">
        <v>0</v>
      </c>
      <c r="N885" s="27">
        <f t="shared" si="120"/>
        <v>0.41614527837885112</v>
      </c>
      <c r="O885" s="27">
        <f t="shared" si="121"/>
        <v>1</v>
      </c>
      <c r="P885" s="32">
        <f t="shared" si="122"/>
        <v>0.29385775932200847</v>
      </c>
      <c r="Q885" s="27">
        <f t="shared" si="123"/>
        <v>0.70614224067799158</v>
      </c>
      <c r="R885" s="27">
        <f t="shared" si="124"/>
        <v>0.29385775932200847</v>
      </c>
      <c r="S885" s="27">
        <f t="shared" si="125"/>
        <v>-1.2246594405480649</v>
      </c>
    </row>
    <row r="886" spans="2:19" x14ac:dyDescent="0.2">
      <c r="B886" s="12">
        <v>98</v>
      </c>
      <c r="C886" s="12">
        <v>8</v>
      </c>
      <c r="D886" s="12">
        <v>1</v>
      </c>
      <c r="E886" s="12">
        <v>1</v>
      </c>
      <c r="F886" s="12">
        <v>0</v>
      </c>
      <c r="G886" s="12">
        <v>0</v>
      </c>
      <c r="H886" s="12">
        <v>0</v>
      </c>
      <c r="I886" s="12">
        <v>1.6989999999999998</v>
      </c>
      <c r="J886" s="12">
        <f t="shared" si="117"/>
        <v>1</v>
      </c>
      <c r="K886" s="12">
        <f t="shared" si="118"/>
        <v>0</v>
      </c>
      <c r="L886" s="27">
        <f t="shared" si="119"/>
        <v>-2.4236192009518862</v>
      </c>
      <c r="M886" s="27">
        <v>0</v>
      </c>
      <c r="N886" s="27">
        <f t="shared" si="120"/>
        <v>8.8600373929931572E-2</v>
      </c>
      <c r="O886" s="27">
        <f t="shared" si="121"/>
        <v>1</v>
      </c>
      <c r="P886" s="32">
        <f t="shared" si="122"/>
        <v>8.1389255462109913E-2</v>
      </c>
      <c r="Q886" s="27">
        <f t="shared" si="123"/>
        <v>0.91861074453789016</v>
      </c>
      <c r="R886" s="27">
        <f t="shared" si="124"/>
        <v>8.1389255462109913E-2</v>
      </c>
      <c r="S886" s="27">
        <f t="shared" si="125"/>
        <v>-2.5085120114659607</v>
      </c>
    </row>
    <row r="887" spans="2:19" x14ac:dyDescent="0.2">
      <c r="B887" s="12">
        <v>98</v>
      </c>
      <c r="C887" s="12">
        <v>9</v>
      </c>
      <c r="D887" s="12">
        <v>0</v>
      </c>
      <c r="E887" s="12">
        <v>0</v>
      </c>
      <c r="F887" s="12">
        <v>1</v>
      </c>
      <c r="G887" s="12">
        <v>0</v>
      </c>
      <c r="H887" s="12">
        <v>1</v>
      </c>
      <c r="I887" s="12">
        <v>1.6989999999999998</v>
      </c>
      <c r="J887" s="12">
        <f t="shared" si="117"/>
        <v>0</v>
      </c>
      <c r="K887" s="12">
        <f t="shared" si="118"/>
        <v>1</v>
      </c>
      <c r="L887" s="27">
        <f t="shared" si="119"/>
        <v>-1.6242487416759093</v>
      </c>
      <c r="M887" s="27">
        <v>0</v>
      </c>
      <c r="N887" s="27">
        <f t="shared" si="120"/>
        <v>0.1970596623206182</v>
      </c>
      <c r="O887" s="27">
        <f t="shared" si="121"/>
        <v>1</v>
      </c>
      <c r="P887" s="32">
        <f t="shared" si="122"/>
        <v>0.16461974997854209</v>
      </c>
      <c r="Q887" s="27">
        <f t="shared" si="123"/>
        <v>0.83538025002145788</v>
      </c>
      <c r="R887" s="27">
        <f t="shared" si="124"/>
        <v>0.83538025002145788</v>
      </c>
      <c r="S887" s="27">
        <f t="shared" si="125"/>
        <v>-0.17986826854224119</v>
      </c>
    </row>
    <row r="888" spans="2:19" x14ac:dyDescent="0.2">
      <c r="B888" s="12">
        <v>99</v>
      </c>
      <c r="C888" s="12">
        <v>1</v>
      </c>
      <c r="D888" s="12">
        <v>0</v>
      </c>
      <c r="E888" s="12">
        <v>1</v>
      </c>
      <c r="F888" s="12">
        <v>0</v>
      </c>
      <c r="G888" s="12">
        <v>0</v>
      </c>
      <c r="H888" s="12">
        <v>1</v>
      </c>
      <c r="I888" s="12">
        <v>1.9989999999999999</v>
      </c>
      <c r="J888" s="12">
        <f t="shared" si="117"/>
        <v>0</v>
      </c>
      <c r="K888" s="12">
        <f t="shared" si="118"/>
        <v>1</v>
      </c>
      <c r="L888" s="27">
        <f t="shared" si="119"/>
        <v>-1.7581264241382453</v>
      </c>
      <c r="M888" s="27">
        <v>0</v>
      </c>
      <c r="N888" s="27">
        <f t="shared" si="120"/>
        <v>0.17236750507910267</v>
      </c>
      <c r="O888" s="27">
        <f t="shared" si="121"/>
        <v>1</v>
      </c>
      <c r="P888" s="32">
        <f t="shared" si="122"/>
        <v>0.14702514726171345</v>
      </c>
      <c r="Q888" s="27">
        <f t="shared" si="123"/>
        <v>0.85297485273828655</v>
      </c>
      <c r="R888" s="27">
        <f t="shared" si="124"/>
        <v>0.85297485273828655</v>
      </c>
      <c r="S888" s="27">
        <f t="shared" si="125"/>
        <v>-0.15902521288835184</v>
      </c>
    </row>
    <row r="889" spans="2:19" x14ac:dyDescent="0.2">
      <c r="B889" s="12">
        <v>99</v>
      </c>
      <c r="C889" s="12">
        <v>2</v>
      </c>
      <c r="D889" s="12">
        <v>0</v>
      </c>
      <c r="E889" s="12">
        <v>0</v>
      </c>
      <c r="F889" s="12">
        <v>1</v>
      </c>
      <c r="G889" s="12">
        <v>0</v>
      </c>
      <c r="H889" s="12">
        <v>0</v>
      </c>
      <c r="I889" s="12">
        <v>1.399</v>
      </c>
      <c r="J889" s="12">
        <f t="shared" si="117"/>
        <v>0</v>
      </c>
      <c r="K889" s="12">
        <f t="shared" si="118"/>
        <v>1</v>
      </c>
      <c r="L889" s="27">
        <f t="shared" si="119"/>
        <v>-2.2897415184895498</v>
      </c>
      <c r="M889" s="27">
        <v>0</v>
      </c>
      <c r="N889" s="27">
        <f t="shared" si="120"/>
        <v>0.10129264074513526</v>
      </c>
      <c r="O889" s="27">
        <f t="shared" si="121"/>
        <v>1</v>
      </c>
      <c r="P889" s="32">
        <f t="shared" si="122"/>
        <v>9.1976135132075879E-2</v>
      </c>
      <c r="Q889" s="27">
        <f t="shared" si="123"/>
        <v>0.90802386486792408</v>
      </c>
      <c r="R889" s="27">
        <f t="shared" si="124"/>
        <v>0.90802386486792408</v>
      </c>
      <c r="S889" s="27">
        <f t="shared" si="125"/>
        <v>-9.6484617832043457E-2</v>
      </c>
    </row>
    <row r="890" spans="2:19" x14ac:dyDescent="0.2">
      <c r="B890" s="12">
        <v>99</v>
      </c>
      <c r="C890" s="12">
        <v>3</v>
      </c>
      <c r="D890" s="12">
        <v>0</v>
      </c>
      <c r="E890" s="12">
        <v>0</v>
      </c>
      <c r="F890" s="12">
        <v>1</v>
      </c>
      <c r="G890" s="12">
        <v>1</v>
      </c>
      <c r="H890" s="12">
        <v>0</v>
      </c>
      <c r="I890" s="12">
        <v>1.9989999999999999</v>
      </c>
      <c r="J890" s="12">
        <f t="shared" si="117"/>
        <v>0</v>
      </c>
      <c r="K890" s="12">
        <f t="shared" si="118"/>
        <v>1</v>
      </c>
      <c r="L890" s="27">
        <f t="shared" si="119"/>
        <v>-0.62384003532640342</v>
      </c>
      <c r="M890" s="27">
        <v>0</v>
      </c>
      <c r="N890" s="27">
        <f t="shared" si="120"/>
        <v>0.53588267310844184</v>
      </c>
      <c r="O890" s="27">
        <f t="shared" si="121"/>
        <v>1</v>
      </c>
      <c r="P890" s="32">
        <f t="shared" si="122"/>
        <v>0.34890859991530454</v>
      </c>
      <c r="Q890" s="27">
        <f t="shared" si="123"/>
        <v>0.65109140008469546</v>
      </c>
      <c r="R890" s="27">
        <f t="shared" si="124"/>
        <v>0.65109140008469546</v>
      </c>
      <c r="S890" s="27">
        <f t="shared" si="125"/>
        <v>-0.42910524711299614</v>
      </c>
    </row>
    <row r="891" spans="2:19" x14ac:dyDescent="0.2">
      <c r="B891" s="12">
        <v>99</v>
      </c>
      <c r="C891" s="12">
        <v>4</v>
      </c>
      <c r="D891" s="12">
        <v>0</v>
      </c>
      <c r="E891" s="12">
        <v>0</v>
      </c>
      <c r="F891" s="12">
        <v>0</v>
      </c>
      <c r="G891" s="12">
        <v>1</v>
      </c>
      <c r="H891" s="12">
        <v>0</v>
      </c>
      <c r="I891" s="12">
        <v>1.6989999999999998</v>
      </c>
      <c r="J891" s="12">
        <f t="shared" si="117"/>
        <v>0</v>
      </c>
      <c r="K891" s="12">
        <f t="shared" si="118"/>
        <v>1</v>
      </c>
      <c r="L891" s="27">
        <f t="shared" si="119"/>
        <v>0.12368785353535972</v>
      </c>
      <c r="M891" s="27">
        <v>0</v>
      </c>
      <c r="N891" s="27">
        <f t="shared" si="120"/>
        <v>1.1316625713906066</v>
      </c>
      <c r="O891" s="27">
        <f t="shared" si="121"/>
        <v>1</v>
      </c>
      <c r="P891" s="32">
        <f t="shared" si="122"/>
        <v>0.53088260148619948</v>
      </c>
      <c r="Q891" s="27">
        <f t="shared" si="123"/>
        <v>0.46911739851380058</v>
      </c>
      <c r="R891" s="27">
        <f t="shared" si="124"/>
        <v>0.46911739851380058</v>
      </c>
      <c r="S891" s="27">
        <f t="shared" si="125"/>
        <v>-0.75690222519929018</v>
      </c>
    </row>
    <row r="892" spans="2:19" x14ac:dyDescent="0.2">
      <c r="B892" s="12">
        <v>99</v>
      </c>
      <c r="C892" s="12">
        <v>5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  <c r="I892" s="12">
        <v>1.9989999999999999</v>
      </c>
      <c r="J892" s="12">
        <f t="shared" si="117"/>
        <v>0</v>
      </c>
      <c r="K892" s="12">
        <f t="shared" si="118"/>
        <v>1</v>
      </c>
      <c r="L892" s="27">
        <f t="shared" si="119"/>
        <v>-2.395544686509556</v>
      </c>
      <c r="M892" s="27">
        <v>0</v>
      </c>
      <c r="N892" s="27">
        <f t="shared" si="120"/>
        <v>9.1123031916603286E-2</v>
      </c>
      <c r="O892" s="27">
        <f t="shared" si="121"/>
        <v>1</v>
      </c>
      <c r="P892" s="32">
        <f t="shared" si="122"/>
        <v>8.3513067959478299E-2</v>
      </c>
      <c r="Q892" s="27">
        <f t="shared" si="123"/>
        <v>0.91648693204052178</v>
      </c>
      <c r="R892" s="27">
        <f t="shared" si="124"/>
        <v>0.91648693204052178</v>
      </c>
      <c r="S892" s="27">
        <f t="shared" si="125"/>
        <v>-8.7207470352289151E-2</v>
      </c>
    </row>
    <row r="893" spans="2:19" x14ac:dyDescent="0.2">
      <c r="B893" s="12">
        <v>99</v>
      </c>
      <c r="C893" s="12">
        <v>6</v>
      </c>
      <c r="D893" s="12">
        <v>0</v>
      </c>
      <c r="E893" s="12">
        <v>1</v>
      </c>
      <c r="F893" s="12">
        <v>0</v>
      </c>
      <c r="G893" s="12">
        <v>1</v>
      </c>
      <c r="H893" s="12">
        <v>0</v>
      </c>
      <c r="I893" s="12">
        <v>1.399</v>
      </c>
      <c r="J893" s="12">
        <f t="shared" si="117"/>
        <v>0</v>
      </c>
      <c r="K893" s="12">
        <f t="shared" si="118"/>
        <v>1</v>
      </c>
      <c r="L893" s="27">
        <f t="shared" si="119"/>
        <v>9.5613339093029492E-2</v>
      </c>
      <c r="M893" s="27">
        <v>0</v>
      </c>
      <c r="N893" s="27">
        <f t="shared" si="120"/>
        <v>1.1003335257707385</v>
      </c>
      <c r="O893" s="27">
        <f t="shared" si="121"/>
        <v>1</v>
      </c>
      <c r="P893" s="32">
        <f t="shared" si="122"/>
        <v>0.52388514122630125</v>
      </c>
      <c r="Q893" s="27">
        <f t="shared" si="123"/>
        <v>0.4761148587736988</v>
      </c>
      <c r="R893" s="27">
        <f t="shared" si="124"/>
        <v>0.4761148587736988</v>
      </c>
      <c r="S893" s="27">
        <f t="shared" si="125"/>
        <v>-0.74209615391412087</v>
      </c>
    </row>
    <row r="894" spans="2:19" x14ac:dyDescent="0.2">
      <c r="B894" s="12">
        <v>99</v>
      </c>
      <c r="C894" s="12">
        <v>7</v>
      </c>
      <c r="D894" s="12">
        <v>0</v>
      </c>
      <c r="E894" s="12">
        <v>0</v>
      </c>
      <c r="F894" s="12">
        <v>0</v>
      </c>
      <c r="G894" s="12">
        <v>0</v>
      </c>
      <c r="H894" s="12">
        <v>1</v>
      </c>
      <c r="I894" s="12">
        <v>1.399</v>
      </c>
      <c r="J894" s="12">
        <f t="shared" si="117"/>
        <v>0</v>
      </c>
      <c r="K894" s="12">
        <f t="shared" si="118"/>
        <v>1</v>
      </c>
      <c r="L894" s="27">
        <f t="shared" si="119"/>
        <v>-0.87672085281414613</v>
      </c>
      <c r="M894" s="27">
        <v>0</v>
      </c>
      <c r="N894" s="27">
        <f t="shared" si="120"/>
        <v>0.41614527837885112</v>
      </c>
      <c r="O894" s="27">
        <f t="shared" si="121"/>
        <v>1</v>
      </c>
      <c r="P894" s="32">
        <f t="shared" si="122"/>
        <v>0.29385775932200847</v>
      </c>
      <c r="Q894" s="27">
        <f t="shared" si="123"/>
        <v>0.70614224067799158</v>
      </c>
      <c r="R894" s="27">
        <f t="shared" si="124"/>
        <v>0.70614224067799158</v>
      </c>
      <c r="S894" s="27">
        <f t="shared" si="125"/>
        <v>-0.34793858773391861</v>
      </c>
    </row>
    <row r="895" spans="2:19" x14ac:dyDescent="0.2">
      <c r="B895" s="12">
        <v>99</v>
      </c>
      <c r="C895" s="12">
        <v>8</v>
      </c>
      <c r="D895" s="12">
        <v>0</v>
      </c>
      <c r="E895" s="12">
        <v>1</v>
      </c>
      <c r="F895" s="12">
        <v>0</v>
      </c>
      <c r="G895" s="12">
        <v>0</v>
      </c>
      <c r="H895" s="12">
        <v>0</v>
      </c>
      <c r="I895" s="12">
        <v>1.6989999999999998</v>
      </c>
      <c r="J895" s="12">
        <f t="shared" si="117"/>
        <v>0</v>
      </c>
      <c r="K895" s="12">
        <f t="shared" si="118"/>
        <v>1</v>
      </c>
      <c r="L895" s="27">
        <f t="shared" si="119"/>
        <v>-2.4236192009518862</v>
      </c>
      <c r="M895" s="27">
        <v>0</v>
      </c>
      <c r="N895" s="27">
        <f t="shared" si="120"/>
        <v>8.8600373929931572E-2</v>
      </c>
      <c r="O895" s="27">
        <f t="shared" si="121"/>
        <v>1</v>
      </c>
      <c r="P895" s="32">
        <f t="shared" si="122"/>
        <v>8.1389255462109913E-2</v>
      </c>
      <c r="Q895" s="27">
        <f t="shared" si="123"/>
        <v>0.91861074453789016</v>
      </c>
      <c r="R895" s="27">
        <f t="shared" si="124"/>
        <v>0.91861074453789016</v>
      </c>
      <c r="S895" s="27">
        <f t="shared" si="125"/>
        <v>-8.4892810514074366E-2</v>
      </c>
    </row>
    <row r="896" spans="2:19" x14ac:dyDescent="0.2">
      <c r="B896" s="12">
        <v>99</v>
      </c>
      <c r="C896" s="12">
        <v>9</v>
      </c>
      <c r="D896" s="12">
        <v>0</v>
      </c>
      <c r="E896" s="12">
        <v>0</v>
      </c>
      <c r="F896" s="12">
        <v>1</v>
      </c>
      <c r="G896" s="12">
        <v>0</v>
      </c>
      <c r="H896" s="12">
        <v>1</v>
      </c>
      <c r="I896" s="12">
        <v>1.6989999999999998</v>
      </c>
      <c r="J896" s="12">
        <f t="shared" si="117"/>
        <v>0</v>
      </c>
      <c r="K896" s="12">
        <f t="shared" si="118"/>
        <v>1</v>
      </c>
      <c r="L896" s="27">
        <f t="shared" si="119"/>
        <v>-1.6242487416759093</v>
      </c>
      <c r="M896" s="27">
        <v>0</v>
      </c>
      <c r="N896" s="27">
        <f t="shared" si="120"/>
        <v>0.1970596623206182</v>
      </c>
      <c r="O896" s="27">
        <f t="shared" si="121"/>
        <v>1</v>
      </c>
      <c r="P896" s="32">
        <f t="shared" si="122"/>
        <v>0.16461974997854209</v>
      </c>
      <c r="Q896" s="27">
        <f t="shared" si="123"/>
        <v>0.83538025002145788</v>
      </c>
      <c r="R896" s="27">
        <f t="shared" si="124"/>
        <v>0.83538025002145788</v>
      </c>
      <c r="S896" s="27">
        <f t="shared" si="125"/>
        <v>-0.17986826854224119</v>
      </c>
    </row>
    <row r="897" spans="2:19" x14ac:dyDescent="0.2">
      <c r="B897" s="12">
        <v>100</v>
      </c>
      <c r="C897" s="12">
        <v>1</v>
      </c>
      <c r="D897" s="12">
        <v>0</v>
      </c>
      <c r="E897" s="12">
        <v>1</v>
      </c>
      <c r="F897" s="12">
        <v>0</v>
      </c>
      <c r="G897" s="12">
        <v>0</v>
      </c>
      <c r="H897" s="12">
        <v>1</v>
      </c>
      <c r="I897" s="12">
        <v>1.9989999999999999</v>
      </c>
      <c r="J897" s="12">
        <f t="shared" si="117"/>
        <v>0</v>
      </c>
      <c r="K897" s="12">
        <f t="shared" si="118"/>
        <v>1</v>
      </c>
      <c r="L897" s="27">
        <f t="shared" si="119"/>
        <v>-1.7581264241382453</v>
      </c>
      <c r="M897" s="27">
        <v>0</v>
      </c>
      <c r="N897" s="27">
        <f t="shared" si="120"/>
        <v>0.17236750507910267</v>
      </c>
      <c r="O897" s="27">
        <f t="shared" si="121"/>
        <v>1</v>
      </c>
      <c r="P897" s="32">
        <f t="shared" si="122"/>
        <v>0.14702514726171345</v>
      </c>
      <c r="Q897" s="27">
        <f t="shared" si="123"/>
        <v>0.85297485273828655</v>
      </c>
      <c r="R897" s="27">
        <f t="shared" si="124"/>
        <v>0.85297485273828655</v>
      </c>
      <c r="S897" s="27">
        <f t="shared" si="125"/>
        <v>-0.15902521288835184</v>
      </c>
    </row>
    <row r="898" spans="2:19" x14ac:dyDescent="0.2">
      <c r="B898" s="12">
        <v>100</v>
      </c>
      <c r="C898" s="12">
        <v>2</v>
      </c>
      <c r="D898" s="12">
        <v>0</v>
      </c>
      <c r="E898" s="12">
        <v>0</v>
      </c>
      <c r="F898" s="12">
        <v>1</v>
      </c>
      <c r="G898" s="12">
        <v>0</v>
      </c>
      <c r="H898" s="12">
        <v>0</v>
      </c>
      <c r="I898" s="12">
        <v>1.399</v>
      </c>
      <c r="J898" s="12">
        <f t="shared" si="117"/>
        <v>0</v>
      </c>
      <c r="K898" s="12">
        <f t="shared" si="118"/>
        <v>1</v>
      </c>
      <c r="L898" s="27">
        <f t="shared" si="119"/>
        <v>-2.2897415184895498</v>
      </c>
      <c r="M898" s="27">
        <v>0</v>
      </c>
      <c r="N898" s="27">
        <f t="shared" si="120"/>
        <v>0.10129264074513526</v>
      </c>
      <c r="O898" s="27">
        <f t="shared" si="121"/>
        <v>1</v>
      </c>
      <c r="P898" s="32">
        <f t="shared" si="122"/>
        <v>9.1976135132075879E-2</v>
      </c>
      <c r="Q898" s="27">
        <f t="shared" si="123"/>
        <v>0.90802386486792408</v>
      </c>
      <c r="R898" s="27">
        <f t="shared" si="124"/>
        <v>0.90802386486792408</v>
      </c>
      <c r="S898" s="27">
        <f t="shared" si="125"/>
        <v>-9.6484617832043457E-2</v>
      </c>
    </row>
    <row r="899" spans="2:19" x14ac:dyDescent="0.2">
      <c r="B899" s="12">
        <v>100</v>
      </c>
      <c r="C899" s="12">
        <v>3</v>
      </c>
      <c r="D899" s="12">
        <v>0</v>
      </c>
      <c r="E899" s="12">
        <v>0</v>
      </c>
      <c r="F899" s="12">
        <v>1</v>
      </c>
      <c r="G899" s="12">
        <v>1</v>
      </c>
      <c r="H899" s="12">
        <v>0</v>
      </c>
      <c r="I899" s="12">
        <v>1.9989999999999999</v>
      </c>
      <c r="J899" s="12">
        <f t="shared" si="117"/>
        <v>0</v>
      </c>
      <c r="K899" s="12">
        <f t="shared" si="118"/>
        <v>1</v>
      </c>
      <c r="L899" s="27">
        <f t="shared" si="119"/>
        <v>-0.62384003532640342</v>
      </c>
      <c r="M899" s="27">
        <v>0</v>
      </c>
      <c r="N899" s="27">
        <f t="shared" si="120"/>
        <v>0.53588267310844184</v>
      </c>
      <c r="O899" s="27">
        <f t="shared" si="121"/>
        <v>1</v>
      </c>
      <c r="P899" s="32">
        <f t="shared" si="122"/>
        <v>0.34890859991530454</v>
      </c>
      <c r="Q899" s="27">
        <f t="shared" si="123"/>
        <v>0.65109140008469546</v>
      </c>
      <c r="R899" s="27">
        <f t="shared" si="124"/>
        <v>0.65109140008469546</v>
      </c>
      <c r="S899" s="27">
        <f t="shared" si="125"/>
        <v>-0.42910524711299614</v>
      </c>
    </row>
    <row r="900" spans="2:19" x14ac:dyDescent="0.2">
      <c r="B900" s="12">
        <v>100</v>
      </c>
      <c r="C900" s="12">
        <v>4</v>
      </c>
      <c r="D900" s="12">
        <v>0</v>
      </c>
      <c r="E900" s="12">
        <v>0</v>
      </c>
      <c r="F900" s="12">
        <v>0</v>
      </c>
      <c r="G900" s="12">
        <v>1</v>
      </c>
      <c r="H900" s="12">
        <v>0</v>
      </c>
      <c r="I900" s="12">
        <v>1.6989999999999998</v>
      </c>
      <c r="J900" s="12">
        <f t="shared" si="117"/>
        <v>0</v>
      </c>
      <c r="K900" s="12">
        <f t="shared" si="118"/>
        <v>1</v>
      </c>
      <c r="L900" s="27">
        <f t="shared" si="119"/>
        <v>0.12368785353535972</v>
      </c>
      <c r="M900" s="27">
        <v>0</v>
      </c>
      <c r="N900" s="27">
        <f t="shared" si="120"/>
        <v>1.1316625713906066</v>
      </c>
      <c r="O900" s="27">
        <f t="shared" si="121"/>
        <v>1</v>
      </c>
      <c r="P900" s="32">
        <f t="shared" si="122"/>
        <v>0.53088260148619948</v>
      </c>
      <c r="Q900" s="27">
        <f t="shared" si="123"/>
        <v>0.46911739851380058</v>
      </c>
      <c r="R900" s="27">
        <f t="shared" si="124"/>
        <v>0.46911739851380058</v>
      </c>
      <c r="S900" s="27">
        <f t="shared" si="125"/>
        <v>-0.75690222519929018</v>
      </c>
    </row>
    <row r="901" spans="2:19" x14ac:dyDescent="0.2">
      <c r="B901" s="12">
        <v>100</v>
      </c>
      <c r="C901" s="12">
        <v>5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  <c r="I901" s="12">
        <v>1.9989999999999999</v>
      </c>
      <c r="J901" s="12">
        <f t="shared" si="117"/>
        <v>0</v>
      </c>
      <c r="K901" s="12">
        <f t="shared" si="118"/>
        <v>1</v>
      </c>
      <c r="L901" s="27">
        <f t="shared" si="119"/>
        <v>-2.395544686509556</v>
      </c>
      <c r="M901" s="27">
        <v>0</v>
      </c>
      <c r="N901" s="27">
        <f t="shared" si="120"/>
        <v>9.1123031916603286E-2</v>
      </c>
      <c r="O901" s="27">
        <f t="shared" si="121"/>
        <v>1</v>
      </c>
      <c r="P901" s="32">
        <f t="shared" si="122"/>
        <v>8.3513067959478299E-2</v>
      </c>
      <c r="Q901" s="27">
        <f t="shared" si="123"/>
        <v>0.91648693204052178</v>
      </c>
      <c r="R901" s="27">
        <f t="shared" si="124"/>
        <v>0.91648693204052178</v>
      </c>
      <c r="S901" s="27">
        <f t="shared" si="125"/>
        <v>-8.7207470352289151E-2</v>
      </c>
    </row>
    <row r="902" spans="2:19" x14ac:dyDescent="0.2">
      <c r="B902" s="12">
        <v>100</v>
      </c>
      <c r="C902" s="12">
        <v>6</v>
      </c>
      <c r="D902" s="12">
        <v>1</v>
      </c>
      <c r="E902" s="12">
        <v>1</v>
      </c>
      <c r="F902" s="12">
        <v>0</v>
      </c>
      <c r="G902" s="12">
        <v>1</v>
      </c>
      <c r="H902" s="12">
        <v>0</v>
      </c>
      <c r="I902" s="12">
        <v>1.399</v>
      </c>
      <c r="J902" s="12">
        <f t="shared" si="117"/>
        <v>1</v>
      </c>
      <c r="K902" s="12">
        <f t="shared" si="118"/>
        <v>0</v>
      </c>
      <c r="L902" s="27">
        <f t="shared" si="119"/>
        <v>9.5613339093029492E-2</v>
      </c>
      <c r="M902" s="27">
        <v>0</v>
      </c>
      <c r="N902" s="27">
        <f t="shared" si="120"/>
        <v>1.1003335257707385</v>
      </c>
      <c r="O902" s="27">
        <f t="shared" si="121"/>
        <v>1</v>
      </c>
      <c r="P902" s="32">
        <f t="shared" si="122"/>
        <v>0.52388514122630125</v>
      </c>
      <c r="Q902" s="27">
        <f t="shared" si="123"/>
        <v>0.4761148587736988</v>
      </c>
      <c r="R902" s="27">
        <f t="shared" si="124"/>
        <v>0.52388514122630125</v>
      </c>
      <c r="S902" s="27">
        <f t="shared" si="125"/>
        <v>-0.64648281482109127</v>
      </c>
    </row>
    <row r="903" spans="2:19" x14ac:dyDescent="0.2">
      <c r="B903" s="12">
        <v>100</v>
      </c>
      <c r="C903" s="12">
        <v>7</v>
      </c>
      <c r="D903" s="12">
        <v>1</v>
      </c>
      <c r="E903" s="12">
        <v>0</v>
      </c>
      <c r="F903" s="12">
        <v>0</v>
      </c>
      <c r="G903" s="12">
        <v>0</v>
      </c>
      <c r="H903" s="12">
        <v>1</v>
      </c>
      <c r="I903" s="12">
        <v>1.399</v>
      </c>
      <c r="J903" s="12">
        <f t="shared" ref="J903:J966" si="126">D903</f>
        <v>1</v>
      </c>
      <c r="K903" s="12">
        <f t="shared" ref="K903:K966" si="127">1-J903</f>
        <v>0</v>
      </c>
      <c r="L903" s="27">
        <f t="shared" ref="L903:L966" si="128">$L$3+SUMPRODUCT(E903:I903,$E$3:$I$3)</f>
        <v>-0.87672085281414613</v>
      </c>
      <c r="M903" s="27">
        <v>0</v>
      </c>
      <c r="N903" s="27">
        <f t="shared" ref="N903:N966" si="129">EXP(L903)</f>
        <v>0.41614527837885112</v>
      </c>
      <c r="O903" s="27">
        <f t="shared" ref="O903:O966" si="130">EXP(M903)</f>
        <v>1</v>
      </c>
      <c r="P903" s="32">
        <f t="shared" ref="P903:P966" si="131">N903/(SUM(N903:O903))</f>
        <v>0.29385775932200847</v>
      </c>
      <c r="Q903" s="27">
        <f t="shared" ref="Q903:Q966" si="132">O903/SUM(N903:O903)</f>
        <v>0.70614224067799158</v>
      </c>
      <c r="R903" s="27">
        <f t="shared" ref="R903:R966" si="133">P903^D903*Q903^(1-D903)</f>
        <v>0.29385775932200847</v>
      </c>
      <c r="S903" s="27">
        <f t="shared" ref="S903:S966" si="134">LN(R903)</f>
        <v>-1.2246594405480649</v>
      </c>
    </row>
    <row r="904" spans="2:19" x14ac:dyDescent="0.2">
      <c r="B904" s="12">
        <v>100</v>
      </c>
      <c r="C904" s="12">
        <v>8</v>
      </c>
      <c r="D904" s="12">
        <v>0</v>
      </c>
      <c r="E904" s="12">
        <v>1</v>
      </c>
      <c r="F904" s="12">
        <v>0</v>
      </c>
      <c r="G904" s="12">
        <v>0</v>
      </c>
      <c r="H904" s="12">
        <v>0</v>
      </c>
      <c r="I904" s="12">
        <v>1.6989999999999998</v>
      </c>
      <c r="J904" s="12">
        <f t="shared" si="126"/>
        <v>0</v>
      </c>
      <c r="K904" s="12">
        <f t="shared" si="127"/>
        <v>1</v>
      </c>
      <c r="L904" s="27">
        <f t="shared" si="128"/>
        <v>-2.4236192009518862</v>
      </c>
      <c r="M904" s="27">
        <v>0</v>
      </c>
      <c r="N904" s="27">
        <f t="shared" si="129"/>
        <v>8.8600373929931572E-2</v>
      </c>
      <c r="O904" s="27">
        <f t="shared" si="130"/>
        <v>1</v>
      </c>
      <c r="P904" s="32">
        <f t="shared" si="131"/>
        <v>8.1389255462109913E-2</v>
      </c>
      <c r="Q904" s="27">
        <f t="shared" si="132"/>
        <v>0.91861074453789016</v>
      </c>
      <c r="R904" s="27">
        <f t="shared" si="133"/>
        <v>0.91861074453789016</v>
      </c>
      <c r="S904" s="27">
        <f t="shared" si="134"/>
        <v>-8.4892810514074366E-2</v>
      </c>
    </row>
    <row r="905" spans="2:19" x14ac:dyDescent="0.2">
      <c r="B905" s="12">
        <v>100</v>
      </c>
      <c r="C905" s="12">
        <v>9</v>
      </c>
      <c r="D905" s="12">
        <v>0</v>
      </c>
      <c r="E905" s="12">
        <v>0</v>
      </c>
      <c r="F905" s="12">
        <v>1</v>
      </c>
      <c r="G905" s="12">
        <v>0</v>
      </c>
      <c r="H905" s="12">
        <v>1</v>
      </c>
      <c r="I905" s="12">
        <v>1.6989999999999998</v>
      </c>
      <c r="J905" s="12">
        <f t="shared" si="126"/>
        <v>0</v>
      </c>
      <c r="K905" s="12">
        <f t="shared" si="127"/>
        <v>1</v>
      </c>
      <c r="L905" s="27">
        <f t="shared" si="128"/>
        <v>-1.6242487416759093</v>
      </c>
      <c r="M905" s="27">
        <v>0</v>
      </c>
      <c r="N905" s="27">
        <f t="shared" si="129"/>
        <v>0.1970596623206182</v>
      </c>
      <c r="O905" s="27">
        <f t="shared" si="130"/>
        <v>1</v>
      </c>
      <c r="P905" s="32">
        <f t="shared" si="131"/>
        <v>0.16461974997854209</v>
      </c>
      <c r="Q905" s="27">
        <f t="shared" si="132"/>
        <v>0.83538025002145788</v>
      </c>
      <c r="R905" s="27">
        <f t="shared" si="133"/>
        <v>0.83538025002145788</v>
      </c>
      <c r="S905" s="27">
        <f t="shared" si="134"/>
        <v>-0.17986826854224119</v>
      </c>
    </row>
    <row r="906" spans="2:19" x14ac:dyDescent="0.2">
      <c r="B906" s="12">
        <v>101</v>
      </c>
      <c r="C906" s="12">
        <v>1</v>
      </c>
      <c r="D906" s="12">
        <v>0</v>
      </c>
      <c r="E906" s="12">
        <v>1</v>
      </c>
      <c r="F906" s="12">
        <v>0</v>
      </c>
      <c r="G906" s="12">
        <v>0</v>
      </c>
      <c r="H906" s="12">
        <v>1</v>
      </c>
      <c r="I906" s="12">
        <v>1.9989999999999999</v>
      </c>
      <c r="J906" s="12">
        <f t="shared" si="126"/>
        <v>0</v>
      </c>
      <c r="K906" s="12">
        <f t="shared" si="127"/>
        <v>1</v>
      </c>
      <c r="L906" s="27">
        <f t="shared" si="128"/>
        <v>-1.7581264241382453</v>
      </c>
      <c r="M906" s="27">
        <v>0</v>
      </c>
      <c r="N906" s="27">
        <f t="shared" si="129"/>
        <v>0.17236750507910267</v>
      </c>
      <c r="O906" s="27">
        <f t="shared" si="130"/>
        <v>1</v>
      </c>
      <c r="P906" s="32">
        <f t="shared" si="131"/>
        <v>0.14702514726171345</v>
      </c>
      <c r="Q906" s="27">
        <f t="shared" si="132"/>
        <v>0.85297485273828655</v>
      </c>
      <c r="R906" s="27">
        <f t="shared" si="133"/>
        <v>0.85297485273828655</v>
      </c>
      <c r="S906" s="27">
        <f t="shared" si="134"/>
        <v>-0.15902521288835184</v>
      </c>
    </row>
    <row r="907" spans="2:19" x14ac:dyDescent="0.2">
      <c r="B907" s="12">
        <v>101</v>
      </c>
      <c r="C907" s="12">
        <v>2</v>
      </c>
      <c r="D907" s="12">
        <v>0</v>
      </c>
      <c r="E907" s="12">
        <v>0</v>
      </c>
      <c r="F907" s="12">
        <v>1</v>
      </c>
      <c r="G907" s="12">
        <v>0</v>
      </c>
      <c r="H907" s="12">
        <v>0</v>
      </c>
      <c r="I907" s="12">
        <v>1.399</v>
      </c>
      <c r="J907" s="12">
        <f t="shared" si="126"/>
        <v>0</v>
      </c>
      <c r="K907" s="12">
        <f t="shared" si="127"/>
        <v>1</v>
      </c>
      <c r="L907" s="27">
        <f t="shared" si="128"/>
        <v>-2.2897415184895498</v>
      </c>
      <c r="M907" s="27">
        <v>0</v>
      </c>
      <c r="N907" s="27">
        <f t="shared" si="129"/>
        <v>0.10129264074513526</v>
      </c>
      <c r="O907" s="27">
        <f t="shared" si="130"/>
        <v>1</v>
      </c>
      <c r="P907" s="32">
        <f t="shared" si="131"/>
        <v>9.1976135132075879E-2</v>
      </c>
      <c r="Q907" s="27">
        <f t="shared" si="132"/>
        <v>0.90802386486792408</v>
      </c>
      <c r="R907" s="27">
        <f t="shared" si="133"/>
        <v>0.90802386486792408</v>
      </c>
      <c r="S907" s="27">
        <f t="shared" si="134"/>
        <v>-9.6484617832043457E-2</v>
      </c>
    </row>
    <row r="908" spans="2:19" x14ac:dyDescent="0.2">
      <c r="B908" s="12">
        <v>101</v>
      </c>
      <c r="C908" s="12">
        <v>3</v>
      </c>
      <c r="D908" s="12">
        <v>1</v>
      </c>
      <c r="E908" s="12">
        <v>0</v>
      </c>
      <c r="F908" s="12">
        <v>1</v>
      </c>
      <c r="G908" s="12">
        <v>1</v>
      </c>
      <c r="H908" s="12">
        <v>0</v>
      </c>
      <c r="I908" s="12">
        <v>1.9989999999999999</v>
      </c>
      <c r="J908" s="12">
        <f t="shared" si="126"/>
        <v>1</v>
      </c>
      <c r="K908" s="12">
        <f t="shared" si="127"/>
        <v>0</v>
      </c>
      <c r="L908" s="27">
        <f t="shared" si="128"/>
        <v>-0.62384003532640342</v>
      </c>
      <c r="M908" s="27">
        <v>0</v>
      </c>
      <c r="N908" s="27">
        <f t="shared" si="129"/>
        <v>0.53588267310844184</v>
      </c>
      <c r="O908" s="27">
        <f t="shared" si="130"/>
        <v>1</v>
      </c>
      <c r="P908" s="32">
        <f t="shared" si="131"/>
        <v>0.34890859991530454</v>
      </c>
      <c r="Q908" s="27">
        <f t="shared" si="132"/>
        <v>0.65109140008469546</v>
      </c>
      <c r="R908" s="27">
        <f t="shared" si="133"/>
        <v>0.34890859991530454</v>
      </c>
      <c r="S908" s="27">
        <f t="shared" si="134"/>
        <v>-1.0529452824393997</v>
      </c>
    </row>
    <row r="909" spans="2:19" x14ac:dyDescent="0.2">
      <c r="B909" s="12">
        <v>101</v>
      </c>
      <c r="C909" s="12">
        <v>4</v>
      </c>
      <c r="D909" s="12">
        <v>1</v>
      </c>
      <c r="E909" s="12">
        <v>0</v>
      </c>
      <c r="F909" s="12">
        <v>0</v>
      </c>
      <c r="G909" s="12">
        <v>1</v>
      </c>
      <c r="H909" s="12">
        <v>0</v>
      </c>
      <c r="I909" s="12">
        <v>1.6989999999999998</v>
      </c>
      <c r="J909" s="12">
        <f t="shared" si="126"/>
        <v>1</v>
      </c>
      <c r="K909" s="12">
        <f t="shared" si="127"/>
        <v>0</v>
      </c>
      <c r="L909" s="27">
        <f t="shared" si="128"/>
        <v>0.12368785353535972</v>
      </c>
      <c r="M909" s="27">
        <v>0</v>
      </c>
      <c r="N909" s="27">
        <f t="shared" si="129"/>
        <v>1.1316625713906066</v>
      </c>
      <c r="O909" s="27">
        <f t="shared" si="130"/>
        <v>1</v>
      </c>
      <c r="P909" s="32">
        <f t="shared" si="131"/>
        <v>0.53088260148619948</v>
      </c>
      <c r="Q909" s="27">
        <f t="shared" si="132"/>
        <v>0.46911739851380058</v>
      </c>
      <c r="R909" s="27">
        <f t="shared" si="133"/>
        <v>0.53088260148619948</v>
      </c>
      <c r="S909" s="27">
        <f t="shared" si="134"/>
        <v>-0.63321437166393046</v>
      </c>
    </row>
    <row r="910" spans="2:19" x14ac:dyDescent="0.2">
      <c r="B910" s="12">
        <v>101</v>
      </c>
      <c r="C910" s="12">
        <v>5</v>
      </c>
      <c r="D910" s="12">
        <v>0</v>
      </c>
      <c r="E910" s="12">
        <v>0</v>
      </c>
      <c r="F910" s="12">
        <v>0</v>
      </c>
      <c r="G910" s="12">
        <v>0</v>
      </c>
      <c r="H910" s="12">
        <v>0</v>
      </c>
      <c r="I910" s="12">
        <v>1.9989999999999999</v>
      </c>
      <c r="J910" s="12">
        <f t="shared" si="126"/>
        <v>0</v>
      </c>
      <c r="K910" s="12">
        <f t="shared" si="127"/>
        <v>1</v>
      </c>
      <c r="L910" s="27">
        <f t="shared" si="128"/>
        <v>-2.395544686509556</v>
      </c>
      <c r="M910" s="27">
        <v>0</v>
      </c>
      <c r="N910" s="27">
        <f t="shared" si="129"/>
        <v>9.1123031916603286E-2</v>
      </c>
      <c r="O910" s="27">
        <f t="shared" si="130"/>
        <v>1</v>
      </c>
      <c r="P910" s="32">
        <f t="shared" si="131"/>
        <v>8.3513067959478299E-2</v>
      </c>
      <c r="Q910" s="27">
        <f t="shared" si="132"/>
        <v>0.91648693204052178</v>
      </c>
      <c r="R910" s="27">
        <f t="shared" si="133"/>
        <v>0.91648693204052178</v>
      </c>
      <c r="S910" s="27">
        <f t="shared" si="134"/>
        <v>-8.7207470352289151E-2</v>
      </c>
    </row>
    <row r="911" spans="2:19" x14ac:dyDescent="0.2">
      <c r="B911" s="12">
        <v>101</v>
      </c>
      <c r="C911" s="12">
        <v>6</v>
      </c>
      <c r="D911" s="12">
        <v>1</v>
      </c>
      <c r="E911" s="12">
        <v>1</v>
      </c>
      <c r="F911" s="12">
        <v>0</v>
      </c>
      <c r="G911" s="12">
        <v>1</v>
      </c>
      <c r="H911" s="12">
        <v>0</v>
      </c>
      <c r="I911" s="12">
        <v>1.399</v>
      </c>
      <c r="J911" s="12">
        <f t="shared" si="126"/>
        <v>1</v>
      </c>
      <c r="K911" s="12">
        <f t="shared" si="127"/>
        <v>0</v>
      </c>
      <c r="L911" s="27">
        <f t="shared" si="128"/>
        <v>9.5613339093029492E-2</v>
      </c>
      <c r="M911" s="27">
        <v>0</v>
      </c>
      <c r="N911" s="27">
        <f t="shared" si="129"/>
        <v>1.1003335257707385</v>
      </c>
      <c r="O911" s="27">
        <f t="shared" si="130"/>
        <v>1</v>
      </c>
      <c r="P911" s="32">
        <f t="shared" si="131"/>
        <v>0.52388514122630125</v>
      </c>
      <c r="Q911" s="27">
        <f t="shared" si="132"/>
        <v>0.4761148587736988</v>
      </c>
      <c r="R911" s="27">
        <f t="shared" si="133"/>
        <v>0.52388514122630125</v>
      </c>
      <c r="S911" s="27">
        <f t="shared" si="134"/>
        <v>-0.64648281482109127</v>
      </c>
    </row>
    <row r="912" spans="2:19" x14ac:dyDescent="0.2">
      <c r="B912" s="12">
        <v>101</v>
      </c>
      <c r="C912" s="12">
        <v>7</v>
      </c>
      <c r="D912" s="12">
        <v>0</v>
      </c>
      <c r="E912" s="12">
        <v>0</v>
      </c>
      <c r="F912" s="12">
        <v>0</v>
      </c>
      <c r="G912" s="12">
        <v>0</v>
      </c>
      <c r="H912" s="12">
        <v>1</v>
      </c>
      <c r="I912" s="12">
        <v>1.399</v>
      </c>
      <c r="J912" s="12">
        <f t="shared" si="126"/>
        <v>0</v>
      </c>
      <c r="K912" s="12">
        <f t="shared" si="127"/>
        <v>1</v>
      </c>
      <c r="L912" s="27">
        <f t="shared" si="128"/>
        <v>-0.87672085281414613</v>
      </c>
      <c r="M912" s="27">
        <v>0</v>
      </c>
      <c r="N912" s="27">
        <f t="shared" si="129"/>
        <v>0.41614527837885112</v>
      </c>
      <c r="O912" s="27">
        <f t="shared" si="130"/>
        <v>1</v>
      </c>
      <c r="P912" s="32">
        <f t="shared" si="131"/>
        <v>0.29385775932200847</v>
      </c>
      <c r="Q912" s="27">
        <f t="shared" si="132"/>
        <v>0.70614224067799158</v>
      </c>
      <c r="R912" s="27">
        <f t="shared" si="133"/>
        <v>0.70614224067799158</v>
      </c>
      <c r="S912" s="27">
        <f t="shared" si="134"/>
        <v>-0.34793858773391861</v>
      </c>
    </row>
    <row r="913" spans="2:19" x14ac:dyDescent="0.2">
      <c r="B913" s="12">
        <v>101</v>
      </c>
      <c r="C913" s="12">
        <v>8</v>
      </c>
      <c r="D913" s="12">
        <v>0</v>
      </c>
      <c r="E913" s="12">
        <v>1</v>
      </c>
      <c r="F913" s="12">
        <v>0</v>
      </c>
      <c r="G913" s="12">
        <v>0</v>
      </c>
      <c r="H913" s="12">
        <v>0</v>
      </c>
      <c r="I913" s="12">
        <v>1.6989999999999998</v>
      </c>
      <c r="J913" s="12">
        <f t="shared" si="126"/>
        <v>0</v>
      </c>
      <c r="K913" s="12">
        <f t="shared" si="127"/>
        <v>1</v>
      </c>
      <c r="L913" s="27">
        <f t="shared" si="128"/>
        <v>-2.4236192009518862</v>
      </c>
      <c r="M913" s="27">
        <v>0</v>
      </c>
      <c r="N913" s="27">
        <f t="shared" si="129"/>
        <v>8.8600373929931572E-2</v>
      </c>
      <c r="O913" s="27">
        <f t="shared" si="130"/>
        <v>1</v>
      </c>
      <c r="P913" s="32">
        <f t="shared" si="131"/>
        <v>8.1389255462109913E-2</v>
      </c>
      <c r="Q913" s="27">
        <f t="shared" si="132"/>
        <v>0.91861074453789016</v>
      </c>
      <c r="R913" s="27">
        <f t="shared" si="133"/>
        <v>0.91861074453789016</v>
      </c>
      <c r="S913" s="27">
        <f t="shared" si="134"/>
        <v>-8.4892810514074366E-2</v>
      </c>
    </row>
    <row r="914" spans="2:19" x14ac:dyDescent="0.2">
      <c r="B914" s="12">
        <v>101</v>
      </c>
      <c r="C914" s="12">
        <v>9</v>
      </c>
      <c r="D914" s="12">
        <v>0</v>
      </c>
      <c r="E914" s="12">
        <v>0</v>
      </c>
      <c r="F914" s="12">
        <v>1</v>
      </c>
      <c r="G914" s="12">
        <v>0</v>
      </c>
      <c r="H914" s="12">
        <v>1</v>
      </c>
      <c r="I914" s="12">
        <v>1.6989999999999998</v>
      </c>
      <c r="J914" s="12">
        <f t="shared" si="126"/>
        <v>0</v>
      </c>
      <c r="K914" s="12">
        <f t="shared" si="127"/>
        <v>1</v>
      </c>
      <c r="L914" s="27">
        <f t="shared" si="128"/>
        <v>-1.6242487416759093</v>
      </c>
      <c r="M914" s="27">
        <v>0</v>
      </c>
      <c r="N914" s="27">
        <f t="shared" si="129"/>
        <v>0.1970596623206182</v>
      </c>
      <c r="O914" s="27">
        <f t="shared" si="130"/>
        <v>1</v>
      </c>
      <c r="P914" s="32">
        <f t="shared" si="131"/>
        <v>0.16461974997854209</v>
      </c>
      <c r="Q914" s="27">
        <f t="shared" si="132"/>
        <v>0.83538025002145788</v>
      </c>
      <c r="R914" s="27">
        <f t="shared" si="133"/>
        <v>0.83538025002145788</v>
      </c>
      <c r="S914" s="27">
        <f t="shared" si="134"/>
        <v>-0.17986826854224119</v>
      </c>
    </row>
    <row r="915" spans="2:19" x14ac:dyDescent="0.2">
      <c r="B915" s="12">
        <v>102</v>
      </c>
      <c r="C915" s="12">
        <v>1</v>
      </c>
      <c r="D915" s="12">
        <v>0</v>
      </c>
      <c r="E915" s="12">
        <v>1</v>
      </c>
      <c r="F915" s="12">
        <v>0</v>
      </c>
      <c r="G915" s="12">
        <v>0</v>
      </c>
      <c r="H915" s="12">
        <v>1</v>
      </c>
      <c r="I915" s="12">
        <v>1.9989999999999999</v>
      </c>
      <c r="J915" s="12">
        <f t="shared" si="126"/>
        <v>0</v>
      </c>
      <c r="K915" s="12">
        <f t="shared" si="127"/>
        <v>1</v>
      </c>
      <c r="L915" s="27">
        <f t="shared" si="128"/>
        <v>-1.7581264241382453</v>
      </c>
      <c r="M915" s="27">
        <v>0</v>
      </c>
      <c r="N915" s="27">
        <f t="shared" si="129"/>
        <v>0.17236750507910267</v>
      </c>
      <c r="O915" s="27">
        <f t="shared" si="130"/>
        <v>1</v>
      </c>
      <c r="P915" s="32">
        <f t="shared" si="131"/>
        <v>0.14702514726171345</v>
      </c>
      <c r="Q915" s="27">
        <f t="shared" si="132"/>
        <v>0.85297485273828655</v>
      </c>
      <c r="R915" s="27">
        <f t="shared" si="133"/>
        <v>0.85297485273828655</v>
      </c>
      <c r="S915" s="27">
        <f t="shared" si="134"/>
        <v>-0.15902521288835184</v>
      </c>
    </row>
    <row r="916" spans="2:19" x14ac:dyDescent="0.2">
      <c r="B916" s="12">
        <v>102</v>
      </c>
      <c r="C916" s="12">
        <v>2</v>
      </c>
      <c r="D916" s="12">
        <v>0</v>
      </c>
      <c r="E916" s="12">
        <v>0</v>
      </c>
      <c r="F916" s="12">
        <v>1</v>
      </c>
      <c r="G916" s="12">
        <v>0</v>
      </c>
      <c r="H916" s="12">
        <v>0</v>
      </c>
      <c r="I916" s="12">
        <v>1.399</v>
      </c>
      <c r="J916" s="12">
        <f t="shared" si="126"/>
        <v>0</v>
      </c>
      <c r="K916" s="12">
        <f t="shared" si="127"/>
        <v>1</v>
      </c>
      <c r="L916" s="27">
        <f t="shared" si="128"/>
        <v>-2.2897415184895498</v>
      </c>
      <c r="M916" s="27">
        <v>0</v>
      </c>
      <c r="N916" s="27">
        <f t="shared" si="129"/>
        <v>0.10129264074513526</v>
      </c>
      <c r="O916" s="27">
        <f t="shared" si="130"/>
        <v>1</v>
      </c>
      <c r="P916" s="32">
        <f t="shared" si="131"/>
        <v>9.1976135132075879E-2</v>
      </c>
      <c r="Q916" s="27">
        <f t="shared" si="132"/>
        <v>0.90802386486792408</v>
      </c>
      <c r="R916" s="27">
        <f t="shared" si="133"/>
        <v>0.90802386486792408</v>
      </c>
      <c r="S916" s="27">
        <f t="shared" si="134"/>
        <v>-9.6484617832043457E-2</v>
      </c>
    </row>
    <row r="917" spans="2:19" x14ac:dyDescent="0.2">
      <c r="B917" s="12">
        <v>102</v>
      </c>
      <c r="C917" s="12">
        <v>3</v>
      </c>
      <c r="D917" s="12">
        <v>0</v>
      </c>
      <c r="E917" s="12">
        <v>0</v>
      </c>
      <c r="F917" s="12">
        <v>1</v>
      </c>
      <c r="G917" s="12">
        <v>1</v>
      </c>
      <c r="H917" s="12">
        <v>0</v>
      </c>
      <c r="I917" s="12">
        <v>1.9989999999999999</v>
      </c>
      <c r="J917" s="12">
        <f t="shared" si="126"/>
        <v>0</v>
      </c>
      <c r="K917" s="12">
        <f t="shared" si="127"/>
        <v>1</v>
      </c>
      <c r="L917" s="27">
        <f t="shared" si="128"/>
        <v>-0.62384003532640342</v>
      </c>
      <c r="M917" s="27">
        <v>0</v>
      </c>
      <c r="N917" s="27">
        <f t="shared" si="129"/>
        <v>0.53588267310844184</v>
      </c>
      <c r="O917" s="27">
        <f t="shared" si="130"/>
        <v>1</v>
      </c>
      <c r="P917" s="32">
        <f t="shared" si="131"/>
        <v>0.34890859991530454</v>
      </c>
      <c r="Q917" s="27">
        <f t="shared" si="132"/>
        <v>0.65109140008469546</v>
      </c>
      <c r="R917" s="27">
        <f t="shared" si="133"/>
        <v>0.65109140008469546</v>
      </c>
      <c r="S917" s="27">
        <f t="shared" si="134"/>
        <v>-0.42910524711299614</v>
      </c>
    </row>
    <row r="918" spans="2:19" x14ac:dyDescent="0.2">
      <c r="B918" s="12">
        <v>102</v>
      </c>
      <c r="C918" s="12">
        <v>4</v>
      </c>
      <c r="D918" s="12">
        <v>0</v>
      </c>
      <c r="E918" s="12">
        <v>0</v>
      </c>
      <c r="F918" s="12">
        <v>0</v>
      </c>
      <c r="G918" s="12">
        <v>1</v>
      </c>
      <c r="H918" s="12">
        <v>0</v>
      </c>
      <c r="I918" s="12">
        <v>1.6989999999999998</v>
      </c>
      <c r="J918" s="12">
        <f t="shared" si="126"/>
        <v>0</v>
      </c>
      <c r="K918" s="12">
        <f t="shared" si="127"/>
        <v>1</v>
      </c>
      <c r="L918" s="27">
        <f t="shared" si="128"/>
        <v>0.12368785353535972</v>
      </c>
      <c r="M918" s="27">
        <v>0</v>
      </c>
      <c r="N918" s="27">
        <f t="shared" si="129"/>
        <v>1.1316625713906066</v>
      </c>
      <c r="O918" s="27">
        <f t="shared" si="130"/>
        <v>1</v>
      </c>
      <c r="P918" s="32">
        <f t="shared" si="131"/>
        <v>0.53088260148619948</v>
      </c>
      <c r="Q918" s="27">
        <f t="shared" si="132"/>
        <v>0.46911739851380058</v>
      </c>
      <c r="R918" s="27">
        <f t="shared" si="133"/>
        <v>0.46911739851380058</v>
      </c>
      <c r="S918" s="27">
        <f t="shared" si="134"/>
        <v>-0.75690222519929018</v>
      </c>
    </row>
    <row r="919" spans="2:19" x14ac:dyDescent="0.2">
      <c r="B919" s="12">
        <v>102</v>
      </c>
      <c r="C919" s="12">
        <v>5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1.9989999999999999</v>
      </c>
      <c r="J919" s="12">
        <f t="shared" si="126"/>
        <v>0</v>
      </c>
      <c r="K919" s="12">
        <f t="shared" si="127"/>
        <v>1</v>
      </c>
      <c r="L919" s="27">
        <f t="shared" si="128"/>
        <v>-2.395544686509556</v>
      </c>
      <c r="M919" s="27">
        <v>0</v>
      </c>
      <c r="N919" s="27">
        <f t="shared" si="129"/>
        <v>9.1123031916603286E-2</v>
      </c>
      <c r="O919" s="27">
        <f t="shared" si="130"/>
        <v>1</v>
      </c>
      <c r="P919" s="32">
        <f t="shared" si="131"/>
        <v>8.3513067959478299E-2</v>
      </c>
      <c r="Q919" s="27">
        <f t="shared" si="132"/>
        <v>0.91648693204052178</v>
      </c>
      <c r="R919" s="27">
        <f t="shared" si="133"/>
        <v>0.91648693204052178</v>
      </c>
      <c r="S919" s="27">
        <f t="shared" si="134"/>
        <v>-8.7207470352289151E-2</v>
      </c>
    </row>
    <row r="920" spans="2:19" x14ac:dyDescent="0.2">
      <c r="B920" s="12">
        <v>102</v>
      </c>
      <c r="C920" s="12">
        <v>6</v>
      </c>
      <c r="D920" s="12">
        <v>0</v>
      </c>
      <c r="E920" s="12">
        <v>1</v>
      </c>
      <c r="F920" s="12">
        <v>0</v>
      </c>
      <c r="G920" s="12">
        <v>1</v>
      </c>
      <c r="H920" s="12">
        <v>0</v>
      </c>
      <c r="I920" s="12">
        <v>1.399</v>
      </c>
      <c r="J920" s="12">
        <f t="shared" si="126"/>
        <v>0</v>
      </c>
      <c r="K920" s="12">
        <f t="shared" si="127"/>
        <v>1</v>
      </c>
      <c r="L920" s="27">
        <f t="shared" si="128"/>
        <v>9.5613339093029492E-2</v>
      </c>
      <c r="M920" s="27">
        <v>0</v>
      </c>
      <c r="N920" s="27">
        <f t="shared" si="129"/>
        <v>1.1003335257707385</v>
      </c>
      <c r="O920" s="27">
        <f t="shared" si="130"/>
        <v>1</v>
      </c>
      <c r="P920" s="32">
        <f t="shared" si="131"/>
        <v>0.52388514122630125</v>
      </c>
      <c r="Q920" s="27">
        <f t="shared" si="132"/>
        <v>0.4761148587736988</v>
      </c>
      <c r="R920" s="27">
        <f t="shared" si="133"/>
        <v>0.4761148587736988</v>
      </c>
      <c r="S920" s="27">
        <f t="shared" si="134"/>
        <v>-0.74209615391412087</v>
      </c>
    </row>
    <row r="921" spans="2:19" x14ac:dyDescent="0.2">
      <c r="B921" s="12">
        <v>102</v>
      </c>
      <c r="C921" s="12">
        <v>7</v>
      </c>
      <c r="D921" s="12">
        <v>0</v>
      </c>
      <c r="E921" s="12">
        <v>0</v>
      </c>
      <c r="F921" s="12">
        <v>0</v>
      </c>
      <c r="G921" s="12">
        <v>0</v>
      </c>
      <c r="H921" s="12">
        <v>1</v>
      </c>
      <c r="I921" s="12">
        <v>1.399</v>
      </c>
      <c r="J921" s="12">
        <f t="shared" si="126"/>
        <v>0</v>
      </c>
      <c r="K921" s="12">
        <f t="shared" si="127"/>
        <v>1</v>
      </c>
      <c r="L921" s="27">
        <f t="shared" si="128"/>
        <v>-0.87672085281414613</v>
      </c>
      <c r="M921" s="27">
        <v>0</v>
      </c>
      <c r="N921" s="27">
        <f t="shared" si="129"/>
        <v>0.41614527837885112</v>
      </c>
      <c r="O921" s="27">
        <f t="shared" si="130"/>
        <v>1</v>
      </c>
      <c r="P921" s="32">
        <f t="shared" si="131"/>
        <v>0.29385775932200847</v>
      </c>
      <c r="Q921" s="27">
        <f t="shared" si="132"/>
        <v>0.70614224067799158</v>
      </c>
      <c r="R921" s="27">
        <f t="shared" si="133"/>
        <v>0.70614224067799158</v>
      </c>
      <c r="S921" s="27">
        <f t="shared" si="134"/>
        <v>-0.34793858773391861</v>
      </c>
    </row>
    <row r="922" spans="2:19" x14ac:dyDescent="0.2">
      <c r="B922" s="12">
        <v>102</v>
      </c>
      <c r="C922" s="12">
        <v>8</v>
      </c>
      <c r="D922" s="12">
        <v>0</v>
      </c>
      <c r="E922" s="12">
        <v>1</v>
      </c>
      <c r="F922" s="12">
        <v>0</v>
      </c>
      <c r="G922" s="12">
        <v>0</v>
      </c>
      <c r="H922" s="12">
        <v>0</v>
      </c>
      <c r="I922" s="12">
        <v>1.6989999999999998</v>
      </c>
      <c r="J922" s="12">
        <f t="shared" si="126"/>
        <v>0</v>
      </c>
      <c r="K922" s="12">
        <f t="shared" si="127"/>
        <v>1</v>
      </c>
      <c r="L922" s="27">
        <f t="shared" si="128"/>
        <v>-2.4236192009518862</v>
      </c>
      <c r="M922" s="27">
        <v>0</v>
      </c>
      <c r="N922" s="27">
        <f t="shared" si="129"/>
        <v>8.8600373929931572E-2</v>
      </c>
      <c r="O922" s="27">
        <f t="shared" si="130"/>
        <v>1</v>
      </c>
      <c r="P922" s="32">
        <f t="shared" si="131"/>
        <v>8.1389255462109913E-2</v>
      </c>
      <c r="Q922" s="27">
        <f t="shared" si="132"/>
        <v>0.91861074453789016</v>
      </c>
      <c r="R922" s="27">
        <f t="shared" si="133"/>
        <v>0.91861074453789016</v>
      </c>
      <c r="S922" s="27">
        <f t="shared" si="134"/>
        <v>-8.4892810514074366E-2</v>
      </c>
    </row>
    <row r="923" spans="2:19" x14ac:dyDescent="0.2">
      <c r="B923" s="12">
        <v>102</v>
      </c>
      <c r="C923" s="12">
        <v>9</v>
      </c>
      <c r="D923" s="12">
        <v>0</v>
      </c>
      <c r="E923" s="12">
        <v>0</v>
      </c>
      <c r="F923" s="12">
        <v>1</v>
      </c>
      <c r="G923" s="12">
        <v>0</v>
      </c>
      <c r="H923" s="12">
        <v>1</v>
      </c>
      <c r="I923" s="12">
        <v>1.6989999999999998</v>
      </c>
      <c r="J923" s="12">
        <f t="shared" si="126"/>
        <v>0</v>
      </c>
      <c r="K923" s="12">
        <f t="shared" si="127"/>
        <v>1</v>
      </c>
      <c r="L923" s="27">
        <f t="shared" si="128"/>
        <v>-1.6242487416759093</v>
      </c>
      <c r="M923" s="27">
        <v>0</v>
      </c>
      <c r="N923" s="27">
        <f t="shared" si="129"/>
        <v>0.1970596623206182</v>
      </c>
      <c r="O923" s="27">
        <f t="shared" si="130"/>
        <v>1</v>
      </c>
      <c r="P923" s="32">
        <f t="shared" si="131"/>
        <v>0.16461974997854209</v>
      </c>
      <c r="Q923" s="27">
        <f t="shared" si="132"/>
        <v>0.83538025002145788</v>
      </c>
      <c r="R923" s="27">
        <f t="shared" si="133"/>
        <v>0.83538025002145788</v>
      </c>
      <c r="S923" s="27">
        <f t="shared" si="134"/>
        <v>-0.17986826854224119</v>
      </c>
    </row>
    <row r="924" spans="2:19" x14ac:dyDescent="0.2">
      <c r="B924" s="12">
        <v>103</v>
      </c>
      <c r="C924" s="12">
        <v>1</v>
      </c>
      <c r="D924" s="12">
        <v>0</v>
      </c>
      <c r="E924" s="12">
        <v>1</v>
      </c>
      <c r="F924" s="12">
        <v>0</v>
      </c>
      <c r="G924" s="12">
        <v>0</v>
      </c>
      <c r="H924" s="12">
        <v>1</v>
      </c>
      <c r="I924" s="12">
        <v>1.9989999999999999</v>
      </c>
      <c r="J924" s="12">
        <f t="shared" si="126"/>
        <v>0</v>
      </c>
      <c r="K924" s="12">
        <f t="shared" si="127"/>
        <v>1</v>
      </c>
      <c r="L924" s="27">
        <f t="shared" si="128"/>
        <v>-1.7581264241382453</v>
      </c>
      <c r="M924" s="27">
        <v>0</v>
      </c>
      <c r="N924" s="27">
        <f t="shared" si="129"/>
        <v>0.17236750507910267</v>
      </c>
      <c r="O924" s="27">
        <f t="shared" si="130"/>
        <v>1</v>
      </c>
      <c r="P924" s="32">
        <f t="shared" si="131"/>
        <v>0.14702514726171345</v>
      </c>
      <c r="Q924" s="27">
        <f t="shared" si="132"/>
        <v>0.85297485273828655</v>
      </c>
      <c r="R924" s="27">
        <f t="shared" si="133"/>
        <v>0.85297485273828655</v>
      </c>
      <c r="S924" s="27">
        <f t="shared" si="134"/>
        <v>-0.15902521288835184</v>
      </c>
    </row>
    <row r="925" spans="2:19" x14ac:dyDescent="0.2">
      <c r="B925" s="12">
        <v>103</v>
      </c>
      <c r="C925" s="12">
        <v>2</v>
      </c>
      <c r="D925" s="12">
        <v>0</v>
      </c>
      <c r="E925" s="12">
        <v>0</v>
      </c>
      <c r="F925" s="12">
        <v>1</v>
      </c>
      <c r="G925" s="12">
        <v>0</v>
      </c>
      <c r="H925" s="12">
        <v>0</v>
      </c>
      <c r="I925" s="12">
        <v>1.399</v>
      </c>
      <c r="J925" s="12">
        <f t="shared" si="126"/>
        <v>0</v>
      </c>
      <c r="K925" s="12">
        <f t="shared" si="127"/>
        <v>1</v>
      </c>
      <c r="L925" s="27">
        <f t="shared" si="128"/>
        <v>-2.2897415184895498</v>
      </c>
      <c r="M925" s="27">
        <v>0</v>
      </c>
      <c r="N925" s="27">
        <f t="shared" si="129"/>
        <v>0.10129264074513526</v>
      </c>
      <c r="O925" s="27">
        <f t="shared" si="130"/>
        <v>1</v>
      </c>
      <c r="P925" s="32">
        <f t="shared" si="131"/>
        <v>9.1976135132075879E-2</v>
      </c>
      <c r="Q925" s="27">
        <f t="shared" si="132"/>
        <v>0.90802386486792408</v>
      </c>
      <c r="R925" s="27">
        <f t="shared" si="133"/>
        <v>0.90802386486792408</v>
      </c>
      <c r="S925" s="27">
        <f t="shared" si="134"/>
        <v>-9.6484617832043457E-2</v>
      </c>
    </row>
    <row r="926" spans="2:19" x14ac:dyDescent="0.2">
      <c r="B926" s="12">
        <v>103</v>
      </c>
      <c r="C926" s="12">
        <v>3</v>
      </c>
      <c r="D926" s="12">
        <v>0</v>
      </c>
      <c r="E926" s="12">
        <v>0</v>
      </c>
      <c r="F926" s="12">
        <v>1</v>
      </c>
      <c r="G926" s="12">
        <v>1</v>
      </c>
      <c r="H926" s="12">
        <v>0</v>
      </c>
      <c r="I926" s="12">
        <v>1.9989999999999999</v>
      </c>
      <c r="J926" s="12">
        <f t="shared" si="126"/>
        <v>0</v>
      </c>
      <c r="K926" s="12">
        <f t="shared" si="127"/>
        <v>1</v>
      </c>
      <c r="L926" s="27">
        <f t="shared" si="128"/>
        <v>-0.62384003532640342</v>
      </c>
      <c r="M926" s="27">
        <v>0</v>
      </c>
      <c r="N926" s="27">
        <f t="shared" si="129"/>
        <v>0.53588267310844184</v>
      </c>
      <c r="O926" s="27">
        <f t="shared" si="130"/>
        <v>1</v>
      </c>
      <c r="P926" s="32">
        <f t="shared" si="131"/>
        <v>0.34890859991530454</v>
      </c>
      <c r="Q926" s="27">
        <f t="shared" si="132"/>
        <v>0.65109140008469546</v>
      </c>
      <c r="R926" s="27">
        <f t="shared" si="133"/>
        <v>0.65109140008469546</v>
      </c>
      <c r="S926" s="27">
        <f t="shared" si="134"/>
        <v>-0.42910524711299614</v>
      </c>
    </row>
    <row r="927" spans="2:19" x14ac:dyDescent="0.2">
      <c r="B927" s="12">
        <v>103</v>
      </c>
      <c r="C927" s="12">
        <v>4</v>
      </c>
      <c r="D927" s="12">
        <v>0</v>
      </c>
      <c r="E927" s="12">
        <v>0</v>
      </c>
      <c r="F927" s="12">
        <v>0</v>
      </c>
      <c r="G927" s="12">
        <v>1</v>
      </c>
      <c r="H927" s="12">
        <v>0</v>
      </c>
      <c r="I927" s="12">
        <v>1.6989999999999998</v>
      </c>
      <c r="J927" s="12">
        <f t="shared" si="126"/>
        <v>0</v>
      </c>
      <c r="K927" s="12">
        <f t="shared" si="127"/>
        <v>1</v>
      </c>
      <c r="L927" s="27">
        <f t="shared" si="128"/>
        <v>0.12368785353535972</v>
      </c>
      <c r="M927" s="27">
        <v>0</v>
      </c>
      <c r="N927" s="27">
        <f t="shared" si="129"/>
        <v>1.1316625713906066</v>
      </c>
      <c r="O927" s="27">
        <f t="shared" si="130"/>
        <v>1</v>
      </c>
      <c r="P927" s="32">
        <f t="shared" si="131"/>
        <v>0.53088260148619948</v>
      </c>
      <c r="Q927" s="27">
        <f t="shared" si="132"/>
        <v>0.46911739851380058</v>
      </c>
      <c r="R927" s="27">
        <f t="shared" si="133"/>
        <v>0.46911739851380058</v>
      </c>
      <c r="S927" s="27">
        <f t="shared" si="134"/>
        <v>-0.75690222519929018</v>
      </c>
    </row>
    <row r="928" spans="2:19" x14ac:dyDescent="0.2">
      <c r="B928" s="12">
        <v>103</v>
      </c>
      <c r="C928" s="12">
        <v>5</v>
      </c>
      <c r="D928" s="12">
        <v>0</v>
      </c>
      <c r="E928" s="12">
        <v>0</v>
      </c>
      <c r="F928" s="12">
        <v>0</v>
      </c>
      <c r="G928" s="12">
        <v>0</v>
      </c>
      <c r="H928" s="12">
        <v>0</v>
      </c>
      <c r="I928" s="12">
        <v>1.9989999999999999</v>
      </c>
      <c r="J928" s="12">
        <f t="shared" si="126"/>
        <v>0</v>
      </c>
      <c r="K928" s="12">
        <f t="shared" si="127"/>
        <v>1</v>
      </c>
      <c r="L928" s="27">
        <f t="shared" si="128"/>
        <v>-2.395544686509556</v>
      </c>
      <c r="M928" s="27">
        <v>0</v>
      </c>
      <c r="N928" s="27">
        <f t="shared" si="129"/>
        <v>9.1123031916603286E-2</v>
      </c>
      <c r="O928" s="27">
        <f t="shared" si="130"/>
        <v>1</v>
      </c>
      <c r="P928" s="32">
        <f t="shared" si="131"/>
        <v>8.3513067959478299E-2</v>
      </c>
      <c r="Q928" s="27">
        <f t="shared" si="132"/>
        <v>0.91648693204052178</v>
      </c>
      <c r="R928" s="27">
        <f t="shared" si="133"/>
        <v>0.91648693204052178</v>
      </c>
      <c r="S928" s="27">
        <f t="shared" si="134"/>
        <v>-8.7207470352289151E-2</v>
      </c>
    </row>
    <row r="929" spans="2:19" x14ac:dyDescent="0.2">
      <c r="B929" s="12">
        <v>103</v>
      </c>
      <c r="C929" s="12">
        <v>6</v>
      </c>
      <c r="D929" s="12">
        <v>1</v>
      </c>
      <c r="E929" s="12">
        <v>1</v>
      </c>
      <c r="F929" s="12">
        <v>0</v>
      </c>
      <c r="G929" s="12">
        <v>1</v>
      </c>
      <c r="H929" s="12">
        <v>0</v>
      </c>
      <c r="I929" s="12">
        <v>1.399</v>
      </c>
      <c r="J929" s="12">
        <f t="shared" si="126"/>
        <v>1</v>
      </c>
      <c r="K929" s="12">
        <f t="shared" si="127"/>
        <v>0</v>
      </c>
      <c r="L929" s="27">
        <f t="shared" si="128"/>
        <v>9.5613339093029492E-2</v>
      </c>
      <c r="M929" s="27">
        <v>0</v>
      </c>
      <c r="N929" s="27">
        <f t="shared" si="129"/>
        <v>1.1003335257707385</v>
      </c>
      <c r="O929" s="27">
        <f t="shared" si="130"/>
        <v>1</v>
      </c>
      <c r="P929" s="32">
        <f t="shared" si="131"/>
        <v>0.52388514122630125</v>
      </c>
      <c r="Q929" s="27">
        <f t="shared" si="132"/>
        <v>0.4761148587736988</v>
      </c>
      <c r="R929" s="27">
        <f t="shared" si="133"/>
        <v>0.52388514122630125</v>
      </c>
      <c r="S929" s="27">
        <f t="shared" si="134"/>
        <v>-0.64648281482109127</v>
      </c>
    </row>
    <row r="930" spans="2:19" x14ac:dyDescent="0.2">
      <c r="B930" s="12">
        <v>103</v>
      </c>
      <c r="C930" s="12">
        <v>7</v>
      </c>
      <c r="D930" s="12">
        <v>1</v>
      </c>
      <c r="E930" s="12">
        <v>0</v>
      </c>
      <c r="F930" s="12">
        <v>0</v>
      </c>
      <c r="G930" s="12">
        <v>0</v>
      </c>
      <c r="H930" s="12">
        <v>1</v>
      </c>
      <c r="I930" s="12">
        <v>1.399</v>
      </c>
      <c r="J930" s="12">
        <f t="shared" si="126"/>
        <v>1</v>
      </c>
      <c r="K930" s="12">
        <f t="shared" si="127"/>
        <v>0</v>
      </c>
      <c r="L930" s="27">
        <f t="shared" si="128"/>
        <v>-0.87672085281414613</v>
      </c>
      <c r="M930" s="27">
        <v>0</v>
      </c>
      <c r="N930" s="27">
        <f t="shared" si="129"/>
        <v>0.41614527837885112</v>
      </c>
      <c r="O930" s="27">
        <f t="shared" si="130"/>
        <v>1</v>
      </c>
      <c r="P930" s="32">
        <f t="shared" si="131"/>
        <v>0.29385775932200847</v>
      </c>
      <c r="Q930" s="27">
        <f t="shared" si="132"/>
        <v>0.70614224067799158</v>
      </c>
      <c r="R930" s="27">
        <f t="shared" si="133"/>
        <v>0.29385775932200847</v>
      </c>
      <c r="S930" s="27">
        <f t="shared" si="134"/>
        <v>-1.2246594405480649</v>
      </c>
    </row>
    <row r="931" spans="2:19" x14ac:dyDescent="0.2">
      <c r="B931" s="12">
        <v>103</v>
      </c>
      <c r="C931" s="12">
        <v>8</v>
      </c>
      <c r="D931" s="12">
        <v>0</v>
      </c>
      <c r="E931" s="12">
        <v>1</v>
      </c>
      <c r="F931" s="12">
        <v>0</v>
      </c>
      <c r="G931" s="12">
        <v>0</v>
      </c>
      <c r="H931" s="12">
        <v>0</v>
      </c>
      <c r="I931" s="12">
        <v>1.6989999999999998</v>
      </c>
      <c r="J931" s="12">
        <f t="shared" si="126"/>
        <v>0</v>
      </c>
      <c r="K931" s="12">
        <f t="shared" si="127"/>
        <v>1</v>
      </c>
      <c r="L931" s="27">
        <f t="shared" si="128"/>
        <v>-2.4236192009518862</v>
      </c>
      <c r="M931" s="27">
        <v>0</v>
      </c>
      <c r="N931" s="27">
        <f t="shared" si="129"/>
        <v>8.8600373929931572E-2</v>
      </c>
      <c r="O931" s="27">
        <f t="shared" si="130"/>
        <v>1</v>
      </c>
      <c r="P931" s="32">
        <f t="shared" si="131"/>
        <v>8.1389255462109913E-2</v>
      </c>
      <c r="Q931" s="27">
        <f t="shared" si="132"/>
        <v>0.91861074453789016</v>
      </c>
      <c r="R931" s="27">
        <f t="shared" si="133"/>
        <v>0.91861074453789016</v>
      </c>
      <c r="S931" s="27">
        <f t="shared" si="134"/>
        <v>-8.4892810514074366E-2</v>
      </c>
    </row>
    <row r="932" spans="2:19" x14ac:dyDescent="0.2">
      <c r="B932" s="12">
        <v>103</v>
      </c>
      <c r="C932" s="12">
        <v>9</v>
      </c>
      <c r="D932" s="12">
        <v>0</v>
      </c>
      <c r="E932" s="12">
        <v>0</v>
      </c>
      <c r="F932" s="12">
        <v>1</v>
      </c>
      <c r="G932" s="12">
        <v>0</v>
      </c>
      <c r="H932" s="12">
        <v>1</v>
      </c>
      <c r="I932" s="12">
        <v>1.6989999999999998</v>
      </c>
      <c r="J932" s="12">
        <f t="shared" si="126"/>
        <v>0</v>
      </c>
      <c r="K932" s="12">
        <f t="shared" si="127"/>
        <v>1</v>
      </c>
      <c r="L932" s="27">
        <f t="shared" si="128"/>
        <v>-1.6242487416759093</v>
      </c>
      <c r="M932" s="27">
        <v>0</v>
      </c>
      <c r="N932" s="27">
        <f t="shared" si="129"/>
        <v>0.1970596623206182</v>
      </c>
      <c r="O932" s="27">
        <f t="shared" si="130"/>
        <v>1</v>
      </c>
      <c r="P932" s="32">
        <f t="shared" si="131"/>
        <v>0.16461974997854209</v>
      </c>
      <c r="Q932" s="27">
        <f t="shared" si="132"/>
        <v>0.83538025002145788</v>
      </c>
      <c r="R932" s="27">
        <f t="shared" si="133"/>
        <v>0.83538025002145788</v>
      </c>
      <c r="S932" s="27">
        <f t="shared" si="134"/>
        <v>-0.17986826854224119</v>
      </c>
    </row>
    <row r="933" spans="2:19" x14ac:dyDescent="0.2">
      <c r="B933" s="12">
        <v>104</v>
      </c>
      <c r="C933" s="12">
        <v>1</v>
      </c>
      <c r="D933" s="12">
        <v>0</v>
      </c>
      <c r="E933" s="12">
        <v>1</v>
      </c>
      <c r="F933" s="12">
        <v>0</v>
      </c>
      <c r="G933" s="12">
        <v>0</v>
      </c>
      <c r="H933" s="12">
        <v>1</v>
      </c>
      <c r="I933" s="12">
        <v>1.9989999999999999</v>
      </c>
      <c r="J933" s="12">
        <f t="shared" si="126"/>
        <v>0</v>
      </c>
      <c r="K933" s="12">
        <f t="shared" si="127"/>
        <v>1</v>
      </c>
      <c r="L933" s="27">
        <f t="shared" si="128"/>
        <v>-1.7581264241382453</v>
      </c>
      <c r="M933" s="27">
        <v>0</v>
      </c>
      <c r="N933" s="27">
        <f t="shared" si="129"/>
        <v>0.17236750507910267</v>
      </c>
      <c r="O933" s="27">
        <f t="shared" si="130"/>
        <v>1</v>
      </c>
      <c r="P933" s="32">
        <f t="shared" si="131"/>
        <v>0.14702514726171345</v>
      </c>
      <c r="Q933" s="27">
        <f t="shared" si="132"/>
        <v>0.85297485273828655</v>
      </c>
      <c r="R933" s="27">
        <f t="shared" si="133"/>
        <v>0.85297485273828655</v>
      </c>
      <c r="S933" s="27">
        <f t="shared" si="134"/>
        <v>-0.15902521288835184</v>
      </c>
    </row>
    <row r="934" spans="2:19" x14ac:dyDescent="0.2">
      <c r="B934" s="12">
        <v>104</v>
      </c>
      <c r="C934" s="12">
        <v>2</v>
      </c>
      <c r="D934" s="12">
        <v>0</v>
      </c>
      <c r="E934" s="12">
        <v>0</v>
      </c>
      <c r="F934" s="12">
        <v>1</v>
      </c>
      <c r="G934" s="12">
        <v>0</v>
      </c>
      <c r="H934" s="12">
        <v>0</v>
      </c>
      <c r="I934" s="12">
        <v>1.399</v>
      </c>
      <c r="J934" s="12">
        <f t="shared" si="126"/>
        <v>0</v>
      </c>
      <c r="K934" s="12">
        <f t="shared" si="127"/>
        <v>1</v>
      </c>
      <c r="L934" s="27">
        <f t="shared" si="128"/>
        <v>-2.2897415184895498</v>
      </c>
      <c r="M934" s="27">
        <v>0</v>
      </c>
      <c r="N934" s="27">
        <f t="shared" si="129"/>
        <v>0.10129264074513526</v>
      </c>
      <c r="O934" s="27">
        <f t="shared" si="130"/>
        <v>1</v>
      </c>
      <c r="P934" s="32">
        <f t="shared" si="131"/>
        <v>9.1976135132075879E-2</v>
      </c>
      <c r="Q934" s="27">
        <f t="shared" si="132"/>
        <v>0.90802386486792408</v>
      </c>
      <c r="R934" s="27">
        <f t="shared" si="133"/>
        <v>0.90802386486792408</v>
      </c>
      <c r="S934" s="27">
        <f t="shared" si="134"/>
        <v>-9.6484617832043457E-2</v>
      </c>
    </row>
    <row r="935" spans="2:19" x14ac:dyDescent="0.2">
      <c r="B935" s="12">
        <v>104</v>
      </c>
      <c r="C935" s="12">
        <v>3</v>
      </c>
      <c r="D935" s="12">
        <v>1</v>
      </c>
      <c r="E935" s="12">
        <v>0</v>
      </c>
      <c r="F935" s="12">
        <v>1</v>
      </c>
      <c r="G935" s="12">
        <v>1</v>
      </c>
      <c r="H935" s="12">
        <v>0</v>
      </c>
      <c r="I935" s="12">
        <v>1.9989999999999999</v>
      </c>
      <c r="J935" s="12">
        <f t="shared" si="126"/>
        <v>1</v>
      </c>
      <c r="K935" s="12">
        <f t="shared" si="127"/>
        <v>0</v>
      </c>
      <c r="L935" s="27">
        <f t="shared" si="128"/>
        <v>-0.62384003532640342</v>
      </c>
      <c r="M935" s="27">
        <v>0</v>
      </c>
      <c r="N935" s="27">
        <f t="shared" si="129"/>
        <v>0.53588267310844184</v>
      </c>
      <c r="O935" s="27">
        <f t="shared" si="130"/>
        <v>1</v>
      </c>
      <c r="P935" s="32">
        <f t="shared" si="131"/>
        <v>0.34890859991530454</v>
      </c>
      <c r="Q935" s="27">
        <f t="shared" si="132"/>
        <v>0.65109140008469546</v>
      </c>
      <c r="R935" s="27">
        <f t="shared" si="133"/>
        <v>0.34890859991530454</v>
      </c>
      <c r="S935" s="27">
        <f t="shared" si="134"/>
        <v>-1.0529452824393997</v>
      </c>
    </row>
    <row r="936" spans="2:19" x14ac:dyDescent="0.2">
      <c r="B936" s="12">
        <v>104</v>
      </c>
      <c r="C936" s="12">
        <v>4</v>
      </c>
      <c r="D936" s="12">
        <v>1</v>
      </c>
      <c r="E936" s="12">
        <v>0</v>
      </c>
      <c r="F936" s="12">
        <v>0</v>
      </c>
      <c r="G936" s="12">
        <v>1</v>
      </c>
      <c r="H936" s="12">
        <v>0</v>
      </c>
      <c r="I936" s="12">
        <v>1.6989999999999998</v>
      </c>
      <c r="J936" s="12">
        <f t="shared" si="126"/>
        <v>1</v>
      </c>
      <c r="K936" s="12">
        <f t="shared" si="127"/>
        <v>0</v>
      </c>
      <c r="L936" s="27">
        <f t="shared" si="128"/>
        <v>0.12368785353535972</v>
      </c>
      <c r="M936" s="27">
        <v>0</v>
      </c>
      <c r="N936" s="27">
        <f t="shared" si="129"/>
        <v>1.1316625713906066</v>
      </c>
      <c r="O936" s="27">
        <f t="shared" si="130"/>
        <v>1</v>
      </c>
      <c r="P936" s="32">
        <f t="shared" si="131"/>
        <v>0.53088260148619948</v>
      </c>
      <c r="Q936" s="27">
        <f t="shared" si="132"/>
        <v>0.46911739851380058</v>
      </c>
      <c r="R936" s="27">
        <f t="shared" si="133"/>
        <v>0.53088260148619948</v>
      </c>
      <c r="S936" s="27">
        <f t="shared" si="134"/>
        <v>-0.63321437166393046</v>
      </c>
    </row>
    <row r="937" spans="2:19" x14ac:dyDescent="0.2">
      <c r="B937" s="12">
        <v>104</v>
      </c>
      <c r="C937" s="12">
        <v>5</v>
      </c>
      <c r="D937" s="12">
        <v>0</v>
      </c>
      <c r="E937" s="12">
        <v>0</v>
      </c>
      <c r="F937" s="12">
        <v>0</v>
      </c>
      <c r="G937" s="12">
        <v>0</v>
      </c>
      <c r="H937" s="12">
        <v>0</v>
      </c>
      <c r="I937" s="12">
        <v>1.9989999999999999</v>
      </c>
      <c r="J937" s="12">
        <f t="shared" si="126"/>
        <v>0</v>
      </c>
      <c r="K937" s="12">
        <f t="shared" si="127"/>
        <v>1</v>
      </c>
      <c r="L937" s="27">
        <f t="shared" si="128"/>
        <v>-2.395544686509556</v>
      </c>
      <c r="M937" s="27">
        <v>0</v>
      </c>
      <c r="N937" s="27">
        <f t="shared" si="129"/>
        <v>9.1123031916603286E-2</v>
      </c>
      <c r="O937" s="27">
        <f t="shared" si="130"/>
        <v>1</v>
      </c>
      <c r="P937" s="32">
        <f t="shared" si="131"/>
        <v>8.3513067959478299E-2</v>
      </c>
      <c r="Q937" s="27">
        <f t="shared" si="132"/>
        <v>0.91648693204052178</v>
      </c>
      <c r="R937" s="27">
        <f t="shared" si="133"/>
        <v>0.91648693204052178</v>
      </c>
      <c r="S937" s="27">
        <f t="shared" si="134"/>
        <v>-8.7207470352289151E-2</v>
      </c>
    </row>
    <row r="938" spans="2:19" x14ac:dyDescent="0.2">
      <c r="B938" s="12">
        <v>104</v>
      </c>
      <c r="C938" s="12">
        <v>6</v>
      </c>
      <c r="D938" s="12">
        <v>1</v>
      </c>
      <c r="E938" s="12">
        <v>1</v>
      </c>
      <c r="F938" s="12">
        <v>0</v>
      </c>
      <c r="G938" s="12">
        <v>1</v>
      </c>
      <c r="H938" s="12">
        <v>0</v>
      </c>
      <c r="I938" s="12">
        <v>1.399</v>
      </c>
      <c r="J938" s="12">
        <f t="shared" si="126"/>
        <v>1</v>
      </c>
      <c r="K938" s="12">
        <f t="shared" si="127"/>
        <v>0</v>
      </c>
      <c r="L938" s="27">
        <f t="shared" si="128"/>
        <v>9.5613339093029492E-2</v>
      </c>
      <c r="M938" s="27">
        <v>0</v>
      </c>
      <c r="N938" s="27">
        <f t="shared" si="129"/>
        <v>1.1003335257707385</v>
      </c>
      <c r="O938" s="27">
        <f t="shared" si="130"/>
        <v>1</v>
      </c>
      <c r="P938" s="32">
        <f t="shared" si="131"/>
        <v>0.52388514122630125</v>
      </c>
      <c r="Q938" s="27">
        <f t="shared" si="132"/>
        <v>0.4761148587736988</v>
      </c>
      <c r="R938" s="27">
        <f t="shared" si="133"/>
        <v>0.52388514122630125</v>
      </c>
      <c r="S938" s="27">
        <f t="shared" si="134"/>
        <v>-0.64648281482109127</v>
      </c>
    </row>
    <row r="939" spans="2:19" x14ac:dyDescent="0.2">
      <c r="B939" s="12">
        <v>104</v>
      </c>
      <c r="C939" s="12">
        <v>7</v>
      </c>
      <c r="D939" s="12">
        <v>0</v>
      </c>
      <c r="E939" s="12">
        <v>0</v>
      </c>
      <c r="F939" s="12">
        <v>0</v>
      </c>
      <c r="G939" s="12">
        <v>0</v>
      </c>
      <c r="H939" s="12">
        <v>1</v>
      </c>
      <c r="I939" s="12">
        <v>1.399</v>
      </c>
      <c r="J939" s="12">
        <f t="shared" si="126"/>
        <v>0</v>
      </c>
      <c r="K939" s="12">
        <f t="shared" si="127"/>
        <v>1</v>
      </c>
      <c r="L939" s="27">
        <f t="shared" si="128"/>
        <v>-0.87672085281414613</v>
      </c>
      <c r="M939" s="27">
        <v>0</v>
      </c>
      <c r="N939" s="27">
        <f t="shared" si="129"/>
        <v>0.41614527837885112</v>
      </c>
      <c r="O939" s="27">
        <f t="shared" si="130"/>
        <v>1</v>
      </c>
      <c r="P939" s="32">
        <f t="shared" si="131"/>
        <v>0.29385775932200847</v>
      </c>
      <c r="Q939" s="27">
        <f t="shared" si="132"/>
        <v>0.70614224067799158</v>
      </c>
      <c r="R939" s="27">
        <f t="shared" si="133"/>
        <v>0.70614224067799158</v>
      </c>
      <c r="S939" s="27">
        <f t="shared" si="134"/>
        <v>-0.34793858773391861</v>
      </c>
    </row>
    <row r="940" spans="2:19" x14ac:dyDescent="0.2">
      <c r="B940" s="12">
        <v>104</v>
      </c>
      <c r="C940" s="12">
        <v>8</v>
      </c>
      <c r="D940" s="12">
        <v>0</v>
      </c>
      <c r="E940" s="12">
        <v>1</v>
      </c>
      <c r="F940" s="12">
        <v>0</v>
      </c>
      <c r="G940" s="12">
        <v>0</v>
      </c>
      <c r="H940" s="12">
        <v>0</v>
      </c>
      <c r="I940" s="12">
        <v>1.6989999999999998</v>
      </c>
      <c r="J940" s="12">
        <f t="shared" si="126"/>
        <v>0</v>
      </c>
      <c r="K940" s="12">
        <f t="shared" si="127"/>
        <v>1</v>
      </c>
      <c r="L940" s="27">
        <f t="shared" si="128"/>
        <v>-2.4236192009518862</v>
      </c>
      <c r="M940" s="27">
        <v>0</v>
      </c>
      <c r="N940" s="27">
        <f t="shared" si="129"/>
        <v>8.8600373929931572E-2</v>
      </c>
      <c r="O940" s="27">
        <f t="shared" si="130"/>
        <v>1</v>
      </c>
      <c r="P940" s="32">
        <f t="shared" si="131"/>
        <v>8.1389255462109913E-2</v>
      </c>
      <c r="Q940" s="27">
        <f t="shared" si="132"/>
        <v>0.91861074453789016</v>
      </c>
      <c r="R940" s="27">
        <f t="shared" si="133"/>
        <v>0.91861074453789016</v>
      </c>
      <c r="S940" s="27">
        <f t="shared" si="134"/>
        <v>-8.4892810514074366E-2</v>
      </c>
    </row>
    <row r="941" spans="2:19" x14ac:dyDescent="0.2">
      <c r="B941" s="12">
        <v>104</v>
      </c>
      <c r="C941" s="12">
        <v>9</v>
      </c>
      <c r="D941" s="12">
        <v>0</v>
      </c>
      <c r="E941" s="12">
        <v>0</v>
      </c>
      <c r="F941" s="12">
        <v>1</v>
      </c>
      <c r="G941" s="12">
        <v>0</v>
      </c>
      <c r="H941" s="12">
        <v>1</v>
      </c>
      <c r="I941" s="12">
        <v>1.6989999999999998</v>
      </c>
      <c r="J941" s="12">
        <f t="shared" si="126"/>
        <v>0</v>
      </c>
      <c r="K941" s="12">
        <f t="shared" si="127"/>
        <v>1</v>
      </c>
      <c r="L941" s="27">
        <f t="shared" si="128"/>
        <v>-1.6242487416759093</v>
      </c>
      <c r="M941" s="27">
        <v>0</v>
      </c>
      <c r="N941" s="27">
        <f t="shared" si="129"/>
        <v>0.1970596623206182</v>
      </c>
      <c r="O941" s="27">
        <f t="shared" si="130"/>
        <v>1</v>
      </c>
      <c r="P941" s="32">
        <f t="shared" si="131"/>
        <v>0.16461974997854209</v>
      </c>
      <c r="Q941" s="27">
        <f t="shared" si="132"/>
        <v>0.83538025002145788</v>
      </c>
      <c r="R941" s="27">
        <f t="shared" si="133"/>
        <v>0.83538025002145788</v>
      </c>
      <c r="S941" s="27">
        <f t="shared" si="134"/>
        <v>-0.17986826854224119</v>
      </c>
    </row>
    <row r="942" spans="2:19" x14ac:dyDescent="0.2">
      <c r="B942" s="12">
        <v>105</v>
      </c>
      <c r="C942" s="12">
        <v>1</v>
      </c>
      <c r="D942" s="12">
        <v>0</v>
      </c>
      <c r="E942" s="12">
        <v>1</v>
      </c>
      <c r="F942" s="12">
        <v>0</v>
      </c>
      <c r="G942" s="12">
        <v>0</v>
      </c>
      <c r="H942" s="12">
        <v>1</v>
      </c>
      <c r="I942" s="12">
        <v>1.9989999999999999</v>
      </c>
      <c r="J942" s="12">
        <f t="shared" si="126"/>
        <v>0</v>
      </c>
      <c r="K942" s="12">
        <f t="shared" si="127"/>
        <v>1</v>
      </c>
      <c r="L942" s="27">
        <f t="shared" si="128"/>
        <v>-1.7581264241382453</v>
      </c>
      <c r="M942" s="27">
        <v>0</v>
      </c>
      <c r="N942" s="27">
        <f t="shared" si="129"/>
        <v>0.17236750507910267</v>
      </c>
      <c r="O942" s="27">
        <f t="shared" si="130"/>
        <v>1</v>
      </c>
      <c r="P942" s="32">
        <f t="shared" si="131"/>
        <v>0.14702514726171345</v>
      </c>
      <c r="Q942" s="27">
        <f t="shared" si="132"/>
        <v>0.85297485273828655</v>
      </c>
      <c r="R942" s="27">
        <f t="shared" si="133"/>
        <v>0.85297485273828655</v>
      </c>
      <c r="S942" s="27">
        <f t="shared" si="134"/>
        <v>-0.15902521288835184</v>
      </c>
    </row>
    <row r="943" spans="2:19" x14ac:dyDescent="0.2">
      <c r="B943" s="12">
        <v>105</v>
      </c>
      <c r="C943" s="12">
        <v>2</v>
      </c>
      <c r="D943" s="12">
        <v>0</v>
      </c>
      <c r="E943" s="12">
        <v>0</v>
      </c>
      <c r="F943" s="12">
        <v>1</v>
      </c>
      <c r="G943" s="12">
        <v>0</v>
      </c>
      <c r="H943" s="12">
        <v>0</v>
      </c>
      <c r="I943" s="12">
        <v>1.399</v>
      </c>
      <c r="J943" s="12">
        <f t="shared" si="126"/>
        <v>0</v>
      </c>
      <c r="K943" s="12">
        <f t="shared" si="127"/>
        <v>1</v>
      </c>
      <c r="L943" s="27">
        <f t="shared" si="128"/>
        <v>-2.2897415184895498</v>
      </c>
      <c r="M943" s="27">
        <v>0</v>
      </c>
      <c r="N943" s="27">
        <f t="shared" si="129"/>
        <v>0.10129264074513526</v>
      </c>
      <c r="O943" s="27">
        <f t="shared" si="130"/>
        <v>1</v>
      </c>
      <c r="P943" s="32">
        <f t="shared" si="131"/>
        <v>9.1976135132075879E-2</v>
      </c>
      <c r="Q943" s="27">
        <f t="shared" si="132"/>
        <v>0.90802386486792408</v>
      </c>
      <c r="R943" s="27">
        <f t="shared" si="133"/>
        <v>0.90802386486792408</v>
      </c>
      <c r="S943" s="27">
        <f t="shared" si="134"/>
        <v>-9.6484617832043457E-2</v>
      </c>
    </row>
    <row r="944" spans="2:19" x14ac:dyDescent="0.2">
      <c r="B944" s="12">
        <v>105</v>
      </c>
      <c r="C944" s="12">
        <v>3</v>
      </c>
      <c r="D944" s="12">
        <v>0</v>
      </c>
      <c r="E944" s="12">
        <v>0</v>
      </c>
      <c r="F944" s="12">
        <v>1</v>
      </c>
      <c r="G944" s="12">
        <v>1</v>
      </c>
      <c r="H944" s="12">
        <v>0</v>
      </c>
      <c r="I944" s="12">
        <v>1.9989999999999999</v>
      </c>
      <c r="J944" s="12">
        <f t="shared" si="126"/>
        <v>0</v>
      </c>
      <c r="K944" s="12">
        <f t="shared" si="127"/>
        <v>1</v>
      </c>
      <c r="L944" s="27">
        <f t="shared" si="128"/>
        <v>-0.62384003532640342</v>
      </c>
      <c r="M944" s="27">
        <v>0</v>
      </c>
      <c r="N944" s="27">
        <f t="shared" si="129"/>
        <v>0.53588267310844184</v>
      </c>
      <c r="O944" s="27">
        <f t="shared" si="130"/>
        <v>1</v>
      </c>
      <c r="P944" s="32">
        <f t="shared" si="131"/>
        <v>0.34890859991530454</v>
      </c>
      <c r="Q944" s="27">
        <f t="shared" si="132"/>
        <v>0.65109140008469546</v>
      </c>
      <c r="R944" s="27">
        <f t="shared" si="133"/>
        <v>0.65109140008469546</v>
      </c>
      <c r="S944" s="27">
        <f t="shared" si="134"/>
        <v>-0.42910524711299614</v>
      </c>
    </row>
    <row r="945" spans="2:19" x14ac:dyDescent="0.2">
      <c r="B945" s="12">
        <v>105</v>
      </c>
      <c r="C945" s="12">
        <v>4</v>
      </c>
      <c r="D945" s="12">
        <v>0</v>
      </c>
      <c r="E945" s="12">
        <v>0</v>
      </c>
      <c r="F945" s="12">
        <v>0</v>
      </c>
      <c r="G945" s="12">
        <v>1</v>
      </c>
      <c r="H945" s="12">
        <v>0</v>
      </c>
      <c r="I945" s="12">
        <v>1.6989999999999998</v>
      </c>
      <c r="J945" s="12">
        <f t="shared" si="126"/>
        <v>0</v>
      </c>
      <c r="K945" s="12">
        <f t="shared" si="127"/>
        <v>1</v>
      </c>
      <c r="L945" s="27">
        <f t="shared" si="128"/>
        <v>0.12368785353535972</v>
      </c>
      <c r="M945" s="27">
        <v>0</v>
      </c>
      <c r="N945" s="27">
        <f t="shared" si="129"/>
        <v>1.1316625713906066</v>
      </c>
      <c r="O945" s="27">
        <f t="shared" si="130"/>
        <v>1</v>
      </c>
      <c r="P945" s="32">
        <f t="shared" si="131"/>
        <v>0.53088260148619948</v>
      </c>
      <c r="Q945" s="27">
        <f t="shared" si="132"/>
        <v>0.46911739851380058</v>
      </c>
      <c r="R945" s="27">
        <f t="shared" si="133"/>
        <v>0.46911739851380058</v>
      </c>
      <c r="S945" s="27">
        <f t="shared" si="134"/>
        <v>-0.75690222519929018</v>
      </c>
    </row>
    <row r="946" spans="2:19" x14ac:dyDescent="0.2">
      <c r="B946" s="12">
        <v>105</v>
      </c>
      <c r="C946" s="12">
        <v>5</v>
      </c>
      <c r="D946" s="12">
        <v>0</v>
      </c>
      <c r="E946" s="12">
        <v>0</v>
      </c>
      <c r="F946" s="12">
        <v>0</v>
      </c>
      <c r="G946" s="12">
        <v>0</v>
      </c>
      <c r="H946" s="12">
        <v>0</v>
      </c>
      <c r="I946" s="12">
        <v>1.9989999999999999</v>
      </c>
      <c r="J946" s="12">
        <f t="shared" si="126"/>
        <v>0</v>
      </c>
      <c r="K946" s="12">
        <f t="shared" si="127"/>
        <v>1</v>
      </c>
      <c r="L946" s="27">
        <f t="shared" si="128"/>
        <v>-2.395544686509556</v>
      </c>
      <c r="M946" s="27">
        <v>0</v>
      </c>
      <c r="N946" s="27">
        <f t="shared" si="129"/>
        <v>9.1123031916603286E-2</v>
      </c>
      <c r="O946" s="27">
        <f t="shared" si="130"/>
        <v>1</v>
      </c>
      <c r="P946" s="32">
        <f t="shared" si="131"/>
        <v>8.3513067959478299E-2</v>
      </c>
      <c r="Q946" s="27">
        <f t="shared" si="132"/>
        <v>0.91648693204052178</v>
      </c>
      <c r="R946" s="27">
        <f t="shared" si="133"/>
        <v>0.91648693204052178</v>
      </c>
      <c r="S946" s="27">
        <f t="shared" si="134"/>
        <v>-8.7207470352289151E-2</v>
      </c>
    </row>
    <row r="947" spans="2:19" x14ac:dyDescent="0.2">
      <c r="B947" s="12">
        <v>105</v>
      </c>
      <c r="C947" s="12">
        <v>6</v>
      </c>
      <c r="D947" s="12">
        <v>0</v>
      </c>
      <c r="E947" s="12">
        <v>1</v>
      </c>
      <c r="F947" s="12">
        <v>0</v>
      </c>
      <c r="G947" s="12">
        <v>1</v>
      </c>
      <c r="H947" s="12">
        <v>0</v>
      </c>
      <c r="I947" s="12">
        <v>1.399</v>
      </c>
      <c r="J947" s="12">
        <f t="shared" si="126"/>
        <v>0</v>
      </c>
      <c r="K947" s="12">
        <f t="shared" si="127"/>
        <v>1</v>
      </c>
      <c r="L947" s="27">
        <f t="shared" si="128"/>
        <v>9.5613339093029492E-2</v>
      </c>
      <c r="M947" s="27">
        <v>0</v>
      </c>
      <c r="N947" s="27">
        <f t="shared" si="129"/>
        <v>1.1003335257707385</v>
      </c>
      <c r="O947" s="27">
        <f t="shared" si="130"/>
        <v>1</v>
      </c>
      <c r="P947" s="32">
        <f t="shared" si="131"/>
        <v>0.52388514122630125</v>
      </c>
      <c r="Q947" s="27">
        <f t="shared" si="132"/>
        <v>0.4761148587736988</v>
      </c>
      <c r="R947" s="27">
        <f t="shared" si="133"/>
        <v>0.4761148587736988</v>
      </c>
      <c r="S947" s="27">
        <f t="shared" si="134"/>
        <v>-0.74209615391412087</v>
      </c>
    </row>
    <row r="948" spans="2:19" x14ac:dyDescent="0.2">
      <c r="B948" s="12">
        <v>105</v>
      </c>
      <c r="C948" s="12">
        <v>7</v>
      </c>
      <c r="D948" s="12">
        <v>0</v>
      </c>
      <c r="E948" s="12">
        <v>0</v>
      </c>
      <c r="F948" s="12">
        <v>0</v>
      </c>
      <c r="G948" s="12">
        <v>0</v>
      </c>
      <c r="H948" s="12">
        <v>1</v>
      </c>
      <c r="I948" s="12">
        <v>1.399</v>
      </c>
      <c r="J948" s="12">
        <f t="shared" si="126"/>
        <v>0</v>
      </c>
      <c r="K948" s="12">
        <f t="shared" si="127"/>
        <v>1</v>
      </c>
      <c r="L948" s="27">
        <f t="shared" si="128"/>
        <v>-0.87672085281414613</v>
      </c>
      <c r="M948" s="27">
        <v>0</v>
      </c>
      <c r="N948" s="27">
        <f t="shared" si="129"/>
        <v>0.41614527837885112</v>
      </c>
      <c r="O948" s="27">
        <f t="shared" si="130"/>
        <v>1</v>
      </c>
      <c r="P948" s="32">
        <f t="shared" si="131"/>
        <v>0.29385775932200847</v>
      </c>
      <c r="Q948" s="27">
        <f t="shared" si="132"/>
        <v>0.70614224067799158</v>
      </c>
      <c r="R948" s="27">
        <f t="shared" si="133"/>
        <v>0.70614224067799158</v>
      </c>
      <c r="S948" s="27">
        <f t="shared" si="134"/>
        <v>-0.34793858773391861</v>
      </c>
    </row>
    <row r="949" spans="2:19" x14ac:dyDescent="0.2">
      <c r="B949" s="12">
        <v>105</v>
      </c>
      <c r="C949" s="12">
        <v>8</v>
      </c>
      <c r="D949" s="12">
        <v>0</v>
      </c>
      <c r="E949" s="12">
        <v>1</v>
      </c>
      <c r="F949" s="12">
        <v>0</v>
      </c>
      <c r="G949" s="12">
        <v>0</v>
      </c>
      <c r="H949" s="12">
        <v>0</v>
      </c>
      <c r="I949" s="12">
        <v>1.6989999999999998</v>
      </c>
      <c r="J949" s="12">
        <f t="shared" si="126"/>
        <v>0</v>
      </c>
      <c r="K949" s="12">
        <f t="shared" si="127"/>
        <v>1</v>
      </c>
      <c r="L949" s="27">
        <f t="shared" si="128"/>
        <v>-2.4236192009518862</v>
      </c>
      <c r="M949" s="27">
        <v>0</v>
      </c>
      <c r="N949" s="27">
        <f t="shared" si="129"/>
        <v>8.8600373929931572E-2</v>
      </c>
      <c r="O949" s="27">
        <f t="shared" si="130"/>
        <v>1</v>
      </c>
      <c r="P949" s="32">
        <f t="shared" si="131"/>
        <v>8.1389255462109913E-2</v>
      </c>
      <c r="Q949" s="27">
        <f t="shared" si="132"/>
        <v>0.91861074453789016</v>
      </c>
      <c r="R949" s="27">
        <f t="shared" si="133"/>
        <v>0.91861074453789016</v>
      </c>
      <c r="S949" s="27">
        <f t="shared" si="134"/>
        <v>-8.4892810514074366E-2</v>
      </c>
    </row>
    <row r="950" spans="2:19" x14ac:dyDescent="0.2">
      <c r="B950" s="12">
        <v>105</v>
      </c>
      <c r="C950" s="12">
        <v>9</v>
      </c>
      <c r="D950" s="12">
        <v>0</v>
      </c>
      <c r="E950" s="12">
        <v>0</v>
      </c>
      <c r="F950" s="12">
        <v>1</v>
      </c>
      <c r="G950" s="12">
        <v>0</v>
      </c>
      <c r="H950" s="12">
        <v>1</v>
      </c>
      <c r="I950" s="12">
        <v>1.6989999999999998</v>
      </c>
      <c r="J950" s="12">
        <f t="shared" si="126"/>
        <v>0</v>
      </c>
      <c r="K950" s="12">
        <f t="shared" si="127"/>
        <v>1</v>
      </c>
      <c r="L950" s="27">
        <f t="shared" si="128"/>
        <v>-1.6242487416759093</v>
      </c>
      <c r="M950" s="27">
        <v>0</v>
      </c>
      <c r="N950" s="27">
        <f t="shared" si="129"/>
        <v>0.1970596623206182</v>
      </c>
      <c r="O950" s="27">
        <f t="shared" si="130"/>
        <v>1</v>
      </c>
      <c r="P950" s="32">
        <f t="shared" si="131"/>
        <v>0.16461974997854209</v>
      </c>
      <c r="Q950" s="27">
        <f t="shared" si="132"/>
        <v>0.83538025002145788</v>
      </c>
      <c r="R950" s="27">
        <f t="shared" si="133"/>
        <v>0.83538025002145788</v>
      </c>
      <c r="S950" s="27">
        <f t="shared" si="134"/>
        <v>-0.17986826854224119</v>
      </c>
    </row>
    <row r="951" spans="2:19" x14ac:dyDescent="0.2">
      <c r="B951" s="12">
        <v>106</v>
      </c>
      <c r="C951" s="12">
        <v>1</v>
      </c>
      <c r="D951" s="12">
        <v>1</v>
      </c>
      <c r="E951" s="12">
        <v>1</v>
      </c>
      <c r="F951" s="12">
        <v>0</v>
      </c>
      <c r="G951" s="12">
        <v>0</v>
      </c>
      <c r="H951" s="12">
        <v>1</v>
      </c>
      <c r="I951" s="12">
        <v>1.9989999999999999</v>
      </c>
      <c r="J951" s="12">
        <f t="shared" si="126"/>
        <v>1</v>
      </c>
      <c r="K951" s="12">
        <f t="shared" si="127"/>
        <v>0</v>
      </c>
      <c r="L951" s="27">
        <f t="shared" si="128"/>
        <v>-1.7581264241382453</v>
      </c>
      <c r="M951" s="27">
        <v>0</v>
      </c>
      <c r="N951" s="27">
        <f t="shared" si="129"/>
        <v>0.17236750507910267</v>
      </c>
      <c r="O951" s="27">
        <f t="shared" si="130"/>
        <v>1</v>
      </c>
      <c r="P951" s="32">
        <f t="shared" si="131"/>
        <v>0.14702514726171345</v>
      </c>
      <c r="Q951" s="27">
        <f t="shared" si="132"/>
        <v>0.85297485273828655</v>
      </c>
      <c r="R951" s="27">
        <f t="shared" si="133"/>
        <v>0.14702514726171345</v>
      </c>
      <c r="S951" s="27">
        <f t="shared" si="134"/>
        <v>-1.9171516370265973</v>
      </c>
    </row>
    <row r="952" spans="2:19" x14ac:dyDescent="0.2">
      <c r="B952" s="12">
        <v>106</v>
      </c>
      <c r="C952" s="12">
        <v>2</v>
      </c>
      <c r="D952" s="12">
        <v>0</v>
      </c>
      <c r="E952" s="12">
        <v>0</v>
      </c>
      <c r="F952" s="12">
        <v>1</v>
      </c>
      <c r="G952" s="12">
        <v>0</v>
      </c>
      <c r="H952" s="12">
        <v>0</v>
      </c>
      <c r="I952" s="12">
        <v>1.399</v>
      </c>
      <c r="J952" s="12">
        <f t="shared" si="126"/>
        <v>0</v>
      </c>
      <c r="K952" s="12">
        <f t="shared" si="127"/>
        <v>1</v>
      </c>
      <c r="L952" s="27">
        <f t="shared" si="128"/>
        <v>-2.2897415184895498</v>
      </c>
      <c r="M952" s="27">
        <v>0</v>
      </c>
      <c r="N952" s="27">
        <f t="shared" si="129"/>
        <v>0.10129264074513526</v>
      </c>
      <c r="O952" s="27">
        <f t="shared" si="130"/>
        <v>1</v>
      </c>
      <c r="P952" s="32">
        <f t="shared" si="131"/>
        <v>9.1976135132075879E-2</v>
      </c>
      <c r="Q952" s="27">
        <f t="shared" si="132"/>
        <v>0.90802386486792408</v>
      </c>
      <c r="R952" s="27">
        <f t="shared" si="133"/>
        <v>0.90802386486792408</v>
      </c>
      <c r="S952" s="27">
        <f t="shared" si="134"/>
        <v>-9.6484617832043457E-2</v>
      </c>
    </row>
    <row r="953" spans="2:19" x14ac:dyDescent="0.2">
      <c r="B953" s="12">
        <v>106</v>
      </c>
      <c r="C953" s="12">
        <v>3</v>
      </c>
      <c r="D953" s="12">
        <v>1</v>
      </c>
      <c r="E953" s="12">
        <v>0</v>
      </c>
      <c r="F953" s="12">
        <v>1</v>
      </c>
      <c r="G953" s="12">
        <v>1</v>
      </c>
      <c r="H953" s="12">
        <v>0</v>
      </c>
      <c r="I953" s="12">
        <v>1.9989999999999999</v>
      </c>
      <c r="J953" s="12">
        <f t="shared" si="126"/>
        <v>1</v>
      </c>
      <c r="K953" s="12">
        <f t="shared" si="127"/>
        <v>0</v>
      </c>
      <c r="L953" s="27">
        <f t="shared" si="128"/>
        <v>-0.62384003532640342</v>
      </c>
      <c r="M953" s="27">
        <v>0</v>
      </c>
      <c r="N953" s="27">
        <f t="shared" si="129"/>
        <v>0.53588267310844184</v>
      </c>
      <c r="O953" s="27">
        <f t="shared" si="130"/>
        <v>1</v>
      </c>
      <c r="P953" s="32">
        <f t="shared" si="131"/>
        <v>0.34890859991530454</v>
      </c>
      <c r="Q953" s="27">
        <f t="shared" si="132"/>
        <v>0.65109140008469546</v>
      </c>
      <c r="R953" s="27">
        <f t="shared" si="133"/>
        <v>0.34890859991530454</v>
      </c>
      <c r="S953" s="27">
        <f t="shared" si="134"/>
        <v>-1.0529452824393997</v>
      </c>
    </row>
    <row r="954" spans="2:19" x14ac:dyDescent="0.2">
      <c r="B954" s="12">
        <v>106</v>
      </c>
      <c r="C954" s="12">
        <v>4</v>
      </c>
      <c r="D954" s="12">
        <v>0</v>
      </c>
      <c r="E954" s="12">
        <v>0</v>
      </c>
      <c r="F954" s="12">
        <v>0</v>
      </c>
      <c r="G954" s="12">
        <v>1</v>
      </c>
      <c r="H954" s="12">
        <v>0</v>
      </c>
      <c r="I954" s="12">
        <v>1.6989999999999998</v>
      </c>
      <c r="J954" s="12">
        <f t="shared" si="126"/>
        <v>0</v>
      </c>
      <c r="K954" s="12">
        <f t="shared" si="127"/>
        <v>1</v>
      </c>
      <c r="L954" s="27">
        <f t="shared" si="128"/>
        <v>0.12368785353535972</v>
      </c>
      <c r="M954" s="27">
        <v>0</v>
      </c>
      <c r="N954" s="27">
        <f t="shared" si="129"/>
        <v>1.1316625713906066</v>
      </c>
      <c r="O954" s="27">
        <f t="shared" si="130"/>
        <v>1</v>
      </c>
      <c r="P954" s="32">
        <f t="shared" si="131"/>
        <v>0.53088260148619948</v>
      </c>
      <c r="Q954" s="27">
        <f t="shared" si="132"/>
        <v>0.46911739851380058</v>
      </c>
      <c r="R954" s="27">
        <f t="shared" si="133"/>
        <v>0.46911739851380058</v>
      </c>
      <c r="S954" s="27">
        <f t="shared" si="134"/>
        <v>-0.75690222519929018</v>
      </c>
    </row>
    <row r="955" spans="2:19" x14ac:dyDescent="0.2">
      <c r="B955" s="12">
        <v>106</v>
      </c>
      <c r="C955" s="12">
        <v>5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1.9989999999999999</v>
      </c>
      <c r="J955" s="12">
        <f t="shared" si="126"/>
        <v>0</v>
      </c>
      <c r="K955" s="12">
        <f t="shared" si="127"/>
        <v>1</v>
      </c>
      <c r="L955" s="27">
        <f t="shared" si="128"/>
        <v>-2.395544686509556</v>
      </c>
      <c r="M955" s="27">
        <v>0</v>
      </c>
      <c r="N955" s="27">
        <f t="shared" si="129"/>
        <v>9.1123031916603286E-2</v>
      </c>
      <c r="O955" s="27">
        <f t="shared" si="130"/>
        <v>1</v>
      </c>
      <c r="P955" s="32">
        <f t="shared" si="131"/>
        <v>8.3513067959478299E-2</v>
      </c>
      <c r="Q955" s="27">
        <f t="shared" si="132"/>
        <v>0.91648693204052178</v>
      </c>
      <c r="R955" s="27">
        <f t="shared" si="133"/>
        <v>0.91648693204052178</v>
      </c>
      <c r="S955" s="27">
        <f t="shared" si="134"/>
        <v>-8.7207470352289151E-2</v>
      </c>
    </row>
    <row r="956" spans="2:19" x14ac:dyDescent="0.2">
      <c r="B956" s="12">
        <v>106</v>
      </c>
      <c r="C956" s="12">
        <v>6</v>
      </c>
      <c r="D956" s="12">
        <v>1</v>
      </c>
      <c r="E956" s="12">
        <v>1</v>
      </c>
      <c r="F956" s="12">
        <v>0</v>
      </c>
      <c r="G956" s="12">
        <v>1</v>
      </c>
      <c r="H956" s="12">
        <v>0</v>
      </c>
      <c r="I956" s="12">
        <v>1.399</v>
      </c>
      <c r="J956" s="12">
        <f t="shared" si="126"/>
        <v>1</v>
      </c>
      <c r="K956" s="12">
        <f t="shared" si="127"/>
        <v>0</v>
      </c>
      <c r="L956" s="27">
        <f t="shared" si="128"/>
        <v>9.5613339093029492E-2</v>
      </c>
      <c r="M956" s="27">
        <v>0</v>
      </c>
      <c r="N956" s="27">
        <f t="shared" si="129"/>
        <v>1.1003335257707385</v>
      </c>
      <c r="O956" s="27">
        <f t="shared" si="130"/>
        <v>1</v>
      </c>
      <c r="P956" s="32">
        <f t="shared" si="131"/>
        <v>0.52388514122630125</v>
      </c>
      <c r="Q956" s="27">
        <f t="shared" si="132"/>
        <v>0.4761148587736988</v>
      </c>
      <c r="R956" s="27">
        <f t="shared" si="133"/>
        <v>0.52388514122630125</v>
      </c>
      <c r="S956" s="27">
        <f t="shared" si="134"/>
        <v>-0.64648281482109127</v>
      </c>
    </row>
    <row r="957" spans="2:19" x14ac:dyDescent="0.2">
      <c r="B957" s="12">
        <v>106</v>
      </c>
      <c r="C957" s="12">
        <v>7</v>
      </c>
      <c r="D957" s="12">
        <v>1</v>
      </c>
      <c r="E957" s="12">
        <v>0</v>
      </c>
      <c r="F957" s="12">
        <v>0</v>
      </c>
      <c r="G957" s="12">
        <v>0</v>
      </c>
      <c r="H957" s="12">
        <v>1</v>
      </c>
      <c r="I957" s="12">
        <v>1.399</v>
      </c>
      <c r="J957" s="12">
        <f t="shared" si="126"/>
        <v>1</v>
      </c>
      <c r="K957" s="12">
        <f t="shared" si="127"/>
        <v>0</v>
      </c>
      <c r="L957" s="27">
        <f t="shared" si="128"/>
        <v>-0.87672085281414613</v>
      </c>
      <c r="M957" s="27">
        <v>0</v>
      </c>
      <c r="N957" s="27">
        <f t="shared" si="129"/>
        <v>0.41614527837885112</v>
      </c>
      <c r="O957" s="27">
        <f t="shared" si="130"/>
        <v>1</v>
      </c>
      <c r="P957" s="32">
        <f t="shared" si="131"/>
        <v>0.29385775932200847</v>
      </c>
      <c r="Q957" s="27">
        <f t="shared" si="132"/>
        <v>0.70614224067799158</v>
      </c>
      <c r="R957" s="27">
        <f t="shared" si="133"/>
        <v>0.29385775932200847</v>
      </c>
      <c r="S957" s="27">
        <f t="shared" si="134"/>
        <v>-1.2246594405480649</v>
      </c>
    </row>
    <row r="958" spans="2:19" x14ac:dyDescent="0.2">
      <c r="B958" s="12">
        <v>106</v>
      </c>
      <c r="C958" s="12">
        <v>8</v>
      </c>
      <c r="D958" s="12">
        <v>0</v>
      </c>
      <c r="E958" s="12">
        <v>1</v>
      </c>
      <c r="F958" s="12">
        <v>0</v>
      </c>
      <c r="G958" s="12">
        <v>0</v>
      </c>
      <c r="H958" s="12">
        <v>0</v>
      </c>
      <c r="I958" s="12">
        <v>1.6989999999999998</v>
      </c>
      <c r="J958" s="12">
        <f t="shared" si="126"/>
        <v>0</v>
      </c>
      <c r="K958" s="12">
        <f t="shared" si="127"/>
        <v>1</v>
      </c>
      <c r="L958" s="27">
        <f t="shared" si="128"/>
        <v>-2.4236192009518862</v>
      </c>
      <c r="M958" s="27">
        <v>0</v>
      </c>
      <c r="N958" s="27">
        <f t="shared" si="129"/>
        <v>8.8600373929931572E-2</v>
      </c>
      <c r="O958" s="27">
        <f t="shared" si="130"/>
        <v>1</v>
      </c>
      <c r="P958" s="32">
        <f t="shared" si="131"/>
        <v>8.1389255462109913E-2</v>
      </c>
      <c r="Q958" s="27">
        <f t="shared" si="132"/>
        <v>0.91861074453789016</v>
      </c>
      <c r="R958" s="27">
        <f t="shared" si="133"/>
        <v>0.91861074453789016</v>
      </c>
      <c r="S958" s="27">
        <f t="shared" si="134"/>
        <v>-8.4892810514074366E-2</v>
      </c>
    </row>
    <row r="959" spans="2:19" x14ac:dyDescent="0.2">
      <c r="B959" s="12">
        <v>106</v>
      </c>
      <c r="C959" s="12">
        <v>9</v>
      </c>
      <c r="D959" s="12">
        <v>1</v>
      </c>
      <c r="E959" s="12">
        <v>0</v>
      </c>
      <c r="F959" s="12">
        <v>1</v>
      </c>
      <c r="G959" s="12">
        <v>0</v>
      </c>
      <c r="H959" s="12">
        <v>1</v>
      </c>
      <c r="I959" s="12">
        <v>1.6989999999999998</v>
      </c>
      <c r="J959" s="12">
        <f t="shared" si="126"/>
        <v>1</v>
      </c>
      <c r="K959" s="12">
        <f t="shared" si="127"/>
        <v>0</v>
      </c>
      <c r="L959" s="27">
        <f t="shared" si="128"/>
        <v>-1.6242487416759093</v>
      </c>
      <c r="M959" s="27">
        <v>0</v>
      </c>
      <c r="N959" s="27">
        <f t="shared" si="129"/>
        <v>0.1970596623206182</v>
      </c>
      <c r="O959" s="27">
        <f t="shared" si="130"/>
        <v>1</v>
      </c>
      <c r="P959" s="32">
        <f t="shared" si="131"/>
        <v>0.16461974997854209</v>
      </c>
      <c r="Q959" s="27">
        <f t="shared" si="132"/>
        <v>0.83538025002145788</v>
      </c>
      <c r="R959" s="27">
        <f t="shared" si="133"/>
        <v>0.16461974997854209</v>
      </c>
      <c r="S959" s="27">
        <f t="shared" si="134"/>
        <v>-1.8041170102181505</v>
      </c>
    </row>
    <row r="960" spans="2:19" x14ac:dyDescent="0.2">
      <c r="B960" s="12">
        <v>107</v>
      </c>
      <c r="C960" s="12">
        <v>1</v>
      </c>
      <c r="D960" s="12">
        <v>0</v>
      </c>
      <c r="E960" s="12">
        <v>1</v>
      </c>
      <c r="F960" s="12">
        <v>0</v>
      </c>
      <c r="G960" s="12">
        <v>0</v>
      </c>
      <c r="H960" s="12">
        <v>1</v>
      </c>
      <c r="I960" s="12">
        <v>1.9989999999999999</v>
      </c>
      <c r="J960" s="12">
        <f t="shared" si="126"/>
        <v>0</v>
      </c>
      <c r="K960" s="12">
        <f t="shared" si="127"/>
        <v>1</v>
      </c>
      <c r="L960" s="27">
        <f t="shared" si="128"/>
        <v>-1.7581264241382453</v>
      </c>
      <c r="M960" s="27">
        <v>0</v>
      </c>
      <c r="N960" s="27">
        <f t="shared" si="129"/>
        <v>0.17236750507910267</v>
      </c>
      <c r="O960" s="27">
        <f t="shared" si="130"/>
        <v>1</v>
      </c>
      <c r="P960" s="32">
        <f t="shared" si="131"/>
        <v>0.14702514726171345</v>
      </c>
      <c r="Q960" s="27">
        <f t="shared" si="132"/>
        <v>0.85297485273828655</v>
      </c>
      <c r="R960" s="27">
        <f t="shared" si="133"/>
        <v>0.85297485273828655</v>
      </c>
      <c r="S960" s="27">
        <f t="shared" si="134"/>
        <v>-0.15902521288835184</v>
      </c>
    </row>
    <row r="961" spans="2:19" x14ac:dyDescent="0.2">
      <c r="B961" s="12">
        <v>107</v>
      </c>
      <c r="C961" s="12">
        <v>2</v>
      </c>
      <c r="D961" s="12">
        <v>0</v>
      </c>
      <c r="E961" s="12">
        <v>0</v>
      </c>
      <c r="F961" s="12">
        <v>1</v>
      </c>
      <c r="G961" s="12">
        <v>0</v>
      </c>
      <c r="H961" s="12">
        <v>0</v>
      </c>
      <c r="I961" s="12">
        <v>1.399</v>
      </c>
      <c r="J961" s="12">
        <f t="shared" si="126"/>
        <v>0</v>
      </c>
      <c r="K961" s="12">
        <f t="shared" si="127"/>
        <v>1</v>
      </c>
      <c r="L961" s="27">
        <f t="shared" si="128"/>
        <v>-2.2897415184895498</v>
      </c>
      <c r="M961" s="27">
        <v>0</v>
      </c>
      <c r="N961" s="27">
        <f t="shared" si="129"/>
        <v>0.10129264074513526</v>
      </c>
      <c r="O961" s="27">
        <f t="shared" si="130"/>
        <v>1</v>
      </c>
      <c r="P961" s="32">
        <f t="shared" si="131"/>
        <v>9.1976135132075879E-2</v>
      </c>
      <c r="Q961" s="27">
        <f t="shared" si="132"/>
        <v>0.90802386486792408</v>
      </c>
      <c r="R961" s="27">
        <f t="shared" si="133"/>
        <v>0.90802386486792408</v>
      </c>
      <c r="S961" s="27">
        <f t="shared" si="134"/>
        <v>-9.6484617832043457E-2</v>
      </c>
    </row>
    <row r="962" spans="2:19" x14ac:dyDescent="0.2">
      <c r="B962" s="12">
        <v>107</v>
      </c>
      <c r="C962" s="12">
        <v>3</v>
      </c>
      <c r="D962" s="12">
        <v>0</v>
      </c>
      <c r="E962" s="12">
        <v>0</v>
      </c>
      <c r="F962" s="12">
        <v>1</v>
      </c>
      <c r="G962" s="12">
        <v>1</v>
      </c>
      <c r="H962" s="12">
        <v>0</v>
      </c>
      <c r="I962" s="12">
        <v>1.9989999999999999</v>
      </c>
      <c r="J962" s="12">
        <f t="shared" si="126"/>
        <v>0</v>
      </c>
      <c r="K962" s="12">
        <f t="shared" si="127"/>
        <v>1</v>
      </c>
      <c r="L962" s="27">
        <f t="shared" si="128"/>
        <v>-0.62384003532640342</v>
      </c>
      <c r="M962" s="27">
        <v>0</v>
      </c>
      <c r="N962" s="27">
        <f t="shared" si="129"/>
        <v>0.53588267310844184</v>
      </c>
      <c r="O962" s="27">
        <f t="shared" si="130"/>
        <v>1</v>
      </c>
      <c r="P962" s="32">
        <f t="shared" si="131"/>
        <v>0.34890859991530454</v>
      </c>
      <c r="Q962" s="27">
        <f t="shared" si="132"/>
        <v>0.65109140008469546</v>
      </c>
      <c r="R962" s="27">
        <f t="shared" si="133"/>
        <v>0.65109140008469546</v>
      </c>
      <c r="S962" s="27">
        <f t="shared" si="134"/>
        <v>-0.42910524711299614</v>
      </c>
    </row>
    <row r="963" spans="2:19" x14ac:dyDescent="0.2">
      <c r="B963" s="12">
        <v>107</v>
      </c>
      <c r="C963" s="12">
        <v>4</v>
      </c>
      <c r="D963" s="12">
        <v>0</v>
      </c>
      <c r="E963" s="12">
        <v>0</v>
      </c>
      <c r="F963" s="12">
        <v>0</v>
      </c>
      <c r="G963" s="12">
        <v>1</v>
      </c>
      <c r="H963" s="12">
        <v>0</v>
      </c>
      <c r="I963" s="12">
        <v>1.6989999999999998</v>
      </c>
      <c r="J963" s="12">
        <f t="shared" si="126"/>
        <v>0</v>
      </c>
      <c r="K963" s="12">
        <f t="shared" si="127"/>
        <v>1</v>
      </c>
      <c r="L963" s="27">
        <f t="shared" si="128"/>
        <v>0.12368785353535972</v>
      </c>
      <c r="M963" s="27">
        <v>0</v>
      </c>
      <c r="N963" s="27">
        <f t="shared" si="129"/>
        <v>1.1316625713906066</v>
      </c>
      <c r="O963" s="27">
        <f t="shared" si="130"/>
        <v>1</v>
      </c>
      <c r="P963" s="32">
        <f t="shared" si="131"/>
        <v>0.53088260148619948</v>
      </c>
      <c r="Q963" s="27">
        <f t="shared" si="132"/>
        <v>0.46911739851380058</v>
      </c>
      <c r="R963" s="27">
        <f t="shared" si="133"/>
        <v>0.46911739851380058</v>
      </c>
      <c r="S963" s="27">
        <f t="shared" si="134"/>
        <v>-0.75690222519929018</v>
      </c>
    </row>
    <row r="964" spans="2:19" x14ac:dyDescent="0.2">
      <c r="B964" s="12">
        <v>107</v>
      </c>
      <c r="C964" s="12">
        <v>5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  <c r="I964" s="12">
        <v>1.9989999999999999</v>
      </c>
      <c r="J964" s="12">
        <f t="shared" si="126"/>
        <v>0</v>
      </c>
      <c r="K964" s="12">
        <f t="shared" si="127"/>
        <v>1</v>
      </c>
      <c r="L964" s="27">
        <f t="shared" si="128"/>
        <v>-2.395544686509556</v>
      </c>
      <c r="M964" s="27">
        <v>0</v>
      </c>
      <c r="N964" s="27">
        <f t="shared" si="129"/>
        <v>9.1123031916603286E-2</v>
      </c>
      <c r="O964" s="27">
        <f t="shared" si="130"/>
        <v>1</v>
      </c>
      <c r="P964" s="32">
        <f t="shared" si="131"/>
        <v>8.3513067959478299E-2</v>
      </c>
      <c r="Q964" s="27">
        <f t="shared" si="132"/>
        <v>0.91648693204052178</v>
      </c>
      <c r="R964" s="27">
        <f t="shared" si="133"/>
        <v>0.91648693204052178</v>
      </c>
      <c r="S964" s="27">
        <f t="shared" si="134"/>
        <v>-8.7207470352289151E-2</v>
      </c>
    </row>
    <row r="965" spans="2:19" x14ac:dyDescent="0.2">
      <c r="B965" s="12">
        <v>107</v>
      </c>
      <c r="C965" s="12">
        <v>6</v>
      </c>
      <c r="D965" s="12">
        <v>0</v>
      </c>
      <c r="E965" s="12">
        <v>1</v>
      </c>
      <c r="F965" s="12">
        <v>0</v>
      </c>
      <c r="G965" s="12">
        <v>1</v>
      </c>
      <c r="H965" s="12">
        <v>0</v>
      </c>
      <c r="I965" s="12">
        <v>1.399</v>
      </c>
      <c r="J965" s="12">
        <f t="shared" si="126"/>
        <v>0</v>
      </c>
      <c r="K965" s="12">
        <f t="shared" si="127"/>
        <v>1</v>
      </c>
      <c r="L965" s="27">
        <f t="shared" si="128"/>
        <v>9.5613339093029492E-2</v>
      </c>
      <c r="M965" s="27">
        <v>0</v>
      </c>
      <c r="N965" s="27">
        <f t="shared" si="129"/>
        <v>1.1003335257707385</v>
      </c>
      <c r="O965" s="27">
        <f t="shared" si="130"/>
        <v>1</v>
      </c>
      <c r="P965" s="32">
        <f t="shared" si="131"/>
        <v>0.52388514122630125</v>
      </c>
      <c r="Q965" s="27">
        <f t="shared" si="132"/>
        <v>0.4761148587736988</v>
      </c>
      <c r="R965" s="27">
        <f t="shared" si="133"/>
        <v>0.4761148587736988</v>
      </c>
      <c r="S965" s="27">
        <f t="shared" si="134"/>
        <v>-0.74209615391412087</v>
      </c>
    </row>
    <row r="966" spans="2:19" x14ac:dyDescent="0.2">
      <c r="B966" s="12">
        <v>107</v>
      </c>
      <c r="C966" s="12">
        <v>7</v>
      </c>
      <c r="D966" s="12">
        <v>0</v>
      </c>
      <c r="E966" s="12">
        <v>0</v>
      </c>
      <c r="F966" s="12">
        <v>0</v>
      </c>
      <c r="G966" s="12">
        <v>0</v>
      </c>
      <c r="H966" s="12">
        <v>1</v>
      </c>
      <c r="I966" s="12">
        <v>1.399</v>
      </c>
      <c r="J966" s="12">
        <f t="shared" si="126"/>
        <v>0</v>
      </c>
      <c r="K966" s="12">
        <f t="shared" si="127"/>
        <v>1</v>
      </c>
      <c r="L966" s="27">
        <f t="shared" si="128"/>
        <v>-0.87672085281414613</v>
      </c>
      <c r="M966" s="27">
        <v>0</v>
      </c>
      <c r="N966" s="27">
        <f t="shared" si="129"/>
        <v>0.41614527837885112</v>
      </c>
      <c r="O966" s="27">
        <f t="shared" si="130"/>
        <v>1</v>
      </c>
      <c r="P966" s="32">
        <f t="shared" si="131"/>
        <v>0.29385775932200847</v>
      </c>
      <c r="Q966" s="27">
        <f t="shared" si="132"/>
        <v>0.70614224067799158</v>
      </c>
      <c r="R966" s="27">
        <f t="shared" si="133"/>
        <v>0.70614224067799158</v>
      </c>
      <c r="S966" s="27">
        <f t="shared" si="134"/>
        <v>-0.34793858773391861</v>
      </c>
    </row>
    <row r="967" spans="2:19" x14ac:dyDescent="0.2">
      <c r="B967" s="12">
        <v>107</v>
      </c>
      <c r="C967" s="12">
        <v>8</v>
      </c>
      <c r="D967" s="12">
        <v>0</v>
      </c>
      <c r="E967" s="12">
        <v>1</v>
      </c>
      <c r="F967" s="12">
        <v>0</v>
      </c>
      <c r="G967" s="12">
        <v>0</v>
      </c>
      <c r="H967" s="12">
        <v>0</v>
      </c>
      <c r="I967" s="12">
        <v>1.6989999999999998</v>
      </c>
      <c r="J967" s="12">
        <f t="shared" ref="J967:J986" si="135">D967</f>
        <v>0</v>
      </c>
      <c r="K967" s="12">
        <f t="shared" ref="K967:K986" si="136">1-J967</f>
        <v>1</v>
      </c>
      <c r="L967" s="27">
        <f t="shared" ref="L967:L986" si="137">$L$3+SUMPRODUCT(E967:I967,$E$3:$I$3)</f>
        <v>-2.4236192009518862</v>
      </c>
      <c r="M967" s="27">
        <v>0</v>
      </c>
      <c r="N967" s="27">
        <f t="shared" ref="N967:N986" si="138">EXP(L967)</f>
        <v>8.8600373929931572E-2</v>
      </c>
      <c r="O967" s="27">
        <f t="shared" ref="O967:O986" si="139">EXP(M967)</f>
        <v>1</v>
      </c>
      <c r="P967" s="32">
        <f t="shared" ref="P967:P986" si="140">N967/(SUM(N967:O967))</f>
        <v>8.1389255462109913E-2</v>
      </c>
      <c r="Q967" s="27">
        <f t="shared" ref="Q967:Q986" si="141">O967/SUM(N967:O967)</f>
        <v>0.91861074453789016</v>
      </c>
      <c r="R967" s="27">
        <f t="shared" ref="R967:R986" si="142">P967^D967*Q967^(1-D967)</f>
        <v>0.91861074453789016</v>
      </c>
      <c r="S967" s="27">
        <f t="shared" ref="S967:S986" si="143">LN(R967)</f>
        <v>-8.4892810514074366E-2</v>
      </c>
    </row>
    <row r="968" spans="2:19" x14ac:dyDescent="0.2">
      <c r="B968" s="12">
        <v>107</v>
      </c>
      <c r="C968" s="12">
        <v>9</v>
      </c>
      <c r="D968" s="12">
        <v>0</v>
      </c>
      <c r="E968" s="12">
        <v>0</v>
      </c>
      <c r="F968" s="12">
        <v>1</v>
      </c>
      <c r="G968" s="12">
        <v>0</v>
      </c>
      <c r="H968" s="12">
        <v>1</v>
      </c>
      <c r="I968" s="12">
        <v>1.6989999999999998</v>
      </c>
      <c r="J968" s="12">
        <f t="shared" si="135"/>
        <v>0</v>
      </c>
      <c r="K968" s="12">
        <f t="shared" si="136"/>
        <v>1</v>
      </c>
      <c r="L968" s="27">
        <f t="shared" si="137"/>
        <v>-1.6242487416759093</v>
      </c>
      <c r="M968" s="27">
        <v>0</v>
      </c>
      <c r="N968" s="27">
        <f t="shared" si="138"/>
        <v>0.1970596623206182</v>
      </c>
      <c r="O968" s="27">
        <f t="shared" si="139"/>
        <v>1</v>
      </c>
      <c r="P968" s="32">
        <f t="shared" si="140"/>
        <v>0.16461974997854209</v>
      </c>
      <c r="Q968" s="27">
        <f t="shared" si="141"/>
        <v>0.83538025002145788</v>
      </c>
      <c r="R968" s="27">
        <f t="shared" si="142"/>
        <v>0.83538025002145788</v>
      </c>
      <c r="S968" s="27">
        <f t="shared" si="143"/>
        <v>-0.17986826854224119</v>
      </c>
    </row>
    <row r="969" spans="2:19" x14ac:dyDescent="0.2">
      <c r="B969" s="12">
        <v>108</v>
      </c>
      <c r="C969" s="12">
        <v>1</v>
      </c>
      <c r="D969" s="12">
        <v>1</v>
      </c>
      <c r="E969" s="12">
        <v>1</v>
      </c>
      <c r="F969" s="12">
        <v>0</v>
      </c>
      <c r="G969" s="12">
        <v>0</v>
      </c>
      <c r="H969" s="12">
        <v>1</v>
      </c>
      <c r="I969" s="12">
        <v>1.9989999999999999</v>
      </c>
      <c r="J969" s="12">
        <f t="shared" si="135"/>
        <v>1</v>
      </c>
      <c r="K969" s="12">
        <f t="shared" si="136"/>
        <v>0</v>
      </c>
      <c r="L969" s="27">
        <f t="shared" si="137"/>
        <v>-1.7581264241382453</v>
      </c>
      <c r="M969" s="27">
        <v>0</v>
      </c>
      <c r="N969" s="27">
        <f t="shared" si="138"/>
        <v>0.17236750507910267</v>
      </c>
      <c r="O969" s="27">
        <f t="shared" si="139"/>
        <v>1</v>
      </c>
      <c r="P969" s="32">
        <f t="shared" si="140"/>
        <v>0.14702514726171345</v>
      </c>
      <c r="Q969" s="27">
        <f t="shared" si="141"/>
        <v>0.85297485273828655</v>
      </c>
      <c r="R969" s="27">
        <f t="shared" si="142"/>
        <v>0.14702514726171345</v>
      </c>
      <c r="S969" s="27">
        <f t="shared" si="143"/>
        <v>-1.9171516370265973</v>
      </c>
    </row>
    <row r="970" spans="2:19" x14ac:dyDescent="0.2">
      <c r="B970" s="12">
        <v>108</v>
      </c>
      <c r="C970" s="12">
        <v>2</v>
      </c>
      <c r="D970" s="12">
        <v>1</v>
      </c>
      <c r="E970" s="12">
        <v>0</v>
      </c>
      <c r="F970" s="12">
        <v>1</v>
      </c>
      <c r="G970" s="12">
        <v>0</v>
      </c>
      <c r="H970" s="12">
        <v>0</v>
      </c>
      <c r="I970" s="12">
        <v>1.399</v>
      </c>
      <c r="J970" s="12">
        <f t="shared" si="135"/>
        <v>1</v>
      </c>
      <c r="K970" s="12">
        <f t="shared" si="136"/>
        <v>0</v>
      </c>
      <c r="L970" s="27">
        <f t="shared" si="137"/>
        <v>-2.2897415184895498</v>
      </c>
      <c r="M970" s="27">
        <v>0</v>
      </c>
      <c r="N970" s="27">
        <f t="shared" si="138"/>
        <v>0.10129264074513526</v>
      </c>
      <c r="O970" s="27">
        <f t="shared" si="139"/>
        <v>1</v>
      </c>
      <c r="P970" s="32">
        <f t="shared" si="140"/>
        <v>9.1976135132075879E-2</v>
      </c>
      <c r="Q970" s="27">
        <f t="shared" si="141"/>
        <v>0.90802386486792408</v>
      </c>
      <c r="R970" s="27">
        <f t="shared" si="142"/>
        <v>9.1976135132075879E-2</v>
      </c>
      <c r="S970" s="27">
        <f t="shared" si="143"/>
        <v>-2.3862261363215933</v>
      </c>
    </row>
    <row r="971" spans="2:19" x14ac:dyDescent="0.2">
      <c r="B971" s="12">
        <v>108</v>
      </c>
      <c r="C971" s="12">
        <v>3</v>
      </c>
      <c r="D971" s="12">
        <v>1</v>
      </c>
      <c r="E971" s="12">
        <v>0</v>
      </c>
      <c r="F971" s="12">
        <v>1</v>
      </c>
      <c r="G971" s="12">
        <v>1</v>
      </c>
      <c r="H971" s="12">
        <v>0</v>
      </c>
      <c r="I971" s="12">
        <v>1.9989999999999999</v>
      </c>
      <c r="J971" s="12">
        <f t="shared" si="135"/>
        <v>1</v>
      </c>
      <c r="K971" s="12">
        <f t="shared" si="136"/>
        <v>0</v>
      </c>
      <c r="L971" s="27">
        <f t="shared" si="137"/>
        <v>-0.62384003532640342</v>
      </c>
      <c r="M971" s="27">
        <v>0</v>
      </c>
      <c r="N971" s="27">
        <f t="shared" si="138"/>
        <v>0.53588267310844184</v>
      </c>
      <c r="O971" s="27">
        <f t="shared" si="139"/>
        <v>1</v>
      </c>
      <c r="P971" s="32">
        <f t="shared" si="140"/>
        <v>0.34890859991530454</v>
      </c>
      <c r="Q971" s="27">
        <f t="shared" si="141"/>
        <v>0.65109140008469546</v>
      </c>
      <c r="R971" s="27">
        <f t="shared" si="142"/>
        <v>0.34890859991530454</v>
      </c>
      <c r="S971" s="27">
        <f t="shared" si="143"/>
        <v>-1.0529452824393997</v>
      </c>
    </row>
    <row r="972" spans="2:19" x14ac:dyDescent="0.2">
      <c r="B972" s="12">
        <v>108</v>
      </c>
      <c r="C972" s="12">
        <v>4</v>
      </c>
      <c r="D972" s="12">
        <v>1</v>
      </c>
      <c r="E972" s="12">
        <v>0</v>
      </c>
      <c r="F972" s="12">
        <v>0</v>
      </c>
      <c r="G972" s="12">
        <v>1</v>
      </c>
      <c r="H972" s="12">
        <v>0</v>
      </c>
      <c r="I972" s="12">
        <v>1.6989999999999998</v>
      </c>
      <c r="J972" s="12">
        <f t="shared" si="135"/>
        <v>1</v>
      </c>
      <c r="K972" s="12">
        <f t="shared" si="136"/>
        <v>0</v>
      </c>
      <c r="L972" s="27">
        <f t="shared" si="137"/>
        <v>0.12368785353535972</v>
      </c>
      <c r="M972" s="27">
        <v>0</v>
      </c>
      <c r="N972" s="27">
        <f t="shared" si="138"/>
        <v>1.1316625713906066</v>
      </c>
      <c r="O972" s="27">
        <f t="shared" si="139"/>
        <v>1</v>
      </c>
      <c r="P972" s="32">
        <f t="shared" si="140"/>
        <v>0.53088260148619948</v>
      </c>
      <c r="Q972" s="27">
        <f t="shared" si="141"/>
        <v>0.46911739851380058</v>
      </c>
      <c r="R972" s="27">
        <f t="shared" si="142"/>
        <v>0.53088260148619948</v>
      </c>
      <c r="S972" s="27">
        <f t="shared" si="143"/>
        <v>-0.63321437166393046</v>
      </c>
    </row>
    <row r="973" spans="2:19" x14ac:dyDescent="0.2">
      <c r="B973" s="12">
        <v>108</v>
      </c>
      <c r="C973" s="12">
        <v>5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  <c r="I973" s="12">
        <v>1.9989999999999999</v>
      </c>
      <c r="J973" s="12">
        <f t="shared" si="135"/>
        <v>0</v>
      </c>
      <c r="K973" s="12">
        <f t="shared" si="136"/>
        <v>1</v>
      </c>
      <c r="L973" s="27">
        <f t="shared" si="137"/>
        <v>-2.395544686509556</v>
      </c>
      <c r="M973" s="27">
        <v>0</v>
      </c>
      <c r="N973" s="27">
        <f t="shared" si="138"/>
        <v>9.1123031916603286E-2</v>
      </c>
      <c r="O973" s="27">
        <f t="shared" si="139"/>
        <v>1</v>
      </c>
      <c r="P973" s="32">
        <f t="shared" si="140"/>
        <v>8.3513067959478299E-2</v>
      </c>
      <c r="Q973" s="27">
        <f t="shared" si="141"/>
        <v>0.91648693204052178</v>
      </c>
      <c r="R973" s="27">
        <f t="shared" si="142"/>
        <v>0.91648693204052178</v>
      </c>
      <c r="S973" s="27">
        <f t="shared" si="143"/>
        <v>-8.7207470352289151E-2</v>
      </c>
    </row>
    <row r="974" spans="2:19" x14ac:dyDescent="0.2">
      <c r="B974" s="12">
        <v>108</v>
      </c>
      <c r="C974" s="12">
        <v>6</v>
      </c>
      <c r="D974" s="12">
        <v>1</v>
      </c>
      <c r="E974" s="12">
        <v>1</v>
      </c>
      <c r="F974" s="12">
        <v>0</v>
      </c>
      <c r="G974" s="12">
        <v>1</v>
      </c>
      <c r="H974" s="12">
        <v>0</v>
      </c>
      <c r="I974" s="12">
        <v>1.399</v>
      </c>
      <c r="J974" s="12">
        <f t="shared" si="135"/>
        <v>1</v>
      </c>
      <c r="K974" s="12">
        <f t="shared" si="136"/>
        <v>0</v>
      </c>
      <c r="L974" s="27">
        <f t="shared" si="137"/>
        <v>9.5613339093029492E-2</v>
      </c>
      <c r="M974" s="27">
        <v>0</v>
      </c>
      <c r="N974" s="27">
        <f t="shared" si="138"/>
        <v>1.1003335257707385</v>
      </c>
      <c r="O974" s="27">
        <f t="shared" si="139"/>
        <v>1</v>
      </c>
      <c r="P974" s="32">
        <f t="shared" si="140"/>
        <v>0.52388514122630125</v>
      </c>
      <c r="Q974" s="27">
        <f t="shared" si="141"/>
        <v>0.4761148587736988</v>
      </c>
      <c r="R974" s="27">
        <f t="shared" si="142"/>
        <v>0.52388514122630125</v>
      </c>
      <c r="S974" s="27">
        <f t="shared" si="143"/>
        <v>-0.64648281482109127</v>
      </c>
    </row>
    <row r="975" spans="2:19" x14ac:dyDescent="0.2">
      <c r="B975" s="12">
        <v>108</v>
      </c>
      <c r="C975" s="12">
        <v>7</v>
      </c>
      <c r="D975" s="12">
        <v>1</v>
      </c>
      <c r="E975" s="12">
        <v>0</v>
      </c>
      <c r="F975" s="12">
        <v>0</v>
      </c>
      <c r="G975" s="12">
        <v>0</v>
      </c>
      <c r="H975" s="12">
        <v>1</v>
      </c>
      <c r="I975" s="12">
        <v>1.399</v>
      </c>
      <c r="J975" s="12">
        <f t="shared" si="135"/>
        <v>1</v>
      </c>
      <c r="K975" s="12">
        <f t="shared" si="136"/>
        <v>0</v>
      </c>
      <c r="L975" s="27">
        <f t="shared" si="137"/>
        <v>-0.87672085281414613</v>
      </c>
      <c r="M975" s="27">
        <v>0</v>
      </c>
      <c r="N975" s="27">
        <f t="shared" si="138"/>
        <v>0.41614527837885112</v>
      </c>
      <c r="O975" s="27">
        <f t="shared" si="139"/>
        <v>1</v>
      </c>
      <c r="P975" s="32">
        <f t="shared" si="140"/>
        <v>0.29385775932200847</v>
      </c>
      <c r="Q975" s="27">
        <f t="shared" si="141"/>
        <v>0.70614224067799158</v>
      </c>
      <c r="R975" s="27">
        <f t="shared" si="142"/>
        <v>0.29385775932200847</v>
      </c>
      <c r="S975" s="27">
        <f t="shared" si="143"/>
        <v>-1.2246594405480649</v>
      </c>
    </row>
    <row r="976" spans="2:19" x14ac:dyDescent="0.2">
      <c r="B976" s="12">
        <v>108</v>
      </c>
      <c r="C976" s="12">
        <v>8</v>
      </c>
      <c r="D976" s="12">
        <v>0</v>
      </c>
      <c r="E976" s="12">
        <v>1</v>
      </c>
      <c r="F976" s="12">
        <v>0</v>
      </c>
      <c r="G976" s="12">
        <v>0</v>
      </c>
      <c r="H976" s="12">
        <v>0</v>
      </c>
      <c r="I976" s="12">
        <v>1.6989999999999998</v>
      </c>
      <c r="J976" s="12">
        <f t="shared" si="135"/>
        <v>0</v>
      </c>
      <c r="K976" s="12">
        <f t="shared" si="136"/>
        <v>1</v>
      </c>
      <c r="L976" s="27">
        <f t="shared" si="137"/>
        <v>-2.4236192009518862</v>
      </c>
      <c r="M976" s="27">
        <v>0</v>
      </c>
      <c r="N976" s="27">
        <f t="shared" si="138"/>
        <v>8.8600373929931572E-2</v>
      </c>
      <c r="O976" s="27">
        <f t="shared" si="139"/>
        <v>1</v>
      </c>
      <c r="P976" s="32">
        <f t="shared" si="140"/>
        <v>8.1389255462109913E-2</v>
      </c>
      <c r="Q976" s="27">
        <f t="shared" si="141"/>
        <v>0.91861074453789016</v>
      </c>
      <c r="R976" s="27">
        <f t="shared" si="142"/>
        <v>0.91861074453789016</v>
      </c>
      <c r="S976" s="27">
        <f t="shared" si="143"/>
        <v>-8.4892810514074366E-2</v>
      </c>
    </row>
    <row r="977" spans="2:19" x14ac:dyDescent="0.2">
      <c r="B977" s="12">
        <v>108</v>
      </c>
      <c r="C977" s="12">
        <v>9</v>
      </c>
      <c r="D977" s="12">
        <v>1</v>
      </c>
      <c r="E977" s="12">
        <v>0</v>
      </c>
      <c r="F977" s="12">
        <v>1</v>
      </c>
      <c r="G977" s="12">
        <v>0</v>
      </c>
      <c r="H977" s="12">
        <v>1</v>
      </c>
      <c r="I977" s="12">
        <v>1.6989999999999998</v>
      </c>
      <c r="J977" s="12">
        <f t="shared" si="135"/>
        <v>1</v>
      </c>
      <c r="K977" s="12">
        <f t="shared" si="136"/>
        <v>0</v>
      </c>
      <c r="L977" s="27">
        <f t="shared" si="137"/>
        <v>-1.6242487416759093</v>
      </c>
      <c r="M977" s="27">
        <v>0</v>
      </c>
      <c r="N977" s="27">
        <f t="shared" si="138"/>
        <v>0.1970596623206182</v>
      </c>
      <c r="O977" s="27">
        <f t="shared" si="139"/>
        <v>1</v>
      </c>
      <c r="P977" s="32">
        <f t="shared" si="140"/>
        <v>0.16461974997854209</v>
      </c>
      <c r="Q977" s="27">
        <f t="shared" si="141"/>
        <v>0.83538025002145788</v>
      </c>
      <c r="R977" s="27">
        <f t="shared" si="142"/>
        <v>0.16461974997854209</v>
      </c>
      <c r="S977" s="27">
        <f t="shared" si="143"/>
        <v>-1.8041170102181505</v>
      </c>
    </row>
    <row r="978" spans="2:19" x14ac:dyDescent="0.2">
      <c r="B978" s="12">
        <v>109</v>
      </c>
      <c r="C978" s="12">
        <v>1</v>
      </c>
      <c r="D978" s="12">
        <v>0</v>
      </c>
      <c r="E978" s="12">
        <v>1</v>
      </c>
      <c r="F978" s="12">
        <v>0</v>
      </c>
      <c r="G978" s="12">
        <v>0</v>
      </c>
      <c r="H978" s="12">
        <v>1</v>
      </c>
      <c r="I978" s="12">
        <v>1.9989999999999999</v>
      </c>
      <c r="J978" s="12">
        <f t="shared" si="135"/>
        <v>0</v>
      </c>
      <c r="K978" s="12">
        <f t="shared" si="136"/>
        <v>1</v>
      </c>
      <c r="L978" s="27">
        <f t="shared" si="137"/>
        <v>-1.7581264241382453</v>
      </c>
      <c r="M978" s="27">
        <v>0</v>
      </c>
      <c r="N978" s="27">
        <f t="shared" si="138"/>
        <v>0.17236750507910267</v>
      </c>
      <c r="O978" s="27">
        <f t="shared" si="139"/>
        <v>1</v>
      </c>
      <c r="P978" s="32">
        <f t="shared" si="140"/>
        <v>0.14702514726171345</v>
      </c>
      <c r="Q978" s="27">
        <f t="shared" si="141"/>
        <v>0.85297485273828655</v>
      </c>
      <c r="R978" s="27">
        <f t="shared" si="142"/>
        <v>0.85297485273828655</v>
      </c>
      <c r="S978" s="27">
        <f t="shared" si="143"/>
        <v>-0.15902521288835184</v>
      </c>
    </row>
    <row r="979" spans="2:19" x14ac:dyDescent="0.2">
      <c r="B979" s="12">
        <v>109</v>
      </c>
      <c r="C979" s="12">
        <v>2</v>
      </c>
      <c r="D979" s="12">
        <v>0</v>
      </c>
      <c r="E979" s="12">
        <v>0</v>
      </c>
      <c r="F979" s="12">
        <v>1</v>
      </c>
      <c r="G979" s="12">
        <v>0</v>
      </c>
      <c r="H979" s="12">
        <v>0</v>
      </c>
      <c r="I979" s="12">
        <v>1.399</v>
      </c>
      <c r="J979" s="12">
        <f t="shared" si="135"/>
        <v>0</v>
      </c>
      <c r="K979" s="12">
        <f t="shared" si="136"/>
        <v>1</v>
      </c>
      <c r="L979" s="27">
        <f t="shared" si="137"/>
        <v>-2.2897415184895498</v>
      </c>
      <c r="M979" s="27">
        <v>0</v>
      </c>
      <c r="N979" s="27">
        <f t="shared" si="138"/>
        <v>0.10129264074513526</v>
      </c>
      <c r="O979" s="27">
        <f t="shared" si="139"/>
        <v>1</v>
      </c>
      <c r="P979" s="32">
        <f t="shared" si="140"/>
        <v>9.1976135132075879E-2</v>
      </c>
      <c r="Q979" s="27">
        <f t="shared" si="141"/>
        <v>0.90802386486792408</v>
      </c>
      <c r="R979" s="27">
        <f t="shared" si="142"/>
        <v>0.90802386486792408</v>
      </c>
      <c r="S979" s="27">
        <f t="shared" si="143"/>
        <v>-9.6484617832043457E-2</v>
      </c>
    </row>
    <row r="980" spans="2:19" x14ac:dyDescent="0.2">
      <c r="B980" s="12">
        <v>109</v>
      </c>
      <c r="C980" s="12">
        <v>3</v>
      </c>
      <c r="D980" s="12">
        <v>1</v>
      </c>
      <c r="E980" s="12">
        <v>0</v>
      </c>
      <c r="F980" s="12">
        <v>1</v>
      </c>
      <c r="G980" s="12">
        <v>1</v>
      </c>
      <c r="H980" s="12">
        <v>0</v>
      </c>
      <c r="I980" s="12">
        <v>1.9989999999999999</v>
      </c>
      <c r="J980" s="12">
        <f t="shared" si="135"/>
        <v>1</v>
      </c>
      <c r="K980" s="12">
        <f t="shared" si="136"/>
        <v>0</v>
      </c>
      <c r="L980" s="27">
        <f t="shared" si="137"/>
        <v>-0.62384003532640342</v>
      </c>
      <c r="M980" s="27">
        <v>0</v>
      </c>
      <c r="N980" s="27">
        <f t="shared" si="138"/>
        <v>0.53588267310844184</v>
      </c>
      <c r="O980" s="27">
        <f t="shared" si="139"/>
        <v>1</v>
      </c>
      <c r="P980" s="32">
        <f t="shared" si="140"/>
        <v>0.34890859991530454</v>
      </c>
      <c r="Q980" s="27">
        <f t="shared" si="141"/>
        <v>0.65109140008469546</v>
      </c>
      <c r="R980" s="27">
        <f t="shared" si="142"/>
        <v>0.34890859991530454</v>
      </c>
      <c r="S980" s="27">
        <f t="shared" si="143"/>
        <v>-1.0529452824393997</v>
      </c>
    </row>
    <row r="981" spans="2:19" x14ac:dyDescent="0.2">
      <c r="B981" s="12">
        <v>109</v>
      </c>
      <c r="C981" s="12">
        <v>4</v>
      </c>
      <c r="D981" s="12">
        <v>1</v>
      </c>
      <c r="E981" s="12">
        <v>0</v>
      </c>
      <c r="F981" s="12">
        <v>0</v>
      </c>
      <c r="G981" s="12">
        <v>1</v>
      </c>
      <c r="H981" s="12">
        <v>0</v>
      </c>
      <c r="I981" s="12">
        <v>1.6989999999999998</v>
      </c>
      <c r="J981" s="12">
        <f t="shared" si="135"/>
        <v>1</v>
      </c>
      <c r="K981" s="12">
        <f t="shared" si="136"/>
        <v>0</v>
      </c>
      <c r="L981" s="27">
        <f t="shared" si="137"/>
        <v>0.12368785353535972</v>
      </c>
      <c r="M981" s="27">
        <v>0</v>
      </c>
      <c r="N981" s="27">
        <f t="shared" si="138"/>
        <v>1.1316625713906066</v>
      </c>
      <c r="O981" s="27">
        <f t="shared" si="139"/>
        <v>1</v>
      </c>
      <c r="P981" s="32">
        <f t="shared" si="140"/>
        <v>0.53088260148619948</v>
      </c>
      <c r="Q981" s="27">
        <f t="shared" si="141"/>
        <v>0.46911739851380058</v>
      </c>
      <c r="R981" s="27">
        <f t="shared" si="142"/>
        <v>0.53088260148619948</v>
      </c>
      <c r="S981" s="27">
        <f t="shared" si="143"/>
        <v>-0.63321437166393046</v>
      </c>
    </row>
    <row r="982" spans="2:19" x14ac:dyDescent="0.2">
      <c r="B982" s="12">
        <v>109</v>
      </c>
      <c r="C982" s="12">
        <v>5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1.9989999999999999</v>
      </c>
      <c r="J982" s="12">
        <f t="shared" si="135"/>
        <v>0</v>
      </c>
      <c r="K982" s="12">
        <f t="shared" si="136"/>
        <v>1</v>
      </c>
      <c r="L982" s="27">
        <f t="shared" si="137"/>
        <v>-2.395544686509556</v>
      </c>
      <c r="M982" s="27">
        <v>0</v>
      </c>
      <c r="N982" s="27">
        <f t="shared" si="138"/>
        <v>9.1123031916603286E-2</v>
      </c>
      <c r="O982" s="27">
        <f t="shared" si="139"/>
        <v>1</v>
      </c>
      <c r="P982" s="32">
        <f t="shared" si="140"/>
        <v>8.3513067959478299E-2</v>
      </c>
      <c r="Q982" s="27">
        <f t="shared" si="141"/>
        <v>0.91648693204052178</v>
      </c>
      <c r="R982" s="27">
        <f t="shared" si="142"/>
        <v>0.91648693204052178</v>
      </c>
      <c r="S982" s="27">
        <f t="shared" si="143"/>
        <v>-8.7207470352289151E-2</v>
      </c>
    </row>
    <row r="983" spans="2:19" x14ac:dyDescent="0.2">
      <c r="B983" s="12">
        <v>109</v>
      </c>
      <c r="C983" s="12">
        <v>6</v>
      </c>
      <c r="D983" s="12">
        <v>1</v>
      </c>
      <c r="E983" s="12">
        <v>1</v>
      </c>
      <c r="F983" s="12">
        <v>0</v>
      </c>
      <c r="G983" s="12">
        <v>1</v>
      </c>
      <c r="H983" s="12">
        <v>0</v>
      </c>
      <c r="I983" s="12">
        <v>1.399</v>
      </c>
      <c r="J983" s="12">
        <f t="shared" si="135"/>
        <v>1</v>
      </c>
      <c r="K983" s="12">
        <f t="shared" si="136"/>
        <v>0</v>
      </c>
      <c r="L983" s="27">
        <f t="shared" si="137"/>
        <v>9.5613339093029492E-2</v>
      </c>
      <c r="M983" s="27">
        <v>0</v>
      </c>
      <c r="N983" s="27">
        <f t="shared" si="138"/>
        <v>1.1003335257707385</v>
      </c>
      <c r="O983" s="27">
        <f t="shared" si="139"/>
        <v>1</v>
      </c>
      <c r="P983" s="32">
        <f t="shared" si="140"/>
        <v>0.52388514122630125</v>
      </c>
      <c r="Q983" s="27">
        <f t="shared" si="141"/>
        <v>0.4761148587736988</v>
      </c>
      <c r="R983" s="27">
        <f t="shared" si="142"/>
        <v>0.52388514122630125</v>
      </c>
      <c r="S983" s="27">
        <f t="shared" si="143"/>
        <v>-0.64648281482109127</v>
      </c>
    </row>
    <row r="984" spans="2:19" x14ac:dyDescent="0.2">
      <c r="B984" s="12">
        <v>109</v>
      </c>
      <c r="C984" s="12">
        <v>7</v>
      </c>
      <c r="D984" s="12">
        <v>1</v>
      </c>
      <c r="E984" s="12">
        <v>0</v>
      </c>
      <c r="F984" s="12">
        <v>0</v>
      </c>
      <c r="G984" s="12">
        <v>0</v>
      </c>
      <c r="H984" s="12">
        <v>1</v>
      </c>
      <c r="I984" s="12">
        <v>1.399</v>
      </c>
      <c r="J984" s="12">
        <f t="shared" si="135"/>
        <v>1</v>
      </c>
      <c r="K984" s="12">
        <f t="shared" si="136"/>
        <v>0</v>
      </c>
      <c r="L984" s="27">
        <f t="shared" si="137"/>
        <v>-0.87672085281414613</v>
      </c>
      <c r="M984" s="27">
        <v>0</v>
      </c>
      <c r="N984" s="27">
        <f t="shared" si="138"/>
        <v>0.41614527837885112</v>
      </c>
      <c r="O984" s="27">
        <f t="shared" si="139"/>
        <v>1</v>
      </c>
      <c r="P984" s="32">
        <f t="shared" si="140"/>
        <v>0.29385775932200847</v>
      </c>
      <c r="Q984" s="27">
        <f t="shared" si="141"/>
        <v>0.70614224067799158</v>
      </c>
      <c r="R984" s="27">
        <f t="shared" si="142"/>
        <v>0.29385775932200847</v>
      </c>
      <c r="S984" s="27">
        <f t="shared" si="143"/>
        <v>-1.2246594405480649</v>
      </c>
    </row>
    <row r="985" spans="2:19" x14ac:dyDescent="0.2">
      <c r="B985" s="12">
        <v>109</v>
      </c>
      <c r="C985" s="12">
        <v>8</v>
      </c>
      <c r="D985" s="12">
        <v>0</v>
      </c>
      <c r="E985" s="12">
        <v>1</v>
      </c>
      <c r="F985" s="12">
        <v>0</v>
      </c>
      <c r="G985" s="12">
        <v>0</v>
      </c>
      <c r="H985" s="12">
        <v>0</v>
      </c>
      <c r="I985" s="12">
        <v>1.6989999999999998</v>
      </c>
      <c r="J985" s="12">
        <f t="shared" si="135"/>
        <v>0</v>
      </c>
      <c r="K985" s="12">
        <f t="shared" si="136"/>
        <v>1</v>
      </c>
      <c r="L985" s="27">
        <f t="shared" si="137"/>
        <v>-2.4236192009518862</v>
      </c>
      <c r="M985" s="27">
        <v>0</v>
      </c>
      <c r="N985" s="27">
        <f t="shared" si="138"/>
        <v>8.8600373929931572E-2</v>
      </c>
      <c r="O985" s="27">
        <f t="shared" si="139"/>
        <v>1</v>
      </c>
      <c r="P985" s="32">
        <f t="shared" si="140"/>
        <v>8.1389255462109913E-2</v>
      </c>
      <c r="Q985" s="27">
        <f t="shared" si="141"/>
        <v>0.91861074453789016</v>
      </c>
      <c r="R985" s="27">
        <f t="shared" si="142"/>
        <v>0.91861074453789016</v>
      </c>
      <c r="S985" s="27">
        <f t="shared" si="143"/>
        <v>-8.4892810514074366E-2</v>
      </c>
    </row>
    <row r="986" spans="2:19" x14ac:dyDescent="0.2">
      <c r="B986" s="12">
        <v>109</v>
      </c>
      <c r="C986" s="12">
        <v>9</v>
      </c>
      <c r="D986" s="12">
        <v>1</v>
      </c>
      <c r="E986" s="12">
        <v>0</v>
      </c>
      <c r="F986" s="12">
        <v>1</v>
      </c>
      <c r="G986" s="12">
        <v>0</v>
      </c>
      <c r="H986" s="12">
        <v>1</v>
      </c>
      <c r="I986" s="12">
        <v>1.6989999999999998</v>
      </c>
      <c r="J986" s="12">
        <f t="shared" si="135"/>
        <v>1</v>
      </c>
      <c r="K986" s="12">
        <f t="shared" si="136"/>
        <v>0</v>
      </c>
      <c r="L986" s="27">
        <f t="shared" si="137"/>
        <v>-1.6242487416759093</v>
      </c>
      <c r="M986" s="27">
        <v>0</v>
      </c>
      <c r="N986" s="27">
        <f t="shared" si="138"/>
        <v>0.1970596623206182</v>
      </c>
      <c r="O986" s="27">
        <f t="shared" si="139"/>
        <v>1</v>
      </c>
      <c r="P986" s="32">
        <f t="shared" si="140"/>
        <v>0.16461974997854209</v>
      </c>
      <c r="Q986" s="27">
        <f t="shared" si="141"/>
        <v>0.83538025002145788</v>
      </c>
      <c r="R986" s="27">
        <f t="shared" si="142"/>
        <v>0.16461974997854209</v>
      </c>
      <c r="S986" s="27">
        <f t="shared" si="143"/>
        <v>-1.8041170102181505</v>
      </c>
    </row>
    <row r="987" spans="2:19" x14ac:dyDescent="0.2"/>
    <row r="988" spans="2:19" x14ac:dyDescent="0.2"/>
    <row r="989" spans="2:19" x14ac:dyDescent="0.2"/>
    <row r="990" spans="2:19" x14ac:dyDescent="0.2"/>
  </sheetData>
  <pageMargins left="0.7" right="0.7" top="0.75" bottom="0.75" header="0.3" footer="0.3"/>
  <ignoredErrors>
    <ignoredError sqref="L6:L98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"/>
  <sheetViews>
    <sheetView showGridLines="0" tabSelected="1" zoomScale="150" workbookViewId="0">
      <selection activeCell="E20" sqref="E20"/>
    </sheetView>
  </sheetViews>
  <sheetFormatPr baseColWidth="10" defaultColWidth="0" defaultRowHeight="15" x14ac:dyDescent="0.2"/>
  <cols>
    <col min="1" max="1" width="2.6640625" style="105" customWidth="1"/>
    <col min="2" max="3" width="8.83203125" customWidth="1"/>
    <col min="4" max="5" width="12.6640625" bestFit="1" customWidth="1"/>
    <col min="6" max="6" width="8.83203125" customWidth="1"/>
    <col min="7" max="7" width="2.6640625" style="105" customWidth="1"/>
    <col min="8" max="9" width="12.6640625" bestFit="1" customWidth="1"/>
    <col min="10" max="11" width="8.83203125" customWidth="1"/>
    <col min="12" max="12" width="16.6640625" bestFit="1" customWidth="1"/>
    <col min="13" max="13" width="11.6640625" bestFit="1" customWidth="1"/>
    <col min="14" max="14" width="8.83203125" customWidth="1"/>
    <col min="15" max="15" width="2.6640625" style="105" customWidth="1"/>
    <col min="16" max="16384" width="8.83203125" hidden="1"/>
  </cols>
  <sheetData>
    <row r="1" spans="3:13" s="105" customFormat="1" x14ac:dyDescent="0.2"/>
    <row r="2" spans="3:13" x14ac:dyDescent="0.2">
      <c r="C2" s="41" t="s">
        <v>66</v>
      </c>
    </row>
    <row r="3" spans="3:13" x14ac:dyDescent="0.2">
      <c r="D3" s="88" t="s">
        <v>24</v>
      </c>
      <c r="E3" s="90">
        <v>-0.50020159461327063</v>
      </c>
      <c r="I3" s="7"/>
      <c r="J3" s="83" t="s">
        <v>40</v>
      </c>
      <c r="K3" s="83" t="s">
        <v>41</v>
      </c>
      <c r="L3" s="84" t="s">
        <v>42</v>
      </c>
      <c r="M3" s="85" t="s">
        <v>43</v>
      </c>
    </row>
    <row r="4" spans="3:13" x14ac:dyDescent="0.2">
      <c r="C4" s="89" t="s">
        <v>37</v>
      </c>
      <c r="D4" s="88" t="s">
        <v>3</v>
      </c>
      <c r="E4" s="90">
        <v>-0.31251820006958647</v>
      </c>
      <c r="I4" s="21" t="s">
        <v>37</v>
      </c>
      <c r="J4" s="78">
        <f>MAX(E4:E6)</f>
        <v>0</v>
      </c>
      <c r="K4" s="78">
        <f>MIN(E4:E6)</f>
        <v>-0.46308420323450661</v>
      </c>
      <c r="L4" s="78">
        <f>J4-K4</f>
        <v>0.46308420323450661</v>
      </c>
      <c r="M4" s="75">
        <f>L4/$L$7</f>
        <v>0.14175640158268107</v>
      </c>
    </row>
    <row r="5" spans="3:13" x14ac:dyDescent="0.2">
      <c r="C5" s="89"/>
      <c r="D5" s="88" t="s">
        <v>4</v>
      </c>
      <c r="E5" s="90">
        <v>-0.46308420323450661</v>
      </c>
      <c r="I5" s="21" t="s">
        <v>38</v>
      </c>
      <c r="J5" s="78">
        <f>MAX(E7:E9)</f>
        <v>2.2347888544176593</v>
      </c>
      <c r="K5" s="78">
        <f>MIN(E7:E9)</f>
        <v>0</v>
      </c>
      <c r="L5" s="78">
        <f>J5-K5</f>
        <v>2.2347888544176593</v>
      </c>
      <c r="M5" s="87">
        <f t="shared" ref="M5:M6" si="0">L5/$L$7</f>
        <v>0.68409940154858551</v>
      </c>
    </row>
    <row r="6" spans="3:13" x14ac:dyDescent="0.2">
      <c r="C6" s="89"/>
      <c r="D6" s="88" t="s">
        <v>36</v>
      </c>
      <c r="E6" s="90">
        <v>0</v>
      </c>
      <c r="I6" s="21" t="s">
        <v>10</v>
      </c>
      <c r="J6" s="78">
        <f>MAX(E13:E15)</f>
        <v>-1.3264557206417726</v>
      </c>
      <c r="K6" s="78">
        <f>MIN(E13:E15)</f>
        <v>-1.8953430918962855</v>
      </c>
      <c r="L6" s="78">
        <f>J6-K6</f>
        <v>0.56888737125451283</v>
      </c>
      <c r="M6" s="75">
        <f t="shared" si="0"/>
        <v>0.17414419686873348</v>
      </c>
    </row>
    <row r="7" spans="3:13" x14ac:dyDescent="0.2">
      <c r="C7" s="89" t="s">
        <v>38</v>
      </c>
      <c r="D7" s="88" t="s">
        <v>6</v>
      </c>
      <c r="E7" s="90">
        <v>2.2347888544176593</v>
      </c>
      <c r="I7" s="7"/>
      <c r="J7" s="7"/>
      <c r="K7" s="7"/>
      <c r="L7" s="86">
        <f>SUM(L4:L6)</f>
        <v>3.2667604289066787</v>
      </c>
      <c r="M7" s="7"/>
    </row>
    <row r="8" spans="3:13" x14ac:dyDescent="0.2">
      <c r="C8" s="89"/>
      <c r="D8" s="91" t="s">
        <v>7</v>
      </c>
      <c r="E8" s="90">
        <v>0.94993646244089713</v>
      </c>
    </row>
    <row r="9" spans="3:13" x14ac:dyDescent="0.2">
      <c r="C9" s="89"/>
      <c r="D9" s="91" t="s">
        <v>8</v>
      </c>
      <c r="E9" s="90">
        <v>0</v>
      </c>
    </row>
    <row r="10" spans="3:13" x14ac:dyDescent="0.2">
      <c r="C10" s="88" t="s">
        <v>39</v>
      </c>
      <c r="D10" s="91" t="s">
        <v>10</v>
      </c>
      <c r="E10" s="90">
        <v>-0.94814561875752157</v>
      </c>
    </row>
    <row r="13" spans="3:13" x14ac:dyDescent="0.2">
      <c r="D13">
        <v>1.9989999999999999</v>
      </c>
      <c r="E13">
        <f>D13*$E$10</f>
        <v>-1.8953430918962855</v>
      </c>
      <c r="I13" s="59" t="s">
        <v>91</v>
      </c>
    </row>
    <row r="14" spans="3:13" x14ac:dyDescent="0.2">
      <c r="D14">
        <v>1.399</v>
      </c>
      <c r="E14">
        <f>D14*$E$10</f>
        <v>-1.3264557206417726</v>
      </c>
    </row>
    <row r="15" spans="3:13" x14ac:dyDescent="0.2">
      <c r="D15">
        <v>1.6989999999999998</v>
      </c>
      <c r="E15">
        <f>D15*$E$10</f>
        <v>-1.6108994062690289</v>
      </c>
    </row>
    <row r="17" s="105" customFormat="1" x14ac:dyDescent="0.2"/>
  </sheetData>
  <dataConsolidate/>
  <mergeCells count="2">
    <mergeCell ref="C4:C6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47"/>
  <sheetViews>
    <sheetView showGridLines="0" zoomScaleNormal="100" workbookViewId="0">
      <selection activeCell="D35" sqref="D35"/>
    </sheetView>
  </sheetViews>
  <sheetFormatPr baseColWidth="10" defaultColWidth="0" defaultRowHeight="15" zeroHeight="1" x14ac:dyDescent="0.2"/>
  <cols>
    <col min="1" max="1" width="3.1640625" style="16" customWidth="1"/>
    <col min="2" max="2" width="3.1640625" style="8" customWidth="1"/>
    <col min="3" max="3" width="8.83203125" customWidth="1"/>
    <col min="4" max="4" width="12.1640625" bestFit="1" customWidth="1"/>
    <col min="5" max="6" width="8.83203125" customWidth="1"/>
    <col min="7" max="7" width="3.1640625" style="16" customWidth="1"/>
    <col min="8" max="9" width="8.83203125" customWidth="1"/>
    <col min="10" max="10" width="40.5" bestFit="1" customWidth="1"/>
    <col min="11" max="11" width="8.83203125" customWidth="1"/>
    <col min="12" max="12" width="11.1640625" customWidth="1"/>
    <col min="13" max="13" width="8.83203125" customWidth="1"/>
    <col min="14" max="14" width="3.1640625" style="16" customWidth="1"/>
    <col min="15" max="16" width="8.83203125" customWidth="1"/>
    <col min="17" max="17" width="42.83203125" bestFit="1" customWidth="1"/>
    <col min="18" max="18" width="9.1640625" customWidth="1"/>
    <col min="19" max="19" width="11.1640625" customWidth="1"/>
    <col min="20" max="20" width="8.83203125" customWidth="1"/>
    <col min="21" max="21" width="3.1640625" style="16" customWidth="1"/>
    <col min="24" max="16384" width="8.83203125" hidden="1"/>
  </cols>
  <sheetData>
    <row r="1" spans="3:21" s="16" customFormat="1" x14ac:dyDescent="0.2">
      <c r="U1" s="4"/>
    </row>
    <row r="2" spans="3:21" x14ac:dyDescent="0.2"/>
    <row r="3" spans="3:21" ht="17" thickBot="1" x14ac:dyDescent="0.25">
      <c r="C3" s="41" t="s">
        <v>66</v>
      </c>
      <c r="I3" s="18" t="s">
        <v>45</v>
      </c>
      <c r="J3" s="18" t="s">
        <v>46</v>
      </c>
      <c r="P3" s="18" t="s">
        <v>51</v>
      </c>
      <c r="Q3" s="18" t="s">
        <v>49</v>
      </c>
    </row>
    <row r="4" spans="3:21" x14ac:dyDescent="0.2">
      <c r="C4" s="19" t="s">
        <v>24</v>
      </c>
      <c r="D4" s="20"/>
      <c r="E4" s="38">
        <v>-0.50020159461327063</v>
      </c>
      <c r="F4" s="11"/>
      <c r="G4" s="17"/>
    </row>
    <row r="5" spans="3:21" x14ac:dyDescent="0.2">
      <c r="C5" s="13" t="s">
        <v>37</v>
      </c>
      <c r="D5" s="9" t="s">
        <v>3</v>
      </c>
      <c r="E5" s="39">
        <v>-0.31251820006958647</v>
      </c>
      <c r="F5" s="11"/>
      <c r="G5" s="17"/>
      <c r="J5" s="94" t="s">
        <v>84</v>
      </c>
      <c r="K5" s="95" t="s">
        <v>3</v>
      </c>
      <c r="L5" s="96" t="s">
        <v>5</v>
      </c>
      <c r="Q5" s="94" t="s">
        <v>85</v>
      </c>
      <c r="R5" s="95" t="s">
        <v>50</v>
      </c>
      <c r="S5" s="96" t="s">
        <v>5</v>
      </c>
    </row>
    <row r="6" spans="3:21" x14ac:dyDescent="0.2">
      <c r="C6" s="13"/>
      <c r="D6" s="9" t="s">
        <v>4</v>
      </c>
      <c r="E6" s="39">
        <v>-0.46308420323450661</v>
      </c>
      <c r="F6" s="11"/>
      <c r="G6" s="17"/>
      <c r="J6" s="92" t="s">
        <v>24</v>
      </c>
      <c r="K6" s="23">
        <v>-0.50020159461327063</v>
      </c>
      <c r="L6" s="93">
        <v>-0.50020159461327063</v>
      </c>
      <c r="Q6" s="92" t="s">
        <v>24</v>
      </c>
      <c r="R6" s="23">
        <v>-0.50020159461327063</v>
      </c>
      <c r="S6" s="93">
        <v>-0.50020159461327063</v>
      </c>
    </row>
    <row r="7" spans="3:21" x14ac:dyDescent="0.2">
      <c r="C7" s="13"/>
      <c r="D7" s="9" t="s">
        <v>36</v>
      </c>
      <c r="E7" s="39">
        <v>0</v>
      </c>
      <c r="F7" s="11"/>
      <c r="G7" s="17"/>
      <c r="J7" s="92" t="s">
        <v>37</v>
      </c>
      <c r="K7" s="23">
        <v>-0.31251820006958647</v>
      </c>
      <c r="L7" s="93">
        <v>0</v>
      </c>
      <c r="Q7" s="92" t="s">
        <v>37</v>
      </c>
      <c r="R7" s="23">
        <v>-0.46308420323450661</v>
      </c>
      <c r="S7" s="93">
        <v>0</v>
      </c>
    </row>
    <row r="8" spans="3:21" x14ac:dyDescent="0.2">
      <c r="C8" s="13" t="s">
        <v>38</v>
      </c>
      <c r="D8" s="9" t="s">
        <v>6</v>
      </c>
      <c r="E8" s="39">
        <v>2.2347888544176593</v>
      </c>
      <c r="F8" s="11"/>
      <c r="G8" s="17"/>
      <c r="J8" s="97" t="s">
        <v>38</v>
      </c>
      <c r="K8" s="98">
        <v>0</v>
      </c>
      <c r="L8" s="99">
        <v>0</v>
      </c>
      <c r="Q8" s="97" t="s">
        <v>38</v>
      </c>
      <c r="R8" s="98">
        <v>0</v>
      </c>
      <c r="S8" s="99">
        <v>0</v>
      </c>
    </row>
    <row r="9" spans="3:21" x14ac:dyDescent="0.2">
      <c r="C9" s="13"/>
      <c r="D9" s="10" t="s">
        <v>7</v>
      </c>
      <c r="E9" s="39">
        <v>0.94993646244089713</v>
      </c>
      <c r="F9" s="11"/>
      <c r="G9" s="17"/>
      <c r="K9" s="37"/>
      <c r="L9" s="37"/>
      <c r="O9" t="s">
        <v>35</v>
      </c>
      <c r="R9" s="37"/>
      <c r="S9" s="37"/>
    </row>
    <row r="10" spans="3:21" x14ac:dyDescent="0.2">
      <c r="C10" s="13"/>
      <c r="D10" s="10" t="s">
        <v>8</v>
      </c>
      <c r="E10" s="39">
        <v>0</v>
      </c>
      <c r="F10" s="11"/>
      <c r="G10" s="17"/>
      <c r="J10" t="s">
        <v>47</v>
      </c>
      <c r="K10" s="37">
        <f>K13*(-0.94815)</f>
        <v>3.1252031252100001</v>
      </c>
      <c r="L10" s="37"/>
      <c r="Q10" t="s">
        <v>47</v>
      </c>
      <c r="R10" s="37">
        <v>0.46308431252031246</v>
      </c>
      <c r="S10" s="37"/>
    </row>
    <row r="11" spans="3:21" ht="16" thickBot="1" x14ac:dyDescent="0.25">
      <c r="C11" s="14" t="s">
        <v>39</v>
      </c>
      <c r="D11" s="15" t="s">
        <v>10</v>
      </c>
      <c r="E11" s="40">
        <v>-0.94814561875752201</v>
      </c>
      <c r="F11" s="11"/>
      <c r="G11" s="17"/>
      <c r="K11" s="37"/>
      <c r="L11" s="37"/>
      <c r="R11" s="37"/>
      <c r="S11" s="37"/>
    </row>
    <row r="12" spans="3:21" x14ac:dyDescent="0.2">
      <c r="J12" t="s">
        <v>48</v>
      </c>
      <c r="K12" s="37">
        <v>9.9999999999999863E-3</v>
      </c>
      <c r="L12" s="37">
        <v>0.33961062334124348</v>
      </c>
      <c r="Q12" t="s">
        <v>48</v>
      </c>
      <c r="R12" s="37">
        <v>0.01</v>
      </c>
      <c r="S12" s="37">
        <v>0.49840828193884135</v>
      </c>
    </row>
    <row r="13" spans="3:21" x14ac:dyDescent="0.2">
      <c r="J13" t="s">
        <v>44</v>
      </c>
      <c r="K13" s="100">
        <f>(K12-L12)*10</f>
        <v>-3.2961062334124347</v>
      </c>
      <c r="L13" s="37"/>
      <c r="Q13" t="s">
        <v>54</v>
      </c>
      <c r="R13" s="100">
        <f>-0.488408281938841*10</f>
        <v>-4.8840828193884098</v>
      </c>
      <c r="S13" s="37"/>
    </row>
    <row r="14" spans="3:21" x14ac:dyDescent="0.2">
      <c r="K14" s="100"/>
      <c r="L14" s="37"/>
      <c r="R14" s="37"/>
      <c r="S14" s="37"/>
    </row>
    <row r="15" spans="3:21" x14ac:dyDescent="0.2">
      <c r="I15" s="101" t="s">
        <v>86</v>
      </c>
      <c r="J15" s="102"/>
      <c r="K15" s="103"/>
      <c r="L15" s="104"/>
      <c r="M15" s="102"/>
      <c r="P15" s="101" t="s">
        <v>87</v>
      </c>
      <c r="R15" s="37"/>
      <c r="S15" s="37"/>
    </row>
    <row r="16" spans="3:21" x14ac:dyDescent="0.2"/>
    <row r="17" spans="9:19" s="16" customFormat="1" x14ac:dyDescent="0.2"/>
    <row r="18" spans="9:19" x14ac:dyDescent="0.2"/>
    <row r="19" spans="9:19" ht="16" x14ac:dyDescent="0.2">
      <c r="I19" s="18" t="s">
        <v>52</v>
      </c>
      <c r="J19" s="18" t="s">
        <v>53</v>
      </c>
      <c r="P19" s="18" t="s">
        <v>56</v>
      </c>
      <c r="Q19" s="18" t="s">
        <v>55</v>
      </c>
    </row>
    <row r="20" spans="9:19" x14ac:dyDescent="0.2"/>
    <row r="21" spans="9:19" x14ac:dyDescent="0.2">
      <c r="J21" s="94" t="s">
        <v>85</v>
      </c>
      <c r="K21" s="95" t="s">
        <v>6</v>
      </c>
      <c r="L21" s="96" t="s">
        <v>8</v>
      </c>
      <c r="Q21" s="94" t="s">
        <v>85</v>
      </c>
      <c r="R21" s="95" t="s">
        <v>7</v>
      </c>
      <c r="S21" s="96" t="s">
        <v>8</v>
      </c>
    </row>
    <row r="22" spans="9:19" x14ac:dyDescent="0.2">
      <c r="J22" s="92" t="s">
        <v>24</v>
      </c>
      <c r="K22" s="23">
        <v>-0.50020159461327063</v>
      </c>
      <c r="L22" s="93">
        <v>-0.50020159461327063</v>
      </c>
      <c r="Q22" s="92" t="s">
        <v>24</v>
      </c>
      <c r="R22" s="23">
        <v>-0.50020159461327063</v>
      </c>
      <c r="S22" s="93">
        <v>-0.50020159461327063</v>
      </c>
    </row>
    <row r="23" spans="9:19" x14ac:dyDescent="0.2">
      <c r="J23" s="92" t="s">
        <v>37</v>
      </c>
      <c r="K23" s="23">
        <v>0</v>
      </c>
      <c r="L23" s="93">
        <v>0</v>
      </c>
      <c r="Q23" s="92" t="s">
        <v>37</v>
      </c>
      <c r="R23" s="23">
        <v>0</v>
      </c>
      <c r="S23" s="93">
        <v>0</v>
      </c>
    </row>
    <row r="24" spans="9:19" x14ac:dyDescent="0.2">
      <c r="J24" s="97" t="s">
        <v>38</v>
      </c>
      <c r="K24" s="98">
        <v>2.2347888544176593</v>
      </c>
      <c r="L24" s="99">
        <v>0</v>
      </c>
      <c r="Q24" s="97" t="s">
        <v>38</v>
      </c>
      <c r="R24" s="98">
        <v>0.949936</v>
      </c>
      <c r="S24" s="99">
        <v>0</v>
      </c>
    </row>
    <row r="25" spans="9:19" x14ac:dyDescent="0.2">
      <c r="K25" s="37"/>
      <c r="L25" s="37"/>
      <c r="R25" s="37"/>
      <c r="S25" s="37"/>
    </row>
    <row r="26" spans="9:19" x14ac:dyDescent="0.2">
      <c r="J26" t="s">
        <v>47</v>
      </c>
      <c r="K26" s="37">
        <v>-2.2347890000000206</v>
      </c>
      <c r="L26" s="37"/>
      <c r="Q26" t="s">
        <v>47</v>
      </c>
      <c r="R26" s="37">
        <v>-0.94993376521100015</v>
      </c>
      <c r="S26" s="37"/>
    </row>
    <row r="27" spans="9:19" x14ac:dyDescent="0.2">
      <c r="K27" s="37"/>
      <c r="L27" s="37"/>
      <c r="R27" s="37"/>
      <c r="S27" s="37"/>
    </row>
    <row r="28" spans="9:19" x14ac:dyDescent="0.2">
      <c r="J28" t="s">
        <v>48</v>
      </c>
      <c r="K28" s="37">
        <v>2.3669994199230295</v>
      </c>
      <c r="L28" s="37">
        <v>1.0000000000000028E-2</v>
      </c>
      <c r="Q28" t="s">
        <v>48</v>
      </c>
      <c r="R28" s="37">
        <v>1.0118813111965408</v>
      </c>
      <c r="S28" s="37">
        <v>1.0000000000000028E-2</v>
      </c>
    </row>
    <row r="29" spans="9:19" x14ac:dyDescent="0.2">
      <c r="J29" t="s">
        <v>89</v>
      </c>
      <c r="K29" s="100">
        <v>23.569994199230294</v>
      </c>
      <c r="L29" s="37"/>
      <c r="Q29" t="s">
        <v>88</v>
      </c>
      <c r="R29" s="100">
        <v>10</v>
      </c>
      <c r="S29" s="37"/>
    </row>
    <row r="30" spans="9:19" x14ac:dyDescent="0.2">
      <c r="L30" s="100"/>
    </row>
    <row r="31" spans="9:19" x14ac:dyDescent="0.2">
      <c r="I31" s="101" t="s">
        <v>90</v>
      </c>
      <c r="L31" s="100"/>
      <c r="P31" s="101" t="s">
        <v>92</v>
      </c>
    </row>
    <row r="32" spans="9:19" x14ac:dyDescent="0.2"/>
    <row r="33" spans="4:12" s="16" customFormat="1" x14ac:dyDescent="0.2"/>
    <row r="34" spans="4:12" x14ac:dyDescent="0.2"/>
    <row r="35" spans="4:12" ht="16" x14ac:dyDescent="0.2">
      <c r="D35" s="18" t="s">
        <v>57</v>
      </c>
      <c r="I35" s="18" t="s">
        <v>58</v>
      </c>
    </row>
    <row r="36" spans="4:12" x14ac:dyDescent="0.2"/>
    <row r="37" spans="4:12" x14ac:dyDescent="0.2">
      <c r="J37" s="94" t="s">
        <v>85</v>
      </c>
      <c r="K37" s="95" t="s">
        <v>7</v>
      </c>
      <c r="L37" s="96" t="s">
        <v>8</v>
      </c>
    </row>
    <row r="38" spans="4:12" x14ac:dyDescent="0.2">
      <c r="J38" s="92" t="s">
        <v>24</v>
      </c>
      <c r="K38" s="23">
        <v>-0.50020159461327063</v>
      </c>
      <c r="L38" s="93">
        <v>-0.50020159461327063</v>
      </c>
    </row>
    <row r="39" spans="4:12" x14ac:dyDescent="0.2">
      <c r="J39" s="92" t="s">
        <v>37</v>
      </c>
      <c r="K39" s="23">
        <v>0</v>
      </c>
      <c r="L39" s="93">
        <v>0</v>
      </c>
    </row>
    <row r="40" spans="4:12" x14ac:dyDescent="0.2">
      <c r="J40" s="97" t="s">
        <v>38</v>
      </c>
      <c r="K40" s="98">
        <v>0.949936</v>
      </c>
      <c r="L40" s="99">
        <v>0</v>
      </c>
    </row>
    <row r="41" spans="4:12" x14ac:dyDescent="0.2">
      <c r="K41" s="37"/>
      <c r="L41" s="37"/>
    </row>
    <row r="42" spans="4:12" x14ac:dyDescent="0.2">
      <c r="J42" t="s">
        <v>47</v>
      </c>
      <c r="K42" s="37">
        <f>K45*(-0.94815)</f>
        <v>-0.94993376521100015</v>
      </c>
      <c r="L42" s="37"/>
    </row>
    <row r="43" spans="4:12" x14ac:dyDescent="0.2">
      <c r="K43" s="37"/>
      <c r="L43" s="37"/>
    </row>
    <row r="44" spans="4:12" x14ac:dyDescent="0.2">
      <c r="J44" t="s">
        <v>48</v>
      </c>
      <c r="K44" s="37">
        <v>1.0118813111965408</v>
      </c>
      <c r="L44" s="37">
        <v>1.0000000000000028E-2</v>
      </c>
    </row>
    <row r="45" spans="4:12" x14ac:dyDescent="0.2">
      <c r="J45" t="s">
        <v>44</v>
      </c>
      <c r="K45" s="37">
        <f>K44-L44</f>
        <v>1.0018813111965408</v>
      </c>
      <c r="L45" s="37"/>
    </row>
    <row r="46" spans="4:12" x14ac:dyDescent="0.2"/>
    <row r="47" spans="4:12" s="16" customFormat="1" x14ac:dyDescent="0.2"/>
  </sheetData>
  <mergeCells count="3">
    <mergeCell ref="C8:C10"/>
    <mergeCell ref="C5:C7"/>
    <mergeCell ref="C4:D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6"/>
  <sheetViews>
    <sheetView showGridLines="0" zoomScale="111" workbookViewId="0">
      <selection activeCell="A16" sqref="A16"/>
    </sheetView>
  </sheetViews>
  <sheetFormatPr baseColWidth="10" defaultColWidth="0" defaultRowHeight="15" zeroHeight="1" x14ac:dyDescent="0.2"/>
  <cols>
    <col min="1" max="1" width="3.5" style="80" customWidth="1"/>
    <col min="2" max="2" width="8.83203125" customWidth="1"/>
    <col min="3" max="3" width="9.1640625" bestFit="1" customWidth="1"/>
    <col min="4" max="4" width="12.1640625" bestFit="1" customWidth="1"/>
    <col min="5" max="11" width="8.83203125" customWidth="1"/>
    <col min="12" max="12" width="13.83203125" customWidth="1"/>
    <col min="13" max="13" width="14.6640625" customWidth="1"/>
    <col min="14" max="14" width="8.83203125" customWidth="1"/>
    <col min="15" max="15" width="3.5" style="80" customWidth="1"/>
    <col min="16" max="16" width="8.83203125" customWidth="1"/>
    <col min="17" max="17" width="14.6640625" bestFit="1" customWidth="1"/>
    <col min="18" max="26" width="8.83203125" customWidth="1"/>
    <col min="27" max="27" width="10.33203125" customWidth="1"/>
    <col min="28" max="28" width="10" customWidth="1"/>
    <col min="29" max="29" width="9.6640625" customWidth="1"/>
    <col min="30" max="30" width="10.1640625" customWidth="1"/>
    <col min="31" max="31" width="8.83203125" customWidth="1"/>
    <col min="32" max="32" width="3.5" style="80" customWidth="1"/>
    <col min="33" max="16384" width="8.83203125" hidden="1"/>
  </cols>
  <sheetData>
    <row r="1" spans="3:30" s="80" customFormat="1" x14ac:dyDescent="0.2"/>
    <row r="2" spans="3:30" ht="24" x14ac:dyDescent="0.3">
      <c r="C2" s="68" t="s">
        <v>67</v>
      </c>
      <c r="Q2" s="68" t="s">
        <v>71</v>
      </c>
    </row>
    <row r="3" spans="3:30" x14ac:dyDescent="0.2"/>
    <row r="4" spans="3:30" ht="16" thickBot="1" x14ac:dyDescent="0.25">
      <c r="C4" s="52" t="s">
        <v>66</v>
      </c>
      <c r="D4" s="7"/>
      <c r="E4" s="7"/>
      <c r="Q4" s="2" t="s">
        <v>72</v>
      </c>
      <c r="R4" s="69" t="s">
        <v>77</v>
      </c>
      <c r="S4" s="69"/>
      <c r="T4" s="69"/>
      <c r="U4" s="71" t="s">
        <v>69</v>
      </c>
      <c r="V4" s="71"/>
      <c r="W4" s="71"/>
      <c r="X4" s="73" t="s">
        <v>79</v>
      </c>
      <c r="Y4" s="73"/>
      <c r="Z4" s="73"/>
    </row>
    <row r="5" spans="3:30" ht="48" x14ac:dyDescent="0.2">
      <c r="C5" s="53" t="s">
        <v>24</v>
      </c>
      <c r="D5" s="54"/>
      <c r="E5" s="55">
        <v>-0.50020159461327063</v>
      </c>
      <c r="G5" s="49" t="s">
        <v>59</v>
      </c>
      <c r="H5" s="50" t="s">
        <v>37</v>
      </c>
      <c r="I5" s="50" t="s">
        <v>38</v>
      </c>
      <c r="J5" s="50" t="s">
        <v>39</v>
      </c>
      <c r="K5" s="50" t="s">
        <v>68</v>
      </c>
      <c r="L5" s="50" t="s">
        <v>69</v>
      </c>
      <c r="M5" s="51" t="s">
        <v>70</v>
      </c>
      <c r="Q5" s="81" t="s">
        <v>73</v>
      </c>
      <c r="R5" s="70">
        <v>13.99</v>
      </c>
      <c r="S5" s="70">
        <v>16.989999999999998</v>
      </c>
      <c r="T5" s="70">
        <v>19.989999999999998</v>
      </c>
      <c r="U5" s="72">
        <v>13.99</v>
      </c>
      <c r="V5" s="72">
        <v>16.989999999999998</v>
      </c>
      <c r="W5" s="72">
        <v>19.989999999999998</v>
      </c>
      <c r="X5" s="74">
        <v>13.99</v>
      </c>
      <c r="Y5" s="74">
        <v>16.989999999999998</v>
      </c>
      <c r="Z5" s="74">
        <v>19.989999999999998</v>
      </c>
      <c r="AA5" s="79" t="s">
        <v>80</v>
      </c>
      <c r="AB5" s="79" t="s">
        <v>81</v>
      </c>
      <c r="AC5" s="79" t="s">
        <v>82</v>
      </c>
      <c r="AD5" s="79" t="s">
        <v>83</v>
      </c>
    </row>
    <row r="6" spans="3:30" x14ac:dyDescent="0.2">
      <c r="C6" s="13" t="s">
        <v>37</v>
      </c>
      <c r="D6" s="12" t="s">
        <v>3</v>
      </c>
      <c r="E6" s="56">
        <v>-0.31251820006958647</v>
      </c>
      <c r="G6" s="45">
        <v>1</v>
      </c>
      <c r="H6" s="42" t="s">
        <v>60</v>
      </c>
      <c r="I6" s="42" t="s">
        <v>61</v>
      </c>
      <c r="J6" s="43">
        <v>19.989999999999998</v>
      </c>
      <c r="K6" s="44">
        <f>E5+E6+E9+(J6/10)*E12</f>
        <v>-0.47327403216148412</v>
      </c>
      <c r="L6" s="44">
        <f>EXP(K6)</f>
        <v>0.6229593368917784</v>
      </c>
      <c r="M6" s="62">
        <f>L6/SUM($L$6:$L$10)</f>
        <v>0.1608676723511224</v>
      </c>
      <c r="Q6" s="12" t="s">
        <v>74</v>
      </c>
      <c r="R6" s="27">
        <f>K6</f>
        <v>-0.47327403216148412</v>
      </c>
      <c r="S6" s="27">
        <f>R6</f>
        <v>-0.47327403216148412</v>
      </c>
      <c r="T6" s="27">
        <f>S6</f>
        <v>-0.47327403216148412</v>
      </c>
      <c r="U6" s="27">
        <f>EXP(R6)</f>
        <v>0.6229593368917784</v>
      </c>
      <c r="V6" s="27">
        <f t="shared" ref="V6:W10" si="0">EXP(S6)</f>
        <v>0.6229593368917784</v>
      </c>
      <c r="W6" s="27">
        <f t="shared" si="0"/>
        <v>0.6229593368917784</v>
      </c>
      <c r="X6" s="77">
        <f>U6/SUM(U$6:U$10)</f>
        <v>0.16067687801943165</v>
      </c>
      <c r="Y6" s="77">
        <f t="shared" ref="Y6:Z10" si="1">V6/SUM(V$6:V$10)</f>
        <v>0.17774708037011969</v>
      </c>
      <c r="Z6" s="77">
        <f t="shared" si="1"/>
        <v>0.19319031663640121</v>
      </c>
      <c r="AA6" s="76">
        <f>(Z6-X6)/(SUM(Z6,X6)/2)</f>
        <v>0.183760682583712</v>
      </c>
      <c r="AB6" s="75">
        <f>($Z$5-$X$5)/(SUM($X$5,$Z$5)/2)</f>
        <v>0.35314891112419061</v>
      </c>
      <c r="AC6" s="78">
        <f>AA6/AB6</f>
        <v>0.52034899951621127</v>
      </c>
      <c r="AD6" s="12"/>
    </row>
    <row r="7" spans="3:30" x14ac:dyDescent="0.2">
      <c r="C7" s="13"/>
      <c r="D7" s="12" t="s">
        <v>4</v>
      </c>
      <c r="E7" s="56">
        <v>-0.46308420323450661</v>
      </c>
      <c r="G7" s="45">
        <v>2</v>
      </c>
      <c r="H7" s="42" t="s">
        <v>50</v>
      </c>
      <c r="I7" s="42" t="s">
        <v>61</v>
      </c>
      <c r="J7" s="43">
        <v>18.989999999999998</v>
      </c>
      <c r="K7" s="44">
        <f>E5+E7+E9+(J7/10)*E12</f>
        <v>-0.52902547345065187</v>
      </c>
      <c r="L7" s="44">
        <f t="shared" ref="L7:L10" si="2">EXP(K7)</f>
        <v>0.58917886043885748</v>
      </c>
      <c r="M7" s="62">
        <f t="shared" ref="M7:M10" si="3">L7/SUM($L$6:$L$10)</f>
        <v>0.1521444920469201</v>
      </c>
      <c r="Q7" s="12" t="s">
        <v>75</v>
      </c>
      <c r="R7" s="27">
        <f>K7</f>
        <v>-0.52902547345065187</v>
      </c>
      <c r="S7" s="27">
        <f>R7</f>
        <v>-0.52902547345065187</v>
      </c>
      <c r="T7" s="27">
        <f>S7</f>
        <v>-0.52902547345065187</v>
      </c>
      <c r="U7" s="27">
        <f t="shared" ref="U7:U10" si="4">EXP(R7)</f>
        <v>0.58917886043885748</v>
      </c>
      <c r="V7" s="27">
        <f t="shared" si="0"/>
        <v>0.58917886043885748</v>
      </c>
      <c r="W7" s="27">
        <f t="shared" si="0"/>
        <v>0.58917886043885748</v>
      </c>
      <c r="X7" s="77">
        <f t="shared" ref="X7:X10" si="5">U7/SUM(U$6:U$10)</f>
        <v>0.1519640436929639</v>
      </c>
      <c r="Y7" s="77">
        <f t="shared" si="1"/>
        <v>0.16810860044464523</v>
      </c>
      <c r="Z7" s="77">
        <f t="shared" si="1"/>
        <v>0.18271441467042426</v>
      </c>
      <c r="AA7" s="76">
        <f t="shared" ref="AA7:AA10" si="6">(Z7-X7)/(SUM(Z7,X7)/2)</f>
        <v>0.18376068258371223</v>
      </c>
      <c r="AB7" s="75">
        <f t="shared" ref="AB7:AB10" si="7">($Z$5-$X$5)/(SUM($X$5,$Z$5)/2)</f>
        <v>0.35314891112419061</v>
      </c>
      <c r="AC7" s="78">
        <f t="shared" ref="AC7:AC10" si="8">AA7/AB7</f>
        <v>0.52034899951621194</v>
      </c>
      <c r="AD7" s="12"/>
    </row>
    <row r="8" spans="3:30" x14ac:dyDescent="0.2">
      <c r="C8" s="13"/>
      <c r="D8" s="12" t="s">
        <v>36</v>
      </c>
      <c r="E8" s="56">
        <v>0</v>
      </c>
      <c r="G8" s="45">
        <v>3</v>
      </c>
      <c r="H8" s="42" t="s">
        <v>36</v>
      </c>
      <c r="I8" s="42" t="s">
        <v>61</v>
      </c>
      <c r="J8" s="43">
        <v>15.99</v>
      </c>
      <c r="K8" s="44">
        <f>E5+E8+E9+(J8/10)*E12</f>
        <v>0.21850241541111082</v>
      </c>
      <c r="L8" s="44">
        <f t="shared" si="2"/>
        <v>1.2442120219070787</v>
      </c>
      <c r="M8" s="62">
        <f t="shared" si="3"/>
        <v>0.32129463356971322</v>
      </c>
      <c r="Q8" s="12" t="s">
        <v>78</v>
      </c>
      <c r="R8" s="32">
        <f>$E$5+$E$8+$E$9+(R5/10)*$E$12</f>
        <v>0.40813153916261524</v>
      </c>
      <c r="S8" s="32">
        <f t="shared" ref="S8:T8" si="9">$E$5+$E$8+$E$9+(S5/10)*$E$12</f>
        <v>0.12368785353535872</v>
      </c>
      <c r="T8" s="32">
        <f t="shared" si="9"/>
        <v>-0.16075583209189781</v>
      </c>
      <c r="U8" s="27">
        <f t="shared" si="4"/>
        <v>1.5040049837152476</v>
      </c>
      <c r="V8" s="27">
        <f t="shared" si="0"/>
        <v>1.1316625713906054</v>
      </c>
      <c r="W8" s="27">
        <f t="shared" si="0"/>
        <v>0.85149995468955431</v>
      </c>
      <c r="X8" s="106">
        <f t="shared" si="5"/>
        <v>0.38792070524984124</v>
      </c>
      <c r="Y8" s="106">
        <f t="shared" si="1"/>
        <v>0.32289381684597229</v>
      </c>
      <c r="Z8" s="106">
        <f t="shared" si="1"/>
        <v>0.26406466059747619</v>
      </c>
      <c r="AA8" s="76">
        <f t="shared" si="6"/>
        <v>-0.37993504498801833</v>
      </c>
      <c r="AB8" s="75">
        <f t="shared" si="7"/>
        <v>0.35314891112419061</v>
      </c>
      <c r="AC8" s="78"/>
      <c r="AD8" s="78">
        <f>AA8/AB8</f>
        <v>-1.0758494023910721</v>
      </c>
    </row>
    <row r="9" spans="3:30" x14ac:dyDescent="0.2">
      <c r="C9" s="13" t="s">
        <v>38</v>
      </c>
      <c r="D9" s="12" t="s">
        <v>6</v>
      </c>
      <c r="E9" s="56">
        <v>2.2347888544176593</v>
      </c>
      <c r="G9" s="45">
        <v>4</v>
      </c>
      <c r="H9" s="42" t="s">
        <v>62</v>
      </c>
      <c r="I9" s="61" t="s">
        <v>63</v>
      </c>
      <c r="J9" s="43">
        <v>13.99</v>
      </c>
      <c r="K9" s="44">
        <f>E5+E8+E10+(J9/10)*E12</f>
        <v>-0.8767208528141468</v>
      </c>
      <c r="L9" s="44">
        <f t="shared" si="2"/>
        <v>0.41614527837885085</v>
      </c>
      <c r="M9" s="63">
        <f t="shared" si="3"/>
        <v>0.10746178494848579</v>
      </c>
      <c r="Q9" s="12" t="s">
        <v>76</v>
      </c>
      <c r="R9" s="27">
        <f>K20</f>
        <v>-1.8266573152550438</v>
      </c>
      <c r="S9" s="27">
        <f>R9</f>
        <v>-1.8266573152550438</v>
      </c>
      <c r="T9" s="27">
        <f>S9</f>
        <v>-1.8266573152550438</v>
      </c>
      <c r="U9" s="27">
        <f t="shared" si="4"/>
        <v>0.16095067695427095</v>
      </c>
      <c r="V9" s="27">
        <f t="shared" si="0"/>
        <v>0.16095067695427095</v>
      </c>
      <c r="W9" s="27">
        <f t="shared" si="0"/>
        <v>0.16095067695427095</v>
      </c>
      <c r="X9" s="77">
        <f t="shared" si="5"/>
        <v>4.1513226877951052E-2</v>
      </c>
      <c r="Y9" s="77">
        <f t="shared" si="1"/>
        <v>4.5923563895769799E-2</v>
      </c>
      <c r="Z9" s="77">
        <f t="shared" si="1"/>
        <v>4.9913550375183566E-2</v>
      </c>
      <c r="AA9" s="76">
        <f t="shared" si="6"/>
        <v>0.18376068258371217</v>
      </c>
      <c r="AB9" s="75">
        <f t="shared" si="7"/>
        <v>0.35314891112419061</v>
      </c>
      <c r="AC9" s="78">
        <f t="shared" si="8"/>
        <v>0.52034899951621172</v>
      </c>
      <c r="AD9" s="12"/>
    </row>
    <row r="10" spans="3:30" ht="16" thickBot="1" x14ac:dyDescent="0.25">
      <c r="C10" s="13"/>
      <c r="D10" s="36" t="s">
        <v>7</v>
      </c>
      <c r="E10" s="56">
        <v>0.94993646244089713</v>
      </c>
      <c r="G10" s="46" t="s">
        <v>64</v>
      </c>
      <c r="H10" s="47" t="s">
        <v>65</v>
      </c>
      <c r="I10" s="47" t="s">
        <v>65</v>
      </c>
      <c r="J10" s="47" t="s">
        <v>65</v>
      </c>
      <c r="K10" s="48">
        <v>0</v>
      </c>
      <c r="L10" s="48">
        <f t="shared" si="2"/>
        <v>1</v>
      </c>
      <c r="M10" s="64">
        <f t="shared" si="3"/>
        <v>0.25823141708375841</v>
      </c>
      <c r="Q10" s="12" t="s">
        <v>64</v>
      </c>
      <c r="R10" s="27">
        <v>0</v>
      </c>
      <c r="S10" s="27">
        <v>0</v>
      </c>
      <c r="T10" s="27">
        <v>0</v>
      </c>
      <c r="U10" s="27">
        <f t="shared" si="4"/>
        <v>1</v>
      </c>
      <c r="V10" s="27">
        <f t="shared" si="0"/>
        <v>1</v>
      </c>
      <c r="W10" s="27">
        <f t="shared" si="0"/>
        <v>1</v>
      </c>
      <c r="X10" s="77">
        <f t="shared" si="5"/>
        <v>0.25792514615981221</v>
      </c>
      <c r="Y10" s="77">
        <f t="shared" si="1"/>
        <v>0.28532693844349299</v>
      </c>
      <c r="Z10" s="77">
        <f t="shared" si="1"/>
        <v>0.31011705772051473</v>
      </c>
      <c r="AA10" s="76">
        <f t="shared" si="6"/>
        <v>0.18376068258371209</v>
      </c>
      <c r="AB10" s="75">
        <f t="shared" si="7"/>
        <v>0.35314891112419061</v>
      </c>
      <c r="AC10" s="78">
        <f t="shared" si="8"/>
        <v>0.5203489995162115</v>
      </c>
      <c r="AD10" s="12"/>
    </row>
    <row r="11" spans="3:30" x14ac:dyDescent="0.2">
      <c r="C11" s="13"/>
      <c r="D11" s="36" t="s">
        <v>8</v>
      </c>
      <c r="E11" s="56">
        <v>0</v>
      </c>
    </row>
    <row r="12" spans="3:30" ht="16" thickBot="1" x14ac:dyDescent="0.25">
      <c r="C12" s="14" t="s">
        <v>39</v>
      </c>
      <c r="D12" s="57" t="s">
        <v>10</v>
      </c>
      <c r="E12" s="58">
        <v>-0.94814561875752201</v>
      </c>
    </row>
    <row r="13" spans="3:30" x14ac:dyDescent="0.2"/>
    <row r="14" spans="3:30" x14ac:dyDescent="0.2"/>
    <row r="15" spans="3:30" ht="16" thickBot="1" x14ac:dyDescent="0.25">
      <c r="Q15" s="59" t="s">
        <v>94</v>
      </c>
    </row>
    <row r="16" spans="3:30" ht="32" x14ac:dyDescent="0.2">
      <c r="G16" s="49" t="s">
        <v>59</v>
      </c>
      <c r="H16" s="50" t="s">
        <v>37</v>
      </c>
      <c r="I16" s="50" t="s">
        <v>38</v>
      </c>
      <c r="J16" s="50" t="s">
        <v>39</v>
      </c>
      <c r="K16" s="50" t="s">
        <v>68</v>
      </c>
      <c r="L16" s="50" t="s">
        <v>69</v>
      </c>
      <c r="M16" s="51" t="s">
        <v>70</v>
      </c>
    </row>
    <row r="17" spans="3:13" x14ac:dyDescent="0.2">
      <c r="G17" s="45">
        <v>1</v>
      </c>
      <c r="H17" s="42" t="s">
        <v>60</v>
      </c>
      <c r="I17" s="42" t="s">
        <v>61</v>
      </c>
      <c r="J17" s="43">
        <v>19.989999999999998</v>
      </c>
      <c r="K17" s="44">
        <f>E5+E6+E9+(J17/10)*E12</f>
        <v>-0.47327403216148412</v>
      </c>
      <c r="L17" s="44">
        <f>EXP(K17)</f>
        <v>0.6229593368917784</v>
      </c>
      <c r="M17" s="65">
        <f>L17/SUM($L$6:$L$10)</f>
        <v>0.1608676723511224</v>
      </c>
    </row>
    <row r="18" spans="3:13" x14ac:dyDescent="0.2">
      <c r="G18" s="45">
        <v>2</v>
      </c>
      <c r="H18" s="42" t="s">
        <v>50</v>
      </c>
      <c r="I18" s="42" t="s">
        <v>61</v>
      </c>
      <c r="J18" s="43">
        <v>18.989999999999998</v>
      </c>
      <c r="K18" s="44">
        <f>E5+E7+E9+(J18/10)*E12</f>
        <v>-0.52902547345065187</v>
      </c>
      <c r="L18" s="44">
        <f t="shared" ref="L18:L21" si="10">EXP(K18)</f>
        <v>0.58917886043885748</v>
      </c>
      <c r="M18" s="65">
        <f t="shared" ref="M18:M21" si="11">L18/SUM($L$6:$L$10)</f>
        <v>0.1521444920469201</v>
      </c>
    </row>
    <row r="19" spans="3:13" x14ac:dyDescent="0.2">
      <c r="G19" s="45">
        <v>3</v>
      </c>
      <c r="H19" s="42" t="s">
        <v>36</v>
      </c>
      <c r="I19" s="42" t="s">
        <v>61</v>
      </c>
      <c r="J19" s="43">
        <v>15.99</v>
      </c>
      <c r="K19" s="44">
        <f>E5+E8+E9+(J19/10)*E12</f>
        <v>0.21850241541111082</v>
      </c>
      <c r="L19" s="44">
        <f t="shared" si="10"/>
        <v>1.2442120219070787</v>
      </c>
      <c r="M19" s="65">
        <f t="shared" si="11"/>
        <v>0.32129463356971322</v>
      </c>
    </row>
    <row r="20" spans="3:13" x14ac:dyDescent="0.2">
      <c r="G20" s="45">
        <v>4</v>
      </c>
      <c r="H20" s="42" t="s">
        <v>62</v>
      </c>
      <c r="I20" s="60" t="s">
        <v>8</v>
      </c>
      <c r="J20" s="43">
        <v>13.99</v>
      </c>
      <c r="K20" s="44">
        <f>E5+E8+E11+(J20/10)*E12</f>
        <v>-1.8266573152550438</v>
      </c>
      <c r="L20" s="44">
        <f t="shared" si="10"/>
        <v>0.16095067695427095</v>
      </c>
      <c r="M20" s="66">
        <f t="shared" si="11"/>
        <v>4.1562521390491609E-2</v>
      </c>
    </row>
    <row r="21" spans="3:13" ht="16" thickBot="1" x14ac:dyDescent="0.25">
      <c r="G21" s="46" t="s">
        <v>64</v>
      </c>
      <c r="H21" s="47" t="s">
        <v>65</v>
      </c>
      <c r="I21" s="47" t="s">
        <v>65</v>
      </c>
      <c r="J21" s="47" t="s">
        <v>65</v>
      </c>
      <c r="K21" s="48">
        <v>0</v>
      </c>
      <c r="L21" s="48">
        <f t="shared" si="10"/>
        <v>1</v>
      </c>
      <c r="M21" s="67">
        <f t="shared" si="11"/>
        <v>0.25823141708375841</v>
      </c>
    </row>
    <row r="22" spans="3:13" x14ac:dyDescent="0.2"/>
    <row r="23" spans="3:13" ht="19" x14ac:dyDescent="0.25">
      <c r="C23" s="82" t="s">
        <v>93</v>
      </c>
    </row>
    <row r="24" spans="3:13" x14ac:dyDescent="0.2"/>
    <row r="25" spans="3:13" x14ac:dyDescent="0.2"/>
    <row r="26" spans="3:13" s="80" customFormat="1" x14ac:dyDescent="0.2"/>
  </sheetData>
  <mergeCells count="6">
    <mergeCell ref="R4:T4"/>
    <mergeCell ref="U4:W4"/>
    <mergeCell ref="X4:Z4"/>
    <mergeCell ref="C5:D5"/>
    <mergeCell ref="C6:C8"/>
    <mergeCell ref="C9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DFE-CACA-4043-83A0-3654EA29B485}">
  <sheetPr codeName="Sheet6"/>
  <dimension ref="A1:Z98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1.6640625" bestFit="1" customWidth="1"/>
    <col min="2" max="2" width="9" bestFit="1" customWidth="1"/>
    <col min="3" max="3" width="10" bestFit="1" customWidth="1"/>
    <col min="4" max="7" width="9" bestFit="1" customWidth="1"/>
    <col min="8" max="8" width="12.33203125" bestFit="1" customWidth="1"/>
    <col min="9" max="9" width="7.33203125" bestFit="1" customWidth="1"/>
    <col min="10" max="10" width="12.1640625" bestFit="1" customWidth="1"/>
    <col min="11" max="12" width="13.5" bestFit="1" customWidth="1"/>
    <col min="13" max="13" width="11.83203125" bestFit="1" customWidth="1"/>
    <col min="14" max="14" width="9" bestFit="1" customWidth="1"/>
    <col min="15" max="15" width="11.83203125" bestFit="1" customWidth="1"/>
    <col min="16" max="16" width="9" bestFit="1" customWidth="1"/>
    <col min="17" max="17" width="13.1640625" bestFit="1" customWidth="1"/>
    <col min="18" max="18" width="12.83203125" bestFit="1" customWidth="1"/>
  </cols>
  <sheetData>
    <row r="1" spans="1:26" s="5" customFormat="1" x14ac:dyDescent="0.2">
      <c r="A1" s="5" t="s">
        <v>23</v>
      </c>
      <c r="I1" s="5">
        <f>C1</f>
        <v>0</v>
      </c>
      <c r="J1" s="5">
        <f>1-I1</f>
        <v>1</v>
      </c>
    </row>
    <row r="2" spans="1:26" x14ac:dyDescent="0.2">
      <c r="Q2" t="s">
        <v>34</v>
      </c>
      <c r="R2">
        <f>SUM($R$6:$R$986)</f>
        <v>-477.07726785374098</v>
      </c>
    </row>
    <row r="3" spans="1:26" x14ac:dyDescent="0.2">
      <c r="C3" t="s">
        <v>25</v>
      </c>
      <c r="D3">
        <v>0.31253738795342367</v>
      </c>
      <c r="E3">
        <v>-0.15054873667213819</v>
      </c>
      <c r="F3">
        <v>-2.234763848137606</v>
      </c>
      <c r="G3">
        <v>-1.2848441464951177</v>
      </c>
      <c r="H3">
        <v>-0.94816410356501513</v>
      </c>
      <c r="J3" t="s">
        <v>24</v>
      </c>
      <c r="K3">
        <v>1.4220802280819549</v>
      </c>
    </row>
    <row r="5" spans="1:26" x14ac:dyDescent="0.2">
      <c r="A5" s="2" t="s">
        <v>0</v>
      </c>
      <c r="B5" s="2" t="s">
        <v>1</v>
      </c>
      <c r="C5" s="2" t="s">
        <v>2</v>
      </c>
      <c r="D5" s="1" t="s">
        <v>5</v>
      </c>
      <c r="E5" s="2" t="s">
        <v>4</v>
      </c>
      <c r="F5" s="1" t="s">
        <v>8</v>
      </c>
      <c r="G5" s="2" t="s">
        <v>7</v>
      </c>
      <c r="H5" s="2" t="s">
        <v>10</v>
      </c>
      <c r="I5" s="3" t="s">
        <v>21</v>
      </c>
      <c r="J5" s="3" t="s">
        <v>22</v>
      </c>
      <c r="K5" s="4" t="s">
        <v>26</v>
      </c>
      <c r="L5" s="4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26" x14ac:dyDescent="0.2">
      <c r="A6">
        <v>1</v>
      </c>
      <c r="B6">
        <v>1</v>
      </c>
      <c r="C6">
        <v>1</v>
      </c>
      <c r="D6" s="1">
        <v>0</v>
      </c>
      <c r="E6">
        <v>0</v>
      </c>
      <c r="F6" s="1">
        <v>0</v>
      </c>
      <c r="G6">
        <v>1</v>
      </c>
      <c r="H6">
        <v>1.9989999999999999</v>
      </c>
      <c r="I6">
        <f>C6</f>
        <v>1</v>
      </c>
      <c r="J6">
        <f>1-I6</f>
        <v>0</v>
      </c>
      <c r="K6">
        <f>$K$3+SUMPRODUCT(D6:H6,$D$3:$H$3)</f>
        <v>-1.7581439614396279</v>
      </c>
      <c r="L6">
        <v>0</v>
      </c>
      <c r="M6">
        <f>EXP(K6)</f>
        <v>0.17236448224472378</v>
      </c>
      <c r="N6">
        <f>EXP(L6)</f>
        <v>1</v>
      </c>
      <c r="O6">
        <f>M6/(SUM(M6:N6))</f>
        <v>0.14702294794422455</v>
      </c>
      <c r="P6">
        <f>N6/SUM(M6:N6)</f>
        <v>0.85297705205577556</v>
      </c>
      <c r="Q6">
        <f>O6^C6*P6^(1-C6)</f>
        <v>0.14702294794422455</v>
      </c>
      <c r="R6">
        <f>LN(Q6)</f>
        <v>-1.9171665959229465</v>
      </c>
      <c r="V6">
        <v>1</v>
      </c>
      <c r="W6">
        <v>0</v>
      </c>
      <c r="X6">
        <v>0</v>
      </c>
      <c r="Y6">
        <v>1</v>
      </c>
      <c r="Z6">
        <v>1.9989999999999999</v>
      </c>
    </row>
    <row r="7" spans="1:26" x14ac:dyDescent="0.2">
      <c r="A7">
        <v>1</v>
      </c>
      <c r="B7">
        <v>2</v>
      </c>
      <c r="C7">
        <v>1</v>
      </c>
      <c r="D7" s="1">
        <v>0</v>
      </c>
      <c r="E7">
        <v>1</v>
      </c>
      <c r="F7" s="1">
        <v>1</v>
      </c>
      <c r="G7">
        <v>0</v>
      </c>
      <c r="H7">
        <v>1.399</v>
      </c>
      <c r="I7">
        <f t="shared" ref="I7:I70" si="0">C7</f>
        <v>1</v>
      </c>
      <c r="J7">
        <f t="shared" ref="J7:J70" si="1">1-I7</f>
        <v>0</v>
      </c>
      <c r="K7">
        <f t="shared" ref="K7:K70" si="2">$K$3+SUMPRODUCT(D7:H7,$D$3:$H$3)</f>
        <v>-2.2897139376152453</v>
      </c>
      <c r="L7">
        <v>0</v>
      </c>
      <c r="M7">
        <f t="shared" ref="M7:N70" si="3">EXP(K7)</f>
        <v>0.10129543452325487</v>
      </c>
      <c r="N7">
        <f t="shared" si="3"/>
        <v>1</v>
      </c>
      <c r="O7">
        <f t="shared" ref="O7:O70" si="4">M7/(SUM(M7:N7))</f>
        <v>9.1978438616795999E-2</v>
      </c>
      <c r="P7">
        <f t="shared" ref="P7:P70" si="5">N7/SUM(M7:N7)</f>
        <v>0.908021561383204</v>
      </c>
      <c r="Q7">
        <f t="shared" ref="Q7:Q70" si="6">O7^C7*P7^(1-C7)</f>
        <v>9.1978438616795999E-2</v>
      </c>
      <c r="R7">
        <f t="shared" ref="R7:R70" si="7">LN(Q7)</f>
        <v>-2.3862010922612766</v>
      </c>
      <c r="V7">
        <v>0</v>
      </c>
      <c r="W7">
        <v>1</v>
      </c>
      <c r="X7">
        <v>0</v>
      </c>
      <c r="Y7">
        <v>0</v>
      </c>
      <c r="Z7">
        <v>1.399</v>
      </c>
    </row>
    <row r="8" spans="1:26" x14ac:dyDescent="0.2">
      <c r="A8">
        <v>1</v>
      </c>
      <c r="B8">
        <v>3</v>
      </c>
      <c r="C8">
        <v>1</v>
      </c>
      <c r="D8" s="1">
        <v>0</v>
      </c>
      <c r="E8">
        <v>1</v>
      </c>
      <c r="F8" s="1">
        <v>0</v>
      </c>
      <c r="G8">
        <v>0</v>
      </c>
      <c r="H8">
        <v>1.9989999999999999</v>
      </c>
      <c r="I8">
        <f t="shared" si="0"/>
        <v>1</v>
      </c>
      <c r="J8">
        <f t="shared" si="1"/>
        <v>0</v>
      </c>
      <c r="K8">
        <f t="shared" si="2"/>
        <v>-0.62384855161664854</v>
      </c>
      <c r="L8">
        <v>0</v>
      </c>
      <c r="M8">
        <f t="shared" si="3"/>
        <v>0.5358781093954933</v>
      </c>
      <c r="N8">
        <f t="shared" si="3"/>
        <v>1</v>
      </c>
      <c r="O8">
        <f t="shared" si="4"/>
        <v>0.34890666526031139</v>
      </c>
      <c r="P8">
        <f t="shared" si="5"/>
        <v>0.65109333473968856</v>
      </c>
      <c r="Q8">
        <f t="shared" si="6"/>
        <v>0.34890666526031139</v>
      </c>
      <c r="R8">
        <f t="shared" si="7"/>
        <v>-1.0529508273309769</v>
      </c>
      <c r="V8">
        <v>0</v>
      </c>
      <c r="W8">
        <v>1</v>
      </c>
      <c r="X8">
        <v>1</v>
      </c>
      <c r="Y8">
        <v>0</v>
      </c>
      <c r="Z8">
        <v>1.9989999999999999</v>
      </c>
    </row>
    <row r="9" spans="1:26" x14ac:dyDescent="0.2">
      <c r="A9">
        <v>1</v>
      </c>
      <c r="B9">
        <v>4</v>
      </c>
      <c r="C9">
        <v>0</v>
      </c>
      <c r="D9" s="1">
        <v>1</v>
      </c>
      <c r="E9">
        <v>0</v>
      </c>
      <c r="F9" s="1">
        <v>0</v>
      </c>
      <c r="G9">
        <v>0</v>
      </c>
      <c r="H9">
        <v>1.6989999999999998</v>
      </c>
      <c r="I9">
        <f t="shared" si="0"/>
        <v>0</v>
      </c>
      <c r="J9">
        <f t="shared" si="1"/>
        <v>1</v>
      </c>
      <c r="K9">
        <f t="shared" si="2"/>
        <v>0.12368680407841803</v>
      </c>
      <c r="L9">
        <v>0</v>
      </c>
      <c r="M9">
        <f t="shared" si="3"/>
        <v>1.1316613837600886</v>
      </c>
      <c r="N9">
        <f t="shared" si="3"/>
        <v>1</v>
      </c>
      <c r="O9">
        <f t="shared" si="4"/>
        <v>0.5308823401228594</v>
      </c>
      <c r="P9">
        <f t="shared" si="5"/>
        <v>0.46911765987714049</v>
      </c>
      <c r="Q9">
        <f t="shared" si="6"/>
        <v>0.46911765987714049</v>
      </c>
      <c r="R9">
        <f t="shared" si="7"/>
        <v>-0.75690166806099612</v>
      </c>
      <c r="V9">
        <v>0</v>
      </c>
      <c r="W9">
        <v>0</v>
      </c>
      <c r="X9">
        <v>1</v>
      </c>
      <c r="Y9">
        <v>0</v>
      </c>
      <c r="Z9">
        <v>1.6989999999999998</v>
      </c>
    </row>
    <row r="10" spans="1:26" x14ac:dyDescent="0.2">
      <c r="A10">
        <v>1</v>
      </c>
      <c r="B10">
        <v>5</v>
      </c>
      <c r="C10">
        <v>0</v>
      </c>
      <c r="D10" s="1">
        <v>1</v>
      </c>
      <c r="E10">
        <v>0</v>
      </c>
      <c r="F10" s="1">
        <v>1</v>
      </c>
      <c r="G10">
        <v>0</v>
      </c>
      <c r="H10">
        <v>1.9989999999999999</v>
      </c>
      <c r="I10">
        <f t="shared" si="0"/>
        <v>0</v>
      </c>
      <c r="J10">
        <f t="shared" si="1"/>
        <v>1</v>
      </c>
      <c r="K10">
        <f t="shared" si="2"/>
        <v>-2.3955262751286925</v>
      </c>
      <c r="L10">
        <v>0</v>
      </c>
      <c r="M10">
        <f t="shared" si="3"/>
        <v>9.1124709632893833E-2</v>
      </c>
      <c r="N10">
        <f t="shared" si="3"/>
        <v>1</v>
      </c>
      <c r="O10">
        <f t="shared" si="4"/>
        <v>8.3514477152251937E-2</v>
      </c>
      <c r="P10">
        <f t="shared" si="5"/>
        <v>0.91648552284774809</v>
      </c>
      <c r="Q10">
        <f t="shared" si="6"/>
        <v>0.91648552284774809</v>
      </c>
      <c r="R10">
        <f t="shared" si="7"/>
        <v>-8.7209007956163043E-2</v>
      </c>
      <c r="V10">
        <v>0</v>
      </c>
      <c r="W10">
        <v>0</v>
      </c>
      <c r="X10">
        <v>0</v>
      </c>
      <c r="Y10">
        <v>0</v>
      </c>
      <c r="Z10">
        <v>1.9989999999999999</v>
      </c>
    </row>
    <row r="11" spans="1:26" x14ac:dyDescent="0.2">
      <c r="A11">
        <v>1</v>
      </c>
      <c r="B11">
        <v>6</v>
      </c>
      <c r="C11">
        <v>1</v>
      </c>
      <c r="D11" s="1">
        <v>0</v>
      </c>
      <c r="E11">
        <v>0</v>
      </c>
      <c r="F11" s="1">
        <v>0</v>
      </c>
      <c r="G11">
        <v>0</v>
      </c>
      <c r="H11">
        <v>1.399</v>
      </c>
      <c r="I11">
        <f t="shared" si="0"/>
        <v>1</v>
      </c>
      <c r="J11">
        <f t="shared" si="1"/>
        <v>0</v>
      </c>
      <c r="K11">
        <f t="shared" si="2"/>
        <v>9.5598647194498731E-2</v>
      </c>
      <c r="L11">
        <v>0</v>
      </c>
      <c r="M11">
        <f t="shared" si="3"/>
        <v>1.1003173599009817</v>
      </c>
      <c r="N11">
        <f t="shared" si="3"/>
        <v>1</v>
      </c>
      <c r="O11">
        <f t="shared" si="4"/>
        <v>0.52388147663211038</v>
      </c>
      <c r="P11">
        <f t="shared" si="5"/>
        <v>0.47611852336788979</v>
      </c>
      <c r="Q11">
        <f t="shared" si="6"/>
        <v>0.52388147663211038</v>
      </c>
      <c r="R11">
        <f t="shared" si="7"/>
        <v>-0.64648980987920523</v>
      </c>
      <c r="V11">
        <v>1</v>
      </c>
      <c r="W11">
        <v>0</v>
      </c>
      <c r="X11">
        <v>1</v>
      </c>
      <c r="Y11">
        <v>0</v>
      </c>
      <c r="Z11">
        <v>1.399</v>
      </c>
    </row>
    <row r="12" spans="1:26" x14ac:dyDescent="0.2">
      <c r="A12">
        <v>1</v>
      </c>
      <c r="B12">
        <v>7</v>
      </c>
      <c r="C12">
        <v>0</v>
      </c>
      <c r="D12" s="1">
        <v>1</v>
      </c>
      <c r="E12">
        <v>0</v>
      </c>
      <c r="F12" s="1">
        <v>0</v>
      </c>
      <c r="G12">
        <v>1</v>
      </c>
      <c r="H12">
        <v>1.399</v>
      </c>
      <c r="I12">
        <f t="shared" si="0"/>
        <v>0</v>
      </c>
      <c r="J12">
        <f t="shared" si="1"/>
        <v>1</v>
      </c>
      <c r="K12">
        <f t="shared" si="2"/>
        <v>-0.87670811134719528</v>
      </c>
      <c r="L12">
        <v>0</v>
      </c>
      <c r="M12">
        <f t="shared" si="3"/>
        <v>0.41615058071394206</v>
      </c>
      <c r="N12">
        <f t="shared" si="3"/>
        <v>1</v>
      </c>
      <c r="O12">
        <f t="shared" si="4"/>
        <v>0.29386040325185103</v>
      </c>
      <c r="P12">
        <f t="shared" si="5"/>
        <v>0.70613959674814897</v>
      </c>
      <c r="Q12">
        <f t="shared" si="6"/>
        <v>0.70613959674814897</v>
      </c>
      <c r="R12">
        <f t="shared" si="7"/>
        <v>-0.3479423319296911</v>
      </c>
      <c r="V12">
        <v>0</v>
      </c>
      <c r="W12">
        <v>0</v>
      </c>
      <c r="X12">
        <v>0</v>
      </c>
      <c r="Y12">
        <v>1</v>
      </c>
      <c r="Z12">
        <v>1.399</v>
      </c>
    </row>
    <row r="13" spans="1:26" x14ac:dyDescent="0.2">
      <c r="A13">
        <v>1</v>
      </c>
      <c r="B13">
        <v>8</v>
      </c>
      <c r="C13">
        <v>1</v>
      </c>
      <c r="D13" s="1">
        <v>0</v>
      </c>
      <c r="E13">
        <v>0</v>
      </c>
      <c r="F13" s="1">
        <v>1</v>
      </c>
      <c r="G13">
        <v>0</v>
      </c>
      <c r="H13">
        <v>1.6989999999999998</v>
      </c>
      <c r="I13">
        <f t="shared" si="0"/>
        <v>1</v>
      </c>
      <c r="J13">
        <f t="shared" si="1"/>
        <v>0</v>
      </c>
      <c r="K13">
        <f t="shared" si="2"/>
        <v>-2.4236144320126116</v>
      </c>
      <c r="L13">
        <v>0</v>
      </c>
      <c r="M13">
        <f t="shared" si="3"/>
        <v>8.8600796460742065E-2</v>
      </c>
      <c r="N13">
        <f t="shared" si="3"/>
        <v>1</v>
      </c>
      <c r="O13">
        <f t="shared" si="4"/>
        <v>8.1389612012779056E-2</v>
      </c>
      <c r="P13">
        <f t="shared" si="5"/>
        <v>0.91861038798722094</v>
      </c>
      <c r="Q13">
        <f t="shared" si="6"/>
        <v>8.1389612012779056E-2</v>
      </c>
      <c r="R13">
        <f t="shared" si="7"/>
        <v>-2.5085076306679532</v>
      </c>
      <c r="V13">
        <v>1</v>
      </c>
      <c r="W13">
        <v>0</v>
      </c>
      <c r="X13">
        <v>0</v>
      </c>
      <c r="Y13">
        <v>0</v>
      </c>
      <c r="Z13">
        <v>1.6989999999999998</v>
      </c>
    </row>
    <row r="14" spans="1:26" x14ac:dyDescent="0.2">
      <c r="A14">
        <v>1</v>
      </c>
      <c r="B14">
        <v>9</v>
      </c>
      <c r="C14">
        <v>1</v>
      </c>
      <c r="D14" s="1">
        <v>0</v>
      </c>
      <c r="E14">
        <v>1</v>
      </c>
      <c r="F14" s="1">
        <v>0</v>
      </c>
      <c r="G14">
        <v>1</v>
      </c>
      <c r="H14">
        <v>1.6989999999999998</v>
      </c>
      <c r="I14">
        <f t="shared" si="0"/>
        <v>1</v>
      </c>
      <c r="J14">
        <f t="shared" si="1"/>
        <v>0</v>
      </c>
      <c r="K14">
        <f t="shared" si="2"/>
        <v>-1.6242434670422616</v>
      </c>
      <c r="L14">
        <v>0</v>
      </c>
      <c r="M14">
        <f t="shared" si="3"/>
        <v>0.19706070174088494</v>
      </c>
      <c r="N14">
        <f t="shared" si="3"/>
        <v>1</v>
      </c>
      <c r="O14">
        <f t="shared" si="4"/>
        <v>0.16462047534790811</v>
      </c>
      <c r="P14">
        <f t="shared" si="5"/>
        <v>0.83537952465209186</v>
      </c>
      <c r="Q14">
        <f t="shared" si="6"/>
        <v>0.16462047534790811</v>
      </c>
      <c r="R14">
        <f t="shared" si="7"/>
        <v>-1.8041126038952882</v>
      </c>
      <c r="V14">
        <v>0</v>
      </c>
      <c r="W14">
        <v>1</v>
      </c>
      <c r="X14">
        <v>0</v>
      </c>
      <c r="Y14">
        <v>1</v>
      </c>
      <c r="Z14">
        <v>1.6989999999999998</v>
      </c>
    </row>
    <row r="15" spans="1:26" x14ac:dyDescent="0.2">
      <c r="A15">
        <v>2</v>
      </c>
      <c r="B15">
        <v>1</v>
      </c>
      <c r="C15">
        <v>0</v>
      </c>
      <c r="D15" s="1">
        <v>0</v>
      </c>
      <c r="E15">
        <v>0</v>
      </c>
      <c r="F15" s="1">
        <v>0</v>
      </c>
      <c r="G15">
        <v>1</v>
      </c>
      <c r="H15">
        <v>1.9989999999999999</v>
      </c>
      <c r="I15">
        <f t="shared" si="0"/>
        <v>0</v>
      </c>
      <c r="J15">
        <f t="shared" si="1"/>
        <v>1</v>
      </c>
      <c r="K15">
        <f t="shared" si="2"/>
        <v>-1.7581439614396279</v>
      </c>
      <c r="L15">
        <v>0</v>
      </c>
      <c r="M15">
        <f t="shared" si="3"/>
        <v>0.17236448224472378</v>
      </c>
      <c r="N15">
        <f t="shared" si="3"/>
        <v>1</v>
      </c>
      <c r="O15">
        <f t="shared" si="4"/>
        <v>0.14702294794422455</v>
      </c>
      <c r="P15">
        <f t="shared" si="5"/>
        <v>0.85297705205577556</v>
      </c>
      <c r="Q15">
        <f t="shared" si="6"/>
        <v>0.85297705205577556</v>
      </c>
      <c r="R15">
        <f t="shared" si="7"/>
        <v>-0.15902263448331844</v>
      </c>
    </row>
    <row r="16" spans="1:26" x14ac:dyDescent="0.2">
      <c r="A16">
        <v>2</v>
      </c>
      <c r="B16">
        <v>2</v>
      </c>
      <c r="C16">
        <v>0</v>
      </c>
      <c r="D16" s="1">
        <v>0</v>
      </c>
      <c r="E16">
        <v>1</v>
      </c>
      <c r="F16" s="1">
        <v>1</v>
      </c>
      <c r="G16">
        <v>0</v>
      </c>
      <c r="H16">
        <v>1.399</v>
      </c>
      <c r="I16">
        <f t="shared" si="0"/>
        <v>0</v>
      </c>
      <c r="J16">
        <f t="shared" si="1"/>
        <v>1</v>
      </c>
      <c r="K16">
        <f t="shared" si="2"/>
        <v>-2.2897139376152453</v>
      </c>
      <c r="L16">
        <v>0</v>
      </c>
      <c r="M16">
        <f t="shared" si="3"/>
        <v>0.10129543452325487</v>
      </c>
      <c r="N16">
        <f t="shared" si="3"/>
        <v>1</v>
      </c>
      <c r="O16">
        <f t="shared" si="4"/>
        <v>9.1978438616795999E-2</v>
      </c>
      <c r="P16">
        <f t="shared" si="5"/>
        <v>0.908021561383204</v>
      </c>
      <c r="Q16">
        <f t="shared" si="6"/>
        <v>0.908021561383204</v>
      </c>
      <c r="R16">
        <f t="shared" si="7"/>
        <v>-9.6487154646031456E-2</v>
      </c>
    </row>
    <row r="17" spans="1:18" x14ac:dyDescent="0.2">
      <c r="A17">
        <v>2</v>
      </c>
      <c r="B17">
        <v>3</v>
      </c>
      <c r="C17">
        <v>1</v>
      </c>
      <c r="D17" s="1">
        <v>0</v>
      </c>
      <c r="E17">
        <v>1</v>
      </c>
      <c r="F17" s="1">
        <v>0</v>
      </c>
      <c r="G17">
        <v>0</v>
      </c>
      <c r="H17">
        <v>1.9989999999999999</v>
      </c>
      <c r="I17">
        <f t="shared" si="0"/>
        <v>1</v>
      </c>
      <c r="J17">
        <f t="shared" si="1"/>
        <v>0</v>
      </c>
      <c r="K17">
        <f t="shared" si="2"/>
        <v>-0.62384855161664854</v>
      </c>
      <c r="L17">
        <v>0</v>
      </c>
      <c r="M17">
        <f t="shared" si="3"/>
        <v>0.5358781093954933</v>
      </c>
      <c r="N17">
        <f t="shared" si="3"/>
        <v>1</v>
      </c>
      <c r="O17">
        <f t="shared" si="4"/>
        <v>0.34890666526031139</v>
      </c>
      <c r="P17">
        <f t="shared" si="5"/>
        <v>0.65109333473968856</v>
      </c>
      <c r="Q17">
        <f t="shared" si="6"/>
        <v>0.34890666526031139</v>
      </c>
      <c r="R17">
        <f t="shared" si="7"/>
        <v>-1.0529508273309769</v>
      </c>
    </row>
    <row r="18" spans="1:18" x14ac:dyDescent="0.2">
      <c r="A18">
        <v>2</v>
      </c>
      <c r="B18">
        <v>4</v>
      </c>
      <c r="C18">
        <v>1</v>
      </c>
      <c r="D18" s="1">
        <v>1</v>
      </c>
      <c r="E18">
        <v>0</v>
      </c>
      <c r="F18" s="1">
        <v>0</v>
      </c>
      <c r="G18">
        <v>0</v>
      </c>
      <c r="H18">
        <v>1.6989999999999998</v>
      </c>
      <c r="I18">
        <f t="shared" si="0"/>
        <v>1</v>
      </c>
      <c r="J18">
        <f t="shared" si="1"/>
        <v>0</v>
      </c>
      <c r="K18">
        <f t="shared" si="2"/>
        <v>0.12368680407841803</v>
      </c>
      <c r="L18">
        <v>0</v>
      </c>
      <c r="M18">
        <f t="shared" si="3"/>
        <v>1.1316613837600886</v>
      </c>
      <c r="N18">
        <f t="shared" si="3"/>
        <v>1</v>
      </c>
      <c r="O18">
        <f t="shared" si="4"/>
        <v>0.5308823401228594</v>
      </c>
      <c r="P18">
        <f t="shared" si="5"/>
        <v>0.46911765987714049</v>
      </c>
      <c r="Q18">
        <f t="shared" si="6"/>
        <v>0.5308823401228594</v>
      </c>
      <c r="R18">
        <f t="shared" si="7"/>
        <v>-0.6332148639825782</v>
      </c>
    </row>
    <row r="19" spans="1:18" x14ac:dyDescent="0.2">
      <c r="A19">
        <v>2</v>
      </c>
      <c r="B19">
        <v>5</v>
      </c>
      <c r="C19">
        <v>0</v>
      </c>
      <c r="D19" s="1">
        <v>1</v>
      </c>
      <c r="E19">
        <v>0</v>
      </c>
      <c r="F19" s="1">
        <v>1</v>
      </c>
      <c r="G19">
        <v>0</v>
      </c>
      <c r="H19">
        <v>1.9989999999999999</v>
      </c>
      <c r="I19">
        <f t="shared" si="0"/>
        <v>0</v>
      </c>
      <c r="J19">
        <f t="shared" si="1"/>
        <v>1</v>
      </c>
      <c r="K19">
        <f t="shared" si="2"/>
        <v>-2.3955262751286925</v>
      </c>
      <c r="L19">
        <v>0</v>
      </c>
      <c r="M19">
        <f t="shared" si="3"/>
        <v>9.1124709632893833E-2</v>
      </c>
      <c r="N19">
        <f t="shared" si="3"/>
        <v>1</v>
      </c>
      <c r="O19">
        <f t="shared" si="4"/>
        <v>8.3514477152251937E-2</v>
      </c>
      <c r="P19">
        <f t="shared" si="5"/>
        <v>0.91648552284774809</v>
      </c>
      <c r="Q19">
        <f t="shared" si="6"/>
        <v>0.91648552284774809</v>
      </c>
      <c r="R19">
        <f t="shared" si="7"/>
        <v>-8.7209007956163043E-2</v>
      </c>
    </row>
    <row r="20" spans="1:18" x14ac:dyDescent="0.2">
      <c r="A20">
        <v>2</v>
      </c>
      <c r="B20">
        <v>6</v>
      </c>
      <c r="C20">
        <v>0</v>
      </c>
      <c r="D20" s="1">
        <v>0</v>
      </c>
      <c r="E20">
        <v>0</v>
      </c>
      <c r="F20" s="1">
        <v>0</v>
      </c>
      <c r="G20">
        <v>0</v>
      </c>
      <c r="H20">
        <v>1.399</v>
      </c>
      <c r="I20">
        <f t="shared" si="0"/>
        <v>0</v>
      </c>
      <c r="J20">
        <f t="shared" si="1"/>
        <v>1</v>
      </c>
      <c r="K20">
        <f t="shared" si="2"/>
        <v>9.5598647194498731E-2</v>
      </c>
      <c r="L20">
        <v>0</v>
      </c>
      <c r="M20">
        <f t="shared" si="3"/>
        <v>1.1003173599009817</v>
      </c>
      <c r="N20">
        <f t="shared" si="3"/>
        <v>1</v>
      </c>
      <c r="O20">
        <f t="shared" si="4"/>
        <v>0.52388147663211038</v>
      </c>
      <c r="P20">
        <f t="shared" si="5"/>
        <v>0.47611852336788979</v>
      </c>
      <c r="Q20">
        <f t="shared" si="6"/>
        <v>0.47611852336788979</v>
      </c>
      <c r="R20">
        <f t="shared" si="7"/>
        <v>-0.74208845707370397</v>
      </c>
    </row>
    <row r="21" spans="1:18" x14ac:dyDescent="0.2">
      <c r="A21">
        <v>2</v>
      </c>
      <c r="B21">
        <v>7</v>
      </c>
      <c r="C21">
        <v>0</v>
      </c>
      <c r="D21" s="1">
        <v>1</v>
      </c>
      <c r="E21">
        <v>0</v>
      </c>
      <c r="F21" s="1">
        <v>0</v>
      </c>
      <c r="G21">
        <v>1</v>
      </c>
      <c r="H21">
        <v>1.399</v>
      </c>
      <c r="I21">
        <f t="shared" si="0"/>
        <v>0</v>
      </c>
      <c r="J21">
        <f t="shared" si="1"/>
        <v>1</v>
      </c>
      <c r="K21">
        <f t="shared" si="2"/>
        <v>-0.87670811134719528</v>
      </c>
      <c r="L21">
        <v>0</v>
      </c>
      <c r="M21">
        <f t="shared" si="3"/>
        <v>0.41615058071394206</v>
      </c>
      <c r="N21">
        <f t="shared" si="3"/>
        <v>1</v>
      </c>
      <c r="O21">
        <f t="shared" si="4"/>
        <v>0.29386040325185103</v>
      </c>
      <c r="P21">
        <f t="shared" si="5"/>
        <v>0.70613959674814897</v>
      </c>
      <c r="Q21">
        <f t="shared" si="6"/>
        <v>0.70613959674814897</v>
      </c>
      <c r="R21">
        <f t="shared" si="7"/>
        <v>-0.3479423319296911</v>
      </c>
    </row>
    <row r="22" spans="1:18" x14ac:dyDescent="0.2">
      <c r="A22">
        <v>2</v>
      </c>
      <c r="B22">
        <v>8</v>
      </c>
      <c r="C22">
        <v>0</v>
      </c>
      <c r="D22" s="1">
        <v>0</v>
      </c>
      <c r="E22">
        <v>0</v>
      </c>
      <c r="F22" s="1">
        <v>1</v>
      </c>
      <c r="G22">
        <v>0</v>
      </c>
      <c r="H22">
        <v>1.6989999999999998</v>
      </c>
      <c r="I22">
        <f t="shared" si="0"/>
        <v>0</v>
      </c>
      <c r="J22">
        <f t="shared" si="1"/>
        <v>1</v>
      </c>
      <c r="K22">
        <f t="shared" si="2"/>
        <v>-2.4236144320126116</v>
      </c>
      <c r="L22">
        <v>0</v>
      </c>
      <c r="M22">
        <f t="shared" si="3"/>
        <v>8.8600796460742065E-2</v>
      </c>
      <c r="N22">
        <f t="shared" si="3"/>
        <v>1</v>
      </c>
      <c r="O22">
        <f t="shared" si="4"/>
        <v>8.1389612012779056E-2</v>
      </c>
      <c r="P22">
        <f t="shared" si="5"/>
        <v>0.91861038798722094</v>
      </c>
      <c r="Q22">
        <f t="shared" si="6"/>
        <v>0.91861038798722094</v>
      </c>
      <c r="R22">
        <f t="shared" si="7"/>
        <v>-8.489319865534152E-2</v>
      </c>
    </row>
    <row r="23" spans="1:18" x14ac:dyDescent="0.2">
      <c r="A23">
        <v>2</v>
      </c>
      <c r="B23">
        <v>9</v>
      </c>
      <c r="C23">
        <v>0</v>
      </c>
      <c r="D23" s="1">
        <v>0</v>
      </c>
      <c r="E23">
        <v>1</v>
      </c>
      <c r="F23" s="1">
        <v>0</v>
      </c>
      <c r="G23">
        <v>1</v>
      </c>
      <c r="H23">
        <v>1.6989999999999998</v>
      </c>
      <c r="I23">
        <f t="shared" si="0"/>
        <v>0</v>
      </c>
      <c r="J23">
        <f t="shared" si="1"/>
        <v>1</v>
      </c>
      <c r="K23">
        <f t="shared" si="2"/>
        <v>-1.6242434670422616</v>
      </c>
      <c r="L23">
        <v>0</v>
      </c>
      <c r="M23">
        <f t="shared" si="3"/>
        <v>0.19706070174088494</v>
      </c>
      <c r="N23">
        <f t="shared" si="3"/>
        <v>1</v>
      </c>
      <c r="O23">
        <f t="shared" si="4"/>
        <v>0.16462047534790811</v>
      </c>
      <c r="P23">
        <f t="shared" si="5"/>
        <v>0.83537952465209186</v>
      </c>
      <c r="Q23">
        <f t="shared" si="6"/>
        <v>0.83537952465209186</v>
      </c>
      <c r="R23">
        <f t="shared" si="7"/>
        <v>-0.1798691368530265</v>
      </c>
    </row>
    <row r="24" spans="1:18" x14ac:dyDescent="0.2">
      <c r="A24">
        <v>3</v>
      </c>
      <c r="B24">
        <v>1</v>
      </c>
      <c r="C24">
        <v>0</v>
      </c>
      <c r="D24" s="1">
        <v>0</v>
      </c>
      <c r="E24">
        <v>0</v>
      </c>
      <c r="F24" s="1">
        <v>0</v>
      </c>
      <c r="G24">
        <v>1</v>
      </c>
      <c r="H24">
        <v>1.9989999999999999</v>
      </c>
      <c r="I24">
        <f t="shared" si="0"/>
        <v>0</v>
      </c>
      <c r="J24">
        <f t="shared" si="1"/>
        <v>1</v>
      </c>
      <c r="K24">
        <f t="shared" si="2"/>
        <v>-1.7581439614396279</v>
      </c>
      <c r="L24">
        <v>0</v>
      </c>
      <c r="M24">
        <f t="shared" si="3"/>
        <v>0.17236448224472378</v>
      </c>
      <c r="N24">
        <f t="shared" si="3"/>
        <v>1</v>
      </c>
      <c r="O24">
        <f t="shared" si="4"/>
        <v>0.14702294794422455</v>
      </c>
      <c r="P24">
        <f t="shared" si="5"/>
        <v>0.85297705205577556</v>
      </c>
      <c r="Q24">
        <f t="shared" si="6"/>
        <v>0.85297705205577556</v>
      </c>
      <c r="R24">
        <f t="shared" si="7"/>
        <v>-0.15902263448331844</v>
      </c>
    </row>
    <row r="25" spans="1:18" x14ac:dyDescent="0.2">
      <c r="A25">
        <v>3</v>
      </c>
      <c r="B25">
        <v>2</v>
      </c>
      <c r="C25">
        <v>0</v>
      </c>
      <c r="D25" s="1">
        <v>0</v>
      </c>
      <c r="E25">
        <v>1</v>
      </c>
      <c r="F25" s="1">
        <v>1</v>
      </c>
      <c r="G25">
        <v>0</v>
      </c>
      <c r="H25">
        <v>1.399</v>
      </c>
      <c r="I25">
        <f t="shared" si="0"/>
        <v>0</v>
      </c>
      <c r="J25">
        <f t="shared" si="1"/>
        <v>1</v>
      </c>
      <c r="K25">
        <f t="shared" si="2"/>
        <v>-2.2897139376152453</v>
      </c>
      <c r="L25">
        <v>0</v>
      </c>
      <c r="M25">
        <f t="shared" si="3"/>
        <v>0.10129543452325487</v>
      </c>
      <c r="N25">
        <f t="shared" si="3"/>
        <v>1</v>
      </c>
      <c r="O25">
        <f t="shared" si="4"/>
        <v>9.1978438616795999E-2</v>
      </c>
      <c r="P25">
        <f t="shared" si="5"/>
        <v>0.908021561383204</v>
      </c>
      <c r="Q25">
        <f t="shared" si="6"/>
        <v>0.908021561383204</v>
      </c>
      <c r="R25">
        <f t="shared" si="7"/>
        <v>-9.6487154646031456E-2</v>
      </c>
    </row>
    <row r="26" spans="1:18" x14ac:dyDescent="0.2">
      <c r="A26">
        <v>3</v>
      </c>
      <c r="B26">
        <v>3</v>
      </c>
      <c r="C26">
        <v>0</v>
      </c>
      <c r="D26" s="1">
        <v>0</v>
      </c>
      <c r="E26">
        <v>1</v>
      </c>
      <c r="F26" s="1">
        <v>0</v>
      </c>
      <c r="G26">
        <v>0</v>
      </c>
      <c r="H26">
        <v>1.9989999999999999</v>
      </c>
      <c r="I26">
        <f t="shared" si="0"/>
        <v>0</v>
      </c>
      <c r="J26">
        <f t="shared" si="1"/>
        <v>1</v>
      </c>
      <c r="K26">
        <f t="shared" si="2"/>
        <v>-0.62384855161664854</v>
      </c>
      <c r="L26">
        <v>0</v>
      </c>
      <c r="M26">
        <f t="shared" si="3"/>
        <v>0.5358781093954933</v>
      </c>
      <c r="N26">
        <f t="shared" si="3"/>
        <v>1</v>
      </c>
      <c r="O26">
        <f t="shared" si="4"/>
        <v>0.34890666526031139</v>
      </c>
      <c r="P26">
        <f t="shared" si="5"/>
        <v>0.65109333473968856</v>
      </c>
      <c r="Q26">
        <f t="shared" si="6"/>
        <v>0.65109333473968856</v>
      </c>
      <c r="R26">
        <f t="shared" si="7"/>
        <v>-0.42910227571432841</v>
      </c>
    </row>
    <row r="27" spans="1:18" x14ac:dyDescent="0.2">
      <c r="A27">
        <v>3</v>
      </c>
      <c r="B27">
        <v>4</v>
      </c>
      <c r="C27">
        <v>1</v>
      </c>
      <c r="D27" s="1">
        <v>1</v>
      </c>
      <c r="E27">
        <v>0</v>
      </c>
      <c r="F27" s="1">
        <v>0</v>
      </c>
      <c r="G27">
        <v>0</v>
      </c>
      <c r="H27">
        <v>1.6989999999999998</v>
      </c>
      <c r="I27">
        <f t="shared" si="0"/>
        <v>1</v>
      </c>
      <c r="J27">
        <f t="shared" si="1"/>
        <v>0</v>
      </c>
      <c r="K27">
        <f t="shared" si="2"/>
        <v>0.12368680407841803</v>
      </c>
      <c r="L27">
        <v>0</v>
      </c>
      <c r="M27">
        <f t="shared" si="3"/>
        <v>1.1316613837600886</v>
      </c>
      <c r="N27">
        <f t="shared" si="3"/>
        <v>1</v>
      </c>
      <c r="O27">
        <f t="shared" si="4"/>
        <v>0.5308823401228594</v>
      </c>
      <c r="P27">
        <f t="shared" si="5"/>
        <v>0.46911765987714049</v>
      </c>
      <c r="Q27">
        <f t="shared" si="6"/>
        <v>0.5308823401228594</v>
      </c>
      <c r="R27">
        <f t="shared" si="7"/>
        <v>-0.6332148639825782</v>
      </c>
    </row>
    <row r="28" spans="1:18" x14ac:dyDescent="0.2">
      <c r="A28">
        <v>3</v>
      </c>
      <c r="B28">
        <v>5</v>
      </c>
      <c r="C28">
        <v>0</v>
      </c>
      <c r="D28" s="1">
        <v>1</v>
      </c>
      <c r="E28">
        <v>0</v>
      </c>
      <c r="F28" s="1">
        <v>1</v>
      </c>
      <c r="G28">
        <v>0</v>
      </c>
      <c r="H28">
        <v>1.9989999999999999</v>
      </c>
      <c r="I28">
        <f t="shared" si="0"/>
        <v>0</v>
      </c>
      <c r="J28">
        <f t="shared" si="1"/>
        <v>1</v>
      </c>
      <c r="K28">
        <f t="shared" si="2"/>
        <v>-2.3955262751286925</v>
      </c>
      <c r="L28">
        <v>0</v>
      </c>
      <c r="M28">
        <f t="shared" si="3"/>
        <v>9.1124709632893833E-2</v>
      </c>
      <c r="N28">
        <f t="shared" si="3"/>
        <v>1</v>
      </c>
      <c r="O28">
        <f t="shared" si="4"/>
        <v>8.3514477152251937E-2</v>
      </c>
      <c r="P28">
        <f t="shared" si="5"/>
        <v>0.91648552284774809</v>
      </c>
      <c r="Q28">
        <f t="shared" si="6"/>
        <v>0.91648552284774809</v>
      </c>
      <c r="R28">
        <f t="shared" si="7"/>
        <v>-8.7209007956163043E-2</v>
      </c>
    </row>
    <row r="29" spans="1:18" x14ac:dyDescent="0.2">
      <c r="A29">
        <v>3</v>
      </c>
      <c r="B29">
        <v>6</v>
      </c>
      <c r="C29">
        <v>1</v>
      </c>
      <c r="D29" s="1">
        <v>0</v>
      </c>
      <c r="E29">
        <v>0</v>
      </c>
      <c r="F29" s="1">
        <v>0</v>
      </c>
      <c r="G29">
        <v>0</v>
      </c>
      <c r="H29">
        <v>1.399</v>
      </c>
      <c r="I29">
        <f t="shared" si="0"/>
        <v>1</v>
      </c>
      <c r="J29">
        <f t="shared" si="1"/>
        <v>0</v>
      </c>
      <c r="K29">
        <f t="shared" si="2"/>
        <v>9.5598647194498731E-2</v>
      </c>
      <c r="L29">
        <v>0</v>
      </c>
      <c r="M29">
        <f t="shared" si="3"/>
        <v>1.1003173599009817</v>
      </c>
      <c r="N29">
        <f t="shared" si="3"/>
        <v>1</v>
      </c>
      <c r="O29">
        <f t="shared" si="4"/>
        <v>0.52388147663211038</v>
      </c>
      <c r="P29">
        <f t="shared" si="5"/>
        <v>0.47611852336788979</v>
      </c>
      <c r="Q29">
        <f t="shared" si="6"/>
        <v>0.52388147663211038</v>
      </c>
      <c r="R29">
        <f t="shared" si="7"/>
        <v>-0.64648980987920523</v>
      </c>
    </row>
    <row r="30" spans="1:18" x14ac:dyDescent="0.2">
      <c r="A30">
        <v>3</v>
      </c>
      <c r="B30">
        <v>7</v>
      </c>
      <c r="C30">
        <v>1</v>
      </c>
      <c r="D30" s="1">
        <v>1</v>
      </c>
      <c r="E30">
        <v>0</v>
      </c>
      <c r="F30" s="1">
        <v>0</v>
      </c>
      <c r="G30">
        <v>1</v>
      </c>
      <c r="H30">
        <v>1.399</v>
      </c>
      <c r="I30">
        <f t="shared" si="0"/>
        <v>1</v>
      </c>
      <c r="J30">
        <f t="shared" si="1"/>
        <v>0</v>
      </c>
      <c r="K30">
        <f t="shared" si="2"/>
        <v>-0.87670811134719528</v>
      </c>
      <c r="L30">
        <v>0</v>
      </c>
      <c r="M30">
        <f t="shared" si="3"/>
        <v>0.41615058071394206</v>
      </c>
      <c r="N30">
        <f t="shared" si="3"/>
        <v>1</v>
      </c>
      <c r="O30">
        <f t="shared" si="4"/>
        <v>0.29386040325185103</v>
      </c>
      <c r="P30">
        <f t="shared" si="5"/>
        <v>0.70613959674814897</v>
      </c>
      <c r="Q30">
        <f t="shared" si="6"/>
        <v>0.29386040325185103</v>
      </c>
      <c r="R30">
        <f t="shared" si="7"/>
        <v>-1.2246504432768865</v>
      </c>
    </row>
    <row r="31" spans="1:18" x14ac:dyDescent="0.2">
      <c r="A31">
        <v>3</v>
      </c>
      <c r="B31">
        <v>8</v>
      </c>
      <c r="C31">
        <v>0</v>
      </c>
      <c r="D31" s="1">
        <v>0</v>
      </c>
      <c r="E31">
        <v>0</v>
      </c>
      <c r="F31" s="1">
        <v>1</v>
      </c>
      <c r="G31">
        <v>0</v>
      </c>
      <c r="H31">
        <v>1.6989999999999998</v>
      </c>
      <c r="I31">
        <f t="shared" si="0"/>
        <v>0</v>
      </c>
      <c r="J31">
        <f t="shared" si="1"/>
        <v>1</v>
      </c>
      <c r="K31">
        <f t="shared" si="2"/>
        <v>-2.4236144320126116</v>
      </c>
      <c r="L31">
        <v>0</v>
      </c>
      <c r="M31">
        <f t="shared" si="3"/>
        <v>8.8600796460742065E-2</v>
      </c>
      <c r="N31">
        <f t="shared" si="3"/>
        <v>1</v>
      </c>
      <c r="O31">
        <f t="shared" si="4"/>
        <v>8.1389612012779056E-2</v>
      </c>
      <c r="P31">
        <f t="shared" si="5"/>
        <v>0.91861038798722094</v>
      </c>
      <c r="Q31">
        <f t="shared" si="6"/>
        <v>0.91861038798722094</v>
      </c>
      <c r="R31">
        <f t="shared" si="7"/>
        <v>-8.489319865534152E-2</v>
      </c>
    </row>
    <row r="32" spans="1:18" x14ac:dyDescent="0.2">
      <c r="A32">
        <v>3</v>
      </c>
      <c r="B32">
        <v>9</v>
      </c>
      <c r="C32">
        <v>0</v>
      </c>
      <c r="D32" s="1">
        <v>0</v>
      </c>
      <c r="E32">
        <v>1</v>
      </c>
      <c r="F32" s="1">
        <v>0</v>
      </c>
      <c r="G32">
        <v>1</v>
      </c>
      <c r="H32">
        <v>1.6989999999999998</v>
      </c>
      <c r="I32">
        <f t="shared" si="0"/>
        <v>0</v>
      </c>
      <c r="J32">
        <f t="shared" si="1"/>
        <v>1</v>
      </c>
      <c r="K32">
        <f t="shared" si="2"/>
        <v>-1.6242434670422616</v>
      </c>
      <c r="L32">
        <v>0</v>
      </c>
      <c r="M32">
        <f t="shared" si="3"/>
        <v>0.19706070174088494</v>
      </c>
      <c r="N32">
        <f t="shared" si="3"/>
        <v>1</v>
      </c>
      <c r="O32">
        <f t="shared" si="4"/>
        <v>0.16462047534790811</v>
      </c>
      <c r="P32">
        <f t="shared" si="5"/>
        <v>0.83537952465209186</v>
      </c>
      <c r="Q32">
        <f t="shared" si="6"/>
        <v>0.83537952465209186</v>
      </c>
      <c r="R32">
        <f t="shared" si="7"/>
        <v>-0.1798691368530265</v>
      </c>
    </row>
    <row r="33" spans="1:18" x14ac:dyDescent="0.2">
      <c r="A33">
        <v>4</v>
      </c>
      <c r="B33">
        <v>1</v>
      </c>
      <c r="C33">
        <v>1</v>
      </c>
      <c r="D33" s="1">
        <v>0</v>
      </c>
      <c r="E33">
        <v>0</v>
      </c>
      <c r="F33" s="1">
        <v>0</v>
      </c>
      <c r="G33">
        <v>1</v>
      </c>
      <c r="H33">
        <v>1.9989999999999999</v>
      </c>
      <c r="I33">
        <f t="shared" si="0"/>
        <v>1</v>
      </c>
      <c r="J33">
        <f t="shared" si="1"/>
        <v>0</v>
      </c>
      <c r="K33">
        <f t="shared" si="2"/>
        <v>-1.7581439614396279</v>
      </c>
      <c r="L33">
        <v>0</v>
      </c>
      <c r="M33">
        <f t="shared" si="3"/>
        <v>0.17236448224472378</v>
      </c>
      <c r="N33">
        <f t="shared" si="3"/>
        <v>1</v>
      </c>
      <c r="O33">
        <f t="shared" si="4"/>
        <v>0.14702294794422455</v>
      </c>
      <c r="P33">
        <f t="shared" si="5"/>
        <v>0.85297705205577556</v>
      </c>
      <c r="Q33">
        <f t="shared" si="6"/>
        <v>0.14702294794422455</v>
      </c>
      <c r="R33">
        <f t="shared" si="7"/>
        <v>-1.9171665959229465</v>
      </c>
    </row>
    <row r="34" spans="1:18" x14ac:dyDescent="0.2">
      <c r="A34">
        <v>4</v>
      </c>
      <c r="B34">
        <v>2</v>
      </c>
      <c r="C34">
        <v>0</v>
      </c>
      <c r="D34" s="1">
        <v>0</v>
      </c>
      <c r="E34">
        <v>1</v>
      </c>
      <c r="F34" s="1">
        <v>1</v>
      </c>
      <c r="G34">
        <v>0</v>
      </c>
      <c r="H34">
        <v>1.399</v>
      </c>
      <c r="I34">
        <f t="shared" si="0"/>
        <v>0</v>
      </c>
      <c r="J34">
        <f t="shared" si="1"/>
        <v>1</v>
      </c>
      <c r="K34">
        <f t="shared" si="2"/>
        <v>-2.2897139376152453</v>
      </c>
      <c r="L34">
        <v>0</v>
      </c>
      <c r="M34">
        <f t="shared" si="3"/>
        <v>0.10129543452325487</v>
      </c>
      <c r="N34">
        <f t="shared" si="3"/>
        <v>1</v>
      </c>
      <c r="O34">
        <f t="shared" si="4"/>
        <v>9.1978438616795999E-2</v>
      </c>
      <c r="P34">
        <f t="shared" si="5"/>
        <v>0.908021561383204</v>
      </c>
      <c r="Q34">
        <f t="shared" si="6"/>
        <v>0.908021561383204</v>
      </c>
      <c r="R34">
        <f t="shared" si="7"/>
        <v>-9.6487154646031456E-2</v>
      </c>
    </row>
    <row r="35" spans="1:18" x14ac:dyDescent="0.2">
      <c r="A35">
        <v>4</v>
      </c>
      <c r="B35">
        <v>3</v>
      </c>
      <c r="C35">
        <v>1</v>
      </c>
      <c r="D35" s="1">
        <v>0</v>
      </c>
      <c r="E35">
        <v>1</v>
      </c>
      <c r="F35" s="1">
        <v>0</v>
      </c>
      <c r="G35">
        <v>0</v>
      </c>
      <c r="H35">
        <v>1.9989999999999999</v>
      </c>
      <c r="I35">
        <f t="shared" si="0"/>
        <v>1</v>
      </c>
      <c r="J35">
        <f t="shared" si="1"/>
        <v>0</v>
      </c>
      <c r="K35">
        <f t="shared" si="2"/>
        <v>-0.62384855161664854</v>
      </c>
      <c r="L35">
        <v>0</v>
      </c>
      <c r="M35">
        <f t="shared" si="3"/>
        <v>0.5358781093954933</v>
      </c>
      <c r="N35">
        <f t="shared" si="3"/>
        <v>1</v>
      </c>
      <c r="O35">
        <f t="shared" si="4"/>
        <v>0.34890666526031139</v>
      </c>
      <c r="P35">
        <f t="shared" si="5"/>
        <v>0.65109333473968856</v>
      </c>
      <c r="Q35">
        <f t="shared" si="6"/>
        <v>0.34890666526031139</v>
      </c>
      <c r="R35">
        <f t="shared" si="7"/>
        <v>-1.0529508273309769</v>
      </c>
    </row>
    <row r="36" spans="1:18" x14ac:dyDescent="0.2">
      <c r="A36">
        <v>4</v>
      </c>
      <c r="B36">
        <v>4</v>
      </c>
      <c r="C36">
        <v>1</v>
      </c>
      <c r="D36" s="1">
        <v>1</v>
      </c>
      <c r="E36">
        <v>0</v>
      </c>
      <c r="F36" s="1">
        <v>0</v>
      </c>
      <c r="G36">
        <v>0</v>
      </c>
      <c r="H36">
        <v>1.6989999999999998</v>
      </c>
      <c r="I36">
        <f t="shared" si="0"/>
        <v>1</v>
      </c>
      <c r="J36">
        <f t="shared" si="1"/>
        <v>0</v>
      </c>
      <c r="K36">
        <f t="shared" si="2"/>
        <v>0.12368680407841803</v>
      </c>
      <c r="L36">
        <v>0</v>
      </c>
      <c r="M36">
        <f t="shared" si="3"/>
        <v>1.1316613837600886</v>
      </c>
      <c r="N36">
        <f t="shared" si="3"/>
        <v>1</v>
      </c>
      <c r="O36">
        <f t="shared" si="4"/>
        <v>0.5308823401228594</v>
      </c>
      <c r="P36">
        <f t="shared" si="5"/>
        <v>0.46911765987714049</v>
      </c>
      <c r="Q36">
        <f t="shared" si="6"/>
        <v>0.5308823401228594</v>
      </c>
      <c r="R36">
        <f t="shared" si="7"/>
        <v>-0.6332148639825782</v>
      </c>
    </row>
    <row r="37" spans="1:18" x14ac:dyDescent="0.2">
      <c r="A37">
        <v>4</v>
      </c>
      <c r="B37">
        <v>5</v>
      </c>
      <c r="C37">
        <v>1</v>
      </c>
      <c r="D37" s="1">
        <v>1</v>
      </c>
      <c r="E37">
        <v>0</v>
      </c>
      <c r="F37" s="1">
        <v>1</v>
      </c>
      <c r="G37">
        <v>0</v>
      </c>
      <c r="H37">
        <v>1.9989999999999999</v>
      </c>
      <c r="I37">
        <f t="shared" si="0"/>
        <v>1</v>
      </c>
      <c r="J37">
        <f t="shared" si="1"/>
        <v>0</v>
      </c>
      <c r="K37">
        <f t="shared" si="2"/>
        <v>-2.3955262751286925</v>
      </c>
      <c r="L37">
        <v>0</v>
      </c>
      <c r="M37">
        <f t="shared" si="3"/>
        <v>9.1124709632893833E-2</v>
      </c>
      <c r="N37">
        <f t="shared" si="3"/>
        <v>1</v>
      </c>
      <c r="O37">
        <f t="shared" si="4"/>
        <v>8.3514477152251937E-2</v>
      </c>
      <c r="P37">
        <f t="shared" si="5"/>
        <v>0.91648552284774809</v>
      </c>
      <c r="Q37">
        <f t="shared" si="6"/>
        <v>8.3514477152251937E-2</v>
      </c>
      <c r="R37">
        <f t="shared" si="7"/>
        <v>-2.4827352830848555</v>
      </c>
    </row>
    <row r="38" spans="1:18" x14ac:dyDescent="0.2">
      <c r="A38">
        <v>4</v>
      </c>
      <c r="B38">
        <v>6</v>
      </c>
      <c r="C38">
        <v>1</v>
      </c>
      <c r="D38" s="1">
        <v>0</v>
      </c>
      <c r="E38">
        <v>0</v>
      </c>
      <c r="F38" s="1">
        <v>0</v>
      </c>
      <c r="G38">
        <v>0</v>
      </c>
      <c r="H38">
        <v>1.399</v>
      </c>
      <c r="I38">
        <f t="shared" si="0"/>
        <v>1</v>
      </c>
      <c r="J38">
        <f t="shared" si="1"/>
        <v>0</v>
      </c>
      <c r="K38">
        <f t="shared" si="2"/>
        <v>9.5598647194498731E-2</v>
      </c>
      <c r="L38">
        <v>0</v>
      </c>
      <c r="M38">
        <f t="shared" si="3"/>
        <v>1.1003173599009817</v>
      </c>
      <c r="N38">
        <f t="shared" si="3"/>
        <v>1</v>
      </c>
      <c r="O38">
        <f t="shared" si="4"/>
        <v>0.52388147663211038</v>
      </c>
      <c r="P38">
        <f t="shared" si="5"/>
        <v>0.47611852336788979</v>
      </c>
      <c r="Q38">
        <f t="shared" si="6"/>
        <v>0.52388147663211038</v>
      </c>
      <c r="R38">
        <f t="shared" si="7"/>
        <v>-0.64648980987920523</v>
      </c>
    </row>
    <row r="39" spans="1:18" x14ac:dyDescent="0.2">
      <c r="A39">
        <v>4</v>
      </c>
      <c r="B39">
        <v>7</v>
      </c>
      <c r="C39">
        <v>0</v>
      </c>
      <c r="D39" s="1">
        <v>1</v>
      </c>
      <c r="E39">
        <v>0</v>
      </c>
      <c r="F39" s="1">
        <v>0</v>
      </c>
      <c r="G39">
        <v>1</v>
      </c>
      <c r="H39">
        <v>1.399</v>
      </c>
      <c r="I39">
        <f t="shared" si="0"/>
        <v>0</v>
      </c>
      <c r="J39">
        <f t="shared" si="1"/>
        <v>1</v>
      </c>
      <c r="K39">
        <f t="shared" si="2"/>
        <v>-0.87670811134719528</v>
      </c>
      <c r="L39">
        <v>0</v>
      </c>
      <c r="M39">
        <f t="shared" si="3"/>
        <v>0.41615058071394206</v>
      </c>
      <c r="N39">
        <f t="shared" si="3"/>
        <v>1</v>
      </c>
      <c r="O39">
        <f t="shared" si="4"/>
        <v>0.29386040325185103</v>
      </c>
      <c r="P39">
        <f t="shared" si="5"/>
        <v>0.70613959674814897</v>
      </c>
      <c r="Q39">
        <f t="shared" si="6"/>
        <v>0.70613959674814897</v>
      </c>
      <c r="R39">
        <f t="shared" si="7"/>
        <v>-0.3479423319296911</v>
      </c>
    </row>
    <row r="40" spans="1:18" x14ac:dyDescent="0.2">
      <c r="A40">
        <v>4</v>
      </c>
      <c r="B40">
        <v>8</v>
      </c>
      <c r="C40">
        <v>1</v>
      </c>
      <c r="D40" s="1">
        <v>0</v>
      </c>
      <c r="E40">
        <v>0</v>
      </c>
      <c r="F40" s="1">
        <v>1</v>
      </c>
      <c r="G40">
        <v>0</v>
      </c>
      <c r="H40">
        <v>1.6989999999999998</v>
      </c>
      <c r="I40">
        <f t="shared" si="0"/>
        <v>1</v>
      </c>
      <c r="J40">
        <f t="shared" si="1"/>
        <v>0</v>
      </c>
      <c r="K40">
        <f t="shared" si="2"/>
        <v>-2.4236144320126116</v>
      </c>
      <c r="L40">
        <v>0</v>
      </c>
      <c r="M40">
        <f t="shared" si="3"/>
        <v>8.8600796460742065E-2</v>
      </c>
      <c r="N40">
        <f t="shared" si="3"/>
        <v>1</v>
      </c>
      <c r="O40">
        <f t="shared" si="4"/>
        <v>8.1389612012779056E-2</v>
      </c>
      <c r="P40">
        <f t="shared" si="5"/>
        <v>0.91861038798722094</v>
      </c>
      <c r="Q40">
        <f t="shared" si="6"/>
        <v>8.1389612012779056E-2</v>
      </c>
      <c r="R40">
        <f t="shared" si="7"/>
        <v>-2.5085076306679532</v>
      </c>
    </row>
    <row r="41" spans="1:18" x14ac:dyDescent="0.2">
      <c r="A41">
        <v>4</v>
      </c>
      <c r="B41">
        <v>9</v>
      </c>
      <c r="C41">
        <v>0</v>
      </c>
      <c r="D41" s="1">
        <v>0</v>
      </c>
      <c r="E41">
        <v>1</v>
      </c>
      <c r="F41" s="1">
        <v>0</v>
      </c>
      <c r="G41">
        <v>1</v>
      </c>
      <c r="H41">
        <v>1.6989999999999998</v>
      </c>
      <c r="I41">
        <f t="shared" si="0"/>
        <v>0</v>
      </c>
      <c r="J41">
        <f t="shared" si="1"/>
        <v>1</v>
      </c>
      <c r="K41">
        <f t="shared" si="2"/>
        <v>-1.6242434670422616</v>
      </c>
      <c r="L41">
        <v>0</v>
      </c>
      <c r="M41">
        <f t="shared" si="3"/>
        <v>0.19706070174088494</v>
      </c>
      <c r="N41">
        <f t="shared" si="3"/>
        <v>1</v>
      </c>
      <c r="O41">
        <f t="shared" si="4"/>
        <v>0.16462047534790811</v>
      </c>
      <c r="P41">
        <f t="shared" si="5"/>
        <v>0.83537952465209186</v>
      </c>
      <c r="Q41">
        <f t="shared" si="6"/>
        <v>0.83537952465209186</v>
      </c>
      <c r="R41">
        <f t="shared" si="7"/>
        <v>-0.1798691368530265</v>
      </c>
    </row>
    <row r="42" spans="1:18" x14ac:dyDescent="0.2">
      <c r="A42">
        <v>5</v>
      </c>
      <c r="B42">
        <v>1</v>
      </c>
      <c r="C42">
        <v>0</v>
      </c>
      <c r="D42" s="1">
        <v>0</v>
      </c>
      <c r="E42">
        <v>0</v>
      </c>
      <c r="F42" s="1">
        <v>0</v>
      </c>
      <c r="G42">
        <v>1</v>
      </c>
      <c r="H42">
        <v>1.9989999999999999</v>
      </c>
      <c r="I42">
        <f t="shared" si="0"/>
        <v>0</v>
      </c>
      <c r="J42">
        <f t="shared" si="1"/>
        <v>1</v>
      </c>
      <c r="K42">
        <f t="shared" si="2"/>
        <v>-1.7581439614396279</v>
      </c>
      <c r="L42">
        <v>0</v>
      </c>
      <c r="M42">
        <f t="shared" si="3"/>
        <v>0.17236448224472378</v>
      </c>
      <c r="N42">
        <f t="shared" si="3"/>
        <v>1</v>
      </c>
      <c r="O42">
        <f t="shared" si="4"/>
        <v>0.14702294794422455</v>
      </c>
      <c r="P42">
        <f t="shared" si="5"/>
        <v>0.85297705205577556</v>
      </c>
      <c r="Q42">
        <f t="shared" si="6"/>
        <v>0.85297705205577556</v>
      </c>
      <c r="R42">
        <f t="shared" si="7"/>
        <v>-0.15902263448331844</v>
      </c>
    </row>
    <row r="43" spans="1:18" x14ac:dyDescent="0.2">
      <c r="A43">
        <v>5</v>
      </c>
      <c r="B43">
        <v>2</v>
      </c>
      <c r="C43">
        <v>0</v>
      </c>
      <c r="D43" s="1">
        <v>0</v>
      </c>
      <c r="E43">
        <v>1</v>
      </c>
      <c r="F43" s="1">
        <v>1</v>
      </c>
      <c r="G43">
        <v>0</v>
      </c>
      <c r="H43">
        <v>1.399</v>
      </c>
      <c r="I43">
        <f t="shared" si="0"/>
        <v>0</v>
      </c>
      <c r="J43">
        <f t="shared" si="1"/>
        <v>1</v>
      </c>
      <c r="K43">
        <f t="shared" si="2"/>
        <v>-2.2897139376152453</v>
      </c>
      <c r="L43">
        <v>0</v>
      </c>
      <c r="M43">
        <f t="shared" si="3"/>
        <v>0.10129543452325487</v>
      </c>
      <c r="N43">
        <f t="shared" si="3"/>
        <v>1</v>
      </c>
      <c r="O43">
        <f t="shared" si="4"/>
        <v>9.1978438616795999E-2</v>
      </c>
      <c r="P43">
        <f t="shared" si="5"/>
        <v>0.908021561383204</v>
      </c>
      <c r="Q43">
        <f t="shared" si="6"/>
        <v>0.908021561383204</v>
      </c>
      <c r="R43">
        <f t="shared" si="7"/>
        <v>-9.6487154646031456E-2</v>
      </c>
    </row>
    <row r="44" spans="1:18" x14ac:dyDescent="0.2">
      <c r="A44">
        <v>5</v>
      </c>
      <c r="B44">
        <v>3</v>
      </c>
      <c r="C44">
        <v>1</v>
      </c>
      <c r="D44" s="1">
        <v>0</v>
      </c>
      <c r="E44">
        <v>1</v>
      </c>
      <c r="F44" s="1">
        <v>0</v>
      </c>
      <c r="G44">
        <v>0</v>
      </c>
      <c r="H44">
        <v>1.9989999999999999</v>
      </c>
      <c r="I44">
        <f t="shared" si="0"/>
        <v>1</v>
      </c>
      <c r="J44">
        <f t="shared" si="1"/>
        <v>0</v>
      </c>
      <c r="K44">
        <f t="shared" si="2"/>
        <v>-0.62384855161664854</v>
      </c>
      <c r="L44">
        <v>0</v>
      </c>
      <c r="M44">
        <f t="shared" si="3"/>
        <v>0.5358781093954933</v>
      </c>
      <c r="N44">
        <f t="shared" si="3"/>
        <v>1</v>
      </c>
      <c r="O44">
        <f t="shared" si="4"/>
        <v>0.34890666526031139</v>
      </c>
      <c r="P44">
        <f t="shared" si="5"/>
        <v>0.65109333473968856</v>
      </c>
      <c r="Q44">
        <f t="shared" si="6"/>
        <v>0.34890666526031139</v>
      </c>
      <c r="R44">
        <f t="shared" si="7"/>
        <v>-1.0529508273309769</v>
      </c>
    </row>
    <row r="45" spans="1:18" x14ac:dyDescent="0.2">
      <c r="A45">
        <v>5</v>
      </c>
      <c r="B45">
        <v>4</v>
      </c>
      <c r="C45">
        <v>1</v>
      </c>
      <c r="D45" s="1">
        <v>1</v>
      </c>
      <c r="E45">
        <v>0</v>
      </c>
      <c r="F45" s="1">
        <v>0</v>
      </c>
      <c r="G45">
        <v>0</v>
      </c>
      <c r="H45">
        <v>1.6989999999999998</v>
      </c>
      <c r="I45">
        <f t="shared" si="0"/>
        <v>1</v>
      </c>
      <c r="J45">
        <f t="shared" si="1"/>
        <v>0</v>
      </c>
      <c r="K45">
        <f t="shared" si="2"/>
        <v>0.12368680407841803</v>
      </c>
      <c r="L45">
        <v>0</v>
      </c>
      <c r="M45">
        <f t="shared" si="3"/>
        <v>1.1316613837600886</v>
      </c>
      <c r="N45">
        <f t="shared" si="3"/>
        <v>1</v>
      </c>
      <c r="O45">
        <f t="shared" si="4"/>
        <v>0.5308823401228594</v>
      </c>
      <c r="P45">
        <f t="shared" si="5"/>
        <v>0.46911765987714049</v>
      </c>
      <c r="Q45">
        <f t="shared" si="6"/>
        <v>0.5308823401228594</v>
      </c>
      <c r="R45">
        <f t="shared" si="7"/>
        <v>-0.6332148639825782</v>
      </c>
    </row>
    <row r="46" spans="1:18" x14ac:dyDescent="0.2">
      <c r="A46">
        <v>5</v>
      </c>
      <c r="B46">
        <v>5</v>
      </c>
      <c r="C46">
        <v>0</v>
      </c>
      <c r="D46" s="1">
        <v>1</v>
      </c>
      <c r="E46">
        <v>0</v>
      </c>
      <c r="F46" s="1">
        <v>1</v>
      </c>
      <c r="G46">
        <v>0</v>
      </c>
      <c r="H46">
        <v>1.9989999999999999</v>
      </c>
      <c r="I46">
        <f t="shared" si="0"/>
        <v>0</v>
      </c>
      <c r="J46">
        <f t="shared" si="1"/>
        <v>1</v>
      </c>
      <c r="K46">
        <f t="shared" si="2"/>
        <v>-2.3955262751286925</v>
      </c>
      <c r="L46">
        <v>0</v>
      </c>
      <c r="M46">
        <f t="shared" si="3"/>
        <v>9.1124709632893833E-2</v>
      </c>
      <c r="N46">
        <f t="shared" si="3"/>
        <v>1</v>
      </c>
      <c r="O46">
        <f t="shared" si="4"/>
        <v>8.3514477152251937E-2</v>
      </c>
      <c r="P46">
        <f t="shared" si="5"/>
        <v>0.91648552284774809</v>
      </c>
      <c r="Q46">
        <f t="shared" si="6"/>
        <v>0.91648552284774809</v>
      </c>
      <c r="R46">
        <f t="shared" si="7"/>
        <v>-8.7209007956163043E-2</v>
      </c>
    </row>
    <row r="47" spans="1:18" x14ac:dyDescent="0.2">
      <c r="A47">
        <v>5</v>
      </c>
      <c r="B47">
        <v>6</v>
      </c>
      <c r="C47">
        <v>1</v>
      </c>
      <c r="D47" s="1">
        <v>0</v>
      </c>
      <c r="E47">
        <v>0</v>
      </c>
      <c r="F47" s="1">
        <v>0</v>
      </c>
      <c r="G47">
        <v>0</v>
      </c>
      <c r="H47">
        <v>1.399</v>
      </c>
      <c r="I47">
        <f t="shared" si="0"/>
        <v>1</v>
      </c>
      <c r="J47">
        <f t="shared" si="1"/>
        <v>0</v>
      </c>
      <c r="K47">
        <f t="shared" si="2"/>
        <v>9.5598647194498731E-2</v>
      </c>
      <c r="L47">
        <v>0</v>
      </c>
      <c r="M47">
        <f t="shared" si="3"/>
        <v>1.1003173599009817</v>
      </c>
      <c r="N47">
        <f t="shared" si="3"/>
        <v>1</v>
      </c>
      <c r="O47">
        <f t="shared" si="4"/>
        <v>0.52388147663211038</v>
      </c>
      <c r="P47">
        <f t="shared" si="5"/>
        <v>0.47611852336788979</v>
      </c>
      <c r="Q47">
        <f t="shared" si="6"/>
        <v>0.52388147663211038</v>
      </c>
      <c r="R47">
        <f t="shared" si="7"/>
        <v>-0.64648980987920523</v>
      </c>
    </row>
    <row r="48" spans="1:18" x14ac:dyDescent="0.2">
      <c r="A48">
        <v>5</v>
      </c>
      <c r="B48">
        <v>7</v>
      </c>
      <c r="C48">
        <v>0</v>
      </c>
      <c r="D48" s="1">
        <v>1</v>
      </c>
      <c r="E48">
        <v>0</v>
      </c>
      <c r="F48" s="1">
        <v>0</v>
      </c>
      <c r="G48">
        <v>1</v>
      </c>
      <c r="H48">
        <v>1.399</v>
      </c>
      <c r="I48">
        <f t="shared" si="0"/>
        <v>0</v>
      </c>
      <c r="J48">
        <f t="shared" si="1"/>
        <v>1</v>
      </c>
      <c r="K48">
        <f t="shared" si="2"/>
        <v>-0.87670811134719528</v>
      </c>
      <c r="L48">
        <v>0</v>
      </c>
      <c r="M48">
        <f t="shared" si="3"/>
        <v>0.41615058071394206</v>
      </c>
      <c r="N48">
        <f t="shared" si="3"/>
        <v>1</v>
      </c>
      <c r="O48">
        <f t="shared" si="4"/>
        <v>0.29386040325185103</v>
      </c>
      <c r="P48">
        <f t="shared" si="5"/>
        <v>0.70613959674814897</v>
      </c>
      <c r="Q48">
        <f t="shared" si="6"/>
        <v>0.70613959674814897</v>
      </c>
      <c r="R48">
        <f t="shared" si="7"/>
        <v>-0.3479423319296911</v>
      </c>
    </row>
    <row r="49" spans="1:18" x14ac:dyDescent="0.2">
      <c r="A49">
        <v>5</v>
      </c>
      <c r="B49">
        <v>8</v>
      </c>
      <c r="C49">
        <v>0</v>
      </c>
      <c r="D49" s="1">
        <v>0</v>
      </c>
      <c r="E49">
        <v>0</v>
      </c>
      <c r="F49" s="1">
        <v>1</v>
      </c>
      <c r="G49">
        <v>0</v>
      </c>
      <c r="H49">
        <v>1.6989999999999998</v>
      </c>
      <c r="I49">
        <f t="shared" si="0"/>
        <v>0</v>
      </c>
      <c r="J49">
        <f t="shared" si="1"/>
        <v>1</v>
      </c>
      <c r="K49">
        <f t="shared" si="2"/>
        <v>-2.4236144320126116</v>
      </c>
      <c r="L49">
        <v>0</v>
      </c>
      <c r="M49">
        <f t="shared" si="3"/>
        <v>8.8600796460742065E-2</v>
      </c>
      <c r="N49">
        <f t="shared" si="3"/>
        <v>1</v>
      </c>
      <c r="O49">
        <f t="shared" si="4"/>
        <v>8.1389612012779056E-2</v>
      </c>
      <c r="P49">
        <f t="shared" si="5"/>
        <v>0.91861038798722094</v>
      </c>
      <c r="Q49">
        <f t="shared" si="6"/>
        <v>0.91861038798722094</v>
      </c>
      <c r="R49">
        <f t="shared" si="7"/>
        <v>-8.489319865534152E-2</v>
      </c>
    </row>
    <row r="50" spans="1:18" x14ac:dyDescent="0.2">
      <c r="A50">
        <v>5</v>
      </c>
      <c r="B50">
        <v>9</v>
      </c>
      <c r="C50">
        <v>0</v>
      </c>
      <c r="D50" s="1">
        <v>0</v>
      </c>
      <c r="E50">
        <v>1</v>
      </c>
      <c r="F50" s="1">
        <v>0</v>
      </c>
      <c r="G50">
        <v>1</v>
      </c>
      <c r="H50">
        <v>1.6989999999999998</v>
      </c>
      <c r="I50">
        <f t="shared" si="0"/>
        <v>0</v>
      </c>
      <c r="J50">
        <f t="shared" si="1"/>
        <v>1</v>
      </c>
      <c r="K50">
        <f t="shared" si="2"/>
        <v>-1.6242434670422616</v>
      </c>
      <c r="L50">
        <v>0</v>
      </c>
      <c r="M50">
        <f t="shared" si="3"/>
        <v>0.19706070174088494</v>
      </c>
      <c r="N50">
        <f t="shared" si="3"/>
        <v>1</v>
      </c>
      <c r="O50">
        <f t="shared" si="4"/>
        <v>0.16462047534790811</v>
      </c>
      <c r="P50">
        <f t="shared" si="5"/>
        <v>0.83537952465209186</v>
      </c>
      <c r="Q50">
        <f t="shared" si="6"/>
        <v>0.83537952465209186</v>
      </c>
      <c r="R50">
        <f t="shared" si="7"/>
        <v>-0.1798691368530265</v>
      </c>
    </row>
    <row r="51" spans="1:18" x14ac:dyDescent="0.2">
      <c r="A51">
        <v>6</v>
      </c>
      <c r="B51">
        <v>1</v>
      </c>
      <c r="C51">
        <v>0</v>
      </c>
      <c r="D51" s="1">
        <v>0</v>
      </c>
      <c r="E51">
        <v>0</v>
      </c>
      <c r="F51" s="1">
        <v>0</v>
      </c>
      <c r="G51">
        <v>1</v>
      </c>
      <c r="H51">
        <v>1.9989999999999999</v>
      </c>
      <c r="I51">
        <f t="shared" si="0"/>
        <v>0</v>
      </c>
      <c r="J51">
        <f t="shared" si="1"/>
        <v>1</v>
      </c>
      <c r="K51">
        <f t="shared" si="2"/>
        <v>-1.7581439614396279</v>
      </c>
      <c r="L51">
        <v>0</v>
      </c>
      <c r="M51">
        <f t="shared" si="3"/>
        <v>0.17236448224472378</v>
      </c>
      <c r="N51">
        <f t="shared" si="3"/>
        <v>1</v>
      </c>
      <c r="O51">
        <f t="shared" si="4"/>
        <v>0.14702294794422455</v>
      </c>
      <c r="P51">
        <f t="shared" si="5"/>
        <v>0.85297705205577556</v>
      </c>
      <c r="Q51">
        <f t="shared" si="6"/>
        <v>0.85297705205577556</v>
      </c>
      <c r="R51">
        <f t="shared" si="7"/>
        <v>-0.15902263448331844</v>
      </c>
    </row>
    <row r="52" spans="1:18" x14ac:dyDescent="0.2">
      <c r="A52">
        <v>6</v>
      </c>
      <c r="B52">
        <v>2</v>
      </c>
      <c r="C52">
        <v>0</v>
      </c>
      <c r="D52" s="1">
        <v>0</v>
      </c>
      <c r="E52">
        <v>1</v>
      </c>
      <c r="F52" s="1">
        <v>1</v>
      </c>
      <c r="G52">
        <v>0</v>
      </c>
      <c r="H52">
        <v>1.399</v>
      </c>
      <c r="I52">
        <f t="shared" si="0"/>
        <v>0</v>
      </c>
      <c r="J52">
        <f t="shared" si="1"/>
        <v>1</v>
      </c>
      <c r="K52">
        <f t="shared" si="2"/>
        <v>-2.2897139376152453</v>
      </c>
      <c r="L52">
        <v>0</v>
      </c>
      <c r="M52">
        <f t="shared" si="3"/>
        <v>0.10129543452325487</v>
      </c>
      <c r="N52">
        <f t="shared" si="3"/>
        <v>1</v>
      </c>
      <c r="O52">
        <f t="shared" si="4"/>
        <v>9.1978438616795999E-2</v>
      </c>
      <c r="P52">
        <f t="shared" si="5"/>
        <v>0.908021561383204</v>
      </c>
      <c r="Q52">
        <f t="shared" si="6"/>
        <v>0.908021561383204</v>
      </c>
      <c r="R52">
        <f t="shared" si="7"/>
        <v>-9.6487154646031456E-2</v>
      </c>
    </row>
    <row r="53" spans="1:18" x14ac:dyDescent="0.2">
      <c r="A53">
        <v>6</v>
      </c>
      <c r="B53">
        <v>3</v>
      </c>
      <c r="C53">
        <v>1</v>
      </c>
      <c r="D53" s="1">
        <v>0</v>
      </c>
      <c r="E53">
        <v>1</v>
      </c>
      <c r="F53" s="1">
        <v>0</v>
      </c>
      <c r="G53">
        <v>0</v>
      </c>
      <c r="H53">
        <v>1.9989999999999999</v>
      </c>
      <c r="I53">
        <f t="shared" si="0"/>
        <v>1</v>
      </c>
      <c r="J53">
        <f t="shared" si="1"/>
        <v>0</v>
      </c>
      <c r="K53">
        <f t="shared" si="2"/>
        <v>-0.62384855161664854</v>
      </c>
      <c r="L53">
        <v>0</v>
      </c>
      <c r="M53">
        <f t="shared" si="3"/>
        <v>0.5358781093954933</v>
      </c>
      <c r="N53">
        <f t="shared" si="3"/>
        <v>1</v>
      </c>
      <c r="O53">
        <f t="shared" si="4"/>
        <v>0.34890666526031139</v>
      </c>
      <c r="P53">
        <f t="shared" si="5"/>
        <v>0.65109333473968856</v>
      </c>
      <c r="Q53">
        <f t="shared" si="6"/>
        <v>0.34890666526031139</v>
      </c>
      <c r="R53">
        <f t="shared" si="7"/>
        <v>-1.0529508273309769</v>
      </c>
    </row>
    <row r="54" spans="1:18" x14ac:dyDescent="0.2">
      <c r="A54">
        <v>6</v>
      </c>
      <c r="B54">
        <v>4</v>
      </c>
      <c r="C54">
        <v>1</v>
      </c>
      <c r="D54" s="1">
        <v>1</v>
      </c>
      <c r="E54">
        <v>0</v>
      </c>
      <c r="F54" s="1">
        <v>0</v>
      </c>
      <c r="G54">
        <v>0</v>
      </c>
      <c r="H54">
        <v>1.6989999999999998</v>
      </c>
      <c r="I54">
        <f t="shared" si="0"/>
        <v>1</v>
      </c>
      <c r="J54">
        <f t="shared" si="1"/>
        <v>0</v>
      </c>
      <c r="K54">
        <f t="shared" si="2"/>
        <v>0.12368680407841803</v>
      </c>
      <c r="L54">
        <v>0</v>
      </c>
      <c r="M54">
        <f t="shared" si="3"/>
        <v>1.1316613837600886</v>
      </c>
      <c r="N54">
        <f t="shared" si="3"/>
        <v>1</v>
      </c>
      <c r="O54">
        <f t="shared" si="4"/>
        <v>0.5308823401228594</v>
      </c>
      <c r="P54">
        <f t="shared" si="5"/>
        <v>0.46911765987714049</v>
      </c>
      <c r="Q54">
        <f t="shared" si="6"/>
        <v>0.5308823401228594</v>
      </c>
      <c r="R54">
        <f t="shared" si="7"/>
        <v>-0.6332148639825782</v>
      </c>
    </row>
    <row r="55" spans="1:18" x14ac:dyDescent="0.2">
      <c r="A55">
        <v>6</v>
      </c>
      <c r="B55">
        <v>5</v>
      </c>
      <c r="C55">
        <v>0</v>
      </c>
      <c r="D55" s="1">
        <v>1</v>
      </c>
      <c r="E55">
        <v>0</v>
      </c>
      <c r="F55" s="1">
        <v>1</v>
      </c>
      <c r="G55">
        <v>0</v>
      </c>
      <c r="H55">
        <v>1.9989999999999999</v>
      </c>
      <c r="I55">
        <f t="shared" si="0"/>
        <v>0</v>
      </c>
      <c r="J55">
        <f t="shared" si="1"/>
        <v>1</v>
      </c>
      <c r="K55">
        <f t="shared" si="2"/>
        <v>-2.3955262751286925</v>
      </c>
      <c r="L55">
        <v>0</v>
      </c>
      <c r="M55">
        <f t="shared" si="3"/>
        <v>9.1124709632893833E-2</v>
      </c>
      <c r="N55">
        <f t="shared" si="3"/>
        <v>1</v>
      </c>
      <c r="O55">
        <f t="shared" si="4"/>
        <v>8.3514477152251937E-2</v>
      </c>
      <c r="P55">
        <f t="shared" si="5"/>
        <v>0.91648552284774809</v>
      </c>
      <c r="Q55">
        <f t="shared" si="6"/>
        <v>0.91648552284774809</v>
      </c>
      <c r="R55">
        <f t="shared" si="7"/>
        <v>-8.7209007956163043E-2</v>
      </c>
    </row>
    <row r="56" spans="1:18" x14ac:dyDescent="0.2">
      <c r="A56">
        <v>6</v>
      </c>
      <c r="B56">
        <v>6</v>
      </c>
      <c r="C56">
        <v>0</v>
      </c>
      <c r="D56" s="1">
        <v>0</v>
      </c>
      <c r="E56">
        <v>0</v>
      </c>
      <c r="F56" s="1">
        <v>0</v>
      </c>
      <c r="G56">
        <v>0</v>
      </c>
      <c r="H56">
        <v>1.399</v>
      </c>
      <c r="I56">
        <f t="shared" si="0"/>
        <v>0</v>
      </c>
      <c r="J56">
        <f t="shared" si="1"/>
        <v>1</v>
      </c>
      <c r="K56">
        <f t="shared" si="2"/>
        <v>9.5598647194498731E-2</v>
      </c>
      <c r="L56">
        <v>0</v>
      </c>
      <c r="M56">
        <f t="shared" si="3"/>
        <v>1.1003173599009817</v>
      </c>
      <c r="N56">
        <f t="shared" si="3"/>
        <v>1</v>
      </c>
      <c r="O56">
        <f t="shared" si="4"/>
        <v>0.52388147663211038</v>
      </c>
      <c r="P56">
        <f t="shared" si="5"/>
        <v>0.47611852336788979</v>
      </c>
      <c r="Q56">
        <f t="shared" si="6"/>
        <v>0.47611852336788979</v>
      </c>
      <c r="R56">
        <f t="shared" si="7"/>
        <v>-0.74208845707370397</v>
      </c>
    </row>
    <row r="57" spans="1:18" x14ac:dyDescent="0.2">
      <c r="A57">
        <v>6</v>
      </c>
      <c r="B57">
        <v>7</v>
      </c>
      <c r="C57">
        <v>0</v>
      </c>
      <c r="D57" s="1">
        <v>1</v>
      </c>
      <c r="E57">
        <v>0</v>
      </c>
      <c r="F57" s="1">
        <v>0</v>
      </c>
      <c r="G57">
        <v>1</v>
      </c>
      <c r="H57">
        <v>1.399</v>
      </c>
      <c r="I57">
        <f t="shared" si="0"/>
        <v>0</v>
      </c>
      <c r="J57">
        <f t="shared" si="1"/>
        <v>1</v>
      </c>
      <c r="K57">
        <f t="shared" si="2"/>
        <v>-0.87670811134719528</v>
      </c>
      <c r="L57">
        <v>0</v>
      </c>
      <c r="M57">
        <f t="shared" si="3"/>
        <v>0.41615058071394206</v>
      </c>
      <c r="N57">
        <f t="shared" si="3"/>
        <v>1</v>
      </c>
      <c r="O57">
        <f t="shared" si="4"/>
        <v>0.29386040325185103</v>
      </c>
      <c r="P57">
        <f t="shared" si="5"/>
        <v>0.70613959674814897</v>
      </c>
      <c r="Q57">
        <f t="shared" si="6"/>
        <v>0.70613959674814897</v>
      </c>
      <c r="R57">
        <f t="shared" si="7"/>
        <v>-0.3479423319296911</v>
      </c>
    </row>
    <row r="58" spans="1:18" x14ac:dyDescent="0.2">
      <c r="A58">
        <v>6</v>
      </c>
      <c r="B58">
        <v>8</v>
      </c>
      <c r="C58">
        <v>0</v>
      </c>
      <c r="D58" s="1">
        <v>0</v>
      </c>
      <c r="E58">
        <v>0</v>
      </c>
      <c r="F58" s="1">
        <v>1</v>
      </c>
      <c r="G58">
        <v>0</v>
      </c>
      <c r="H58">
        <v>1.6989999999999998</v>
      </c>
      <c r="I58">
        <f t="shared" si="0"/>
        <v>0</v>
      </c>
      <c r="J58">
        <f t="shared" si="1"/>
        <v>1</v>
      </c>
      <c r="K58">
        <f t="shared" si="2"/>
        <v>-2.4236144320126116</v>
      </c>
      <c r="L58">
        <v>0</v>
      </c>
      <c r="M58">
        <f t="shared" si="3"/>
        <v>8.8600796460742065E-2</v>
      </c>
      <c r="N58">
        <f t="shared" si="3"/>
        <v>1</v>
      </c>
      <c r="O58">
        <f t="shared" si="4"/>
        <v>8.1389612012779056E-2</v>
      </c>
      <c r="P58">
        <f t="shared" si="5"/>
        <v>0.91861038798722094</v>
      </c>
      <c r="Q58">
        <f t="shared" si="6"/>
        <v>0.91861038798722094</v>
      </c>
      <c r="R58">
        <f t="shared" si="7"/>
        <v>-8.489319865534152E-2</v>
      </c>
    </row>
    <row r="59" spans="1:18" x14ac:dyDescent="0.2">
      <c r="A59">
        <v>6</v>
      </c>
      <c r="B59">
        <v>9</v>
      </c>
      <c r="C59">
        <v>0</v>
      </c>
      <c r="D59" s="1">
        <v>0</v>
      </c>
      <c r="E59">
        <v>1</v>
      </c>
      <c r="F59" s="1">
        <v>0</v>
      </c>
      <c r="G59">
        <v>1</v>
      </c>
      <c r="H59">
        <v>1.6989999999999998</v>
      </c>
      <c r="I59">
        <f t="shared" si="0"/>
        <v>0</v>
      </c>
      <c r="J59">
        <f t="shared" si="1"/>
        <v>1</v>
      </c>
      <c r="K59">
        <f t="shared" si="2"/>
        <v>-1.6242434670422616</v>
      </c>
      <c r="L59">
        <v>0</v>
      </c>
      <c r="M59">
        <f t="shared" si="3"/>
        <v>0.19706070174088494</v>
      </c>
      <c r="N59">
        <f t="shared" si="3"/>
        <v>1</v>
      </c>
      <c r="O59">
        <f t="shared" si="4"/>
        <v>0.16462047534790811</v>
      </c>
      <c r="P59">
        <f t="shared" si="5"/>
        <v>0.83537952465209186</v>
      </c>
      <c r="Q59">
        <f t="shared" si="6"/>
        <v>0.83537952465209186</v>
      </c>
      <c r="R59">
        <f t="shared" si="7"/>
        <v>-0.1798691368530265</v>
      </c>
    </row>
    <row r="60" spans="1:18" x14ac:dyDescent="0.2">
      <c r="A60">
        <v>7</v>
      </c>
      <c r="B60">
        <v>1</v>
      </c>
      <c r="C60">
        <v>0</v>
      </c>
      <c r="D60" s="1">
        <v>0</v>
      </c>
      <c r="E60">
        <v>0</v>
      </c>
      <c r="F60" s="1">
        <v>0</v>
      </c>
      <c r="G60">
        <v>1</v>
      </c>
      <c r="H60">
        <v>1.9989999999999999</v>
      </c>
      <c r="I60">
        <f t="shared" si="0"/>
        <v>0</v>
      </c>
      <c r="J60">
        <f t="shared" si="1"/>
        <v>1</v>
      </c>
      <c r="K60">
        <f t="shared" si="2"/>
        <v>-1.7581439614396279</v>
      </c>
      <c r="L60">
        <v>0</v>
      </c>
      <c r="M60">
        <f t="shared" si="3"/>
        <v>0.17236448224472378</v>
      </c>
      <c r="N60">
        <f t="shared" si="3"/>
        <v>1</v>
      </c>
      <c r="O60">
        <f t="shared" si="4"/>
        <v>0.14702294794422455</v>
      </c>
      <c r="P60">
        <f t="shared" si="5"/>
        <v>0.85297705205577556</v>
      </c>
      <c r="Q60">
        <f t="shared" si="6"/>
        <v>0.85297705205577556</v>
      </c>
      <c r="R60">
        <f t="shared" si="7"/>
        <v>-0.15902263448331844</v>
      </c>
    </row>
    <row r="61" spans="1:18" x14ac:dyDescent="0.2">
      <c r="A61">
        <v>7</v>
      </c>
      <c r="B61">
        <v>2</v>
      </c>
      <c r="C61">
        <v>0</v>
      </c>
      <c r="D61" s="1">
        <v>0</v>
      </c>
      <c r="E61">
        <v>1</v>
      </c>
      <c r="F61" s="1">
        <v>1</v>
      </c>
      <c r="G61">
        <v>0</v>
      </c>
      <c r="H61">
        <v>1.399</v>
      </c>
      <c r="I61">
        <f t="shared" si="0"/>
        <v>0</v>
      </c>
      <c r="J61">
        <f t="shared" si="1"/>
        <v>1</v>
      </c>
      <c r="K61">
        <f t="shared" si="2"/>
        <v>-2.2897139376152453</v>
      </c>
      <c r="L61">
        <v>0</v>
      </c>
      <c r="M61">
        <f t="shared" si="3"/>
        <v>0.10129543452325487</v>
      </c>
      <c r="N61">
        <f t="shared" si="3"/>
        <v>1</v>
      </c>
      <c r="O61">
        <f t="shared" si="4"/>
        <v>9.1978438616795999E-2</v>
      </c>
      <c r="P61">
        <f t="shared" si="5"/>
        <v>0.908021561383204</v>
      </c>
      <c r="Q61">
        <f t="shared" si="6"/>
        <v>0.908021561383204</v>
      </c>
      <c r="R61">
        <f t="shared" si="7"/>
        <v>-9.6487154646031456E-2</v>
      </c>
    </row>
    <row r="62" spans="1:18" x14ac:dyDescent="0.2">
      <c r="A62">
        <v>7</v>
      </c>
      <c r="B62">
        <v>3</v>
      </c>
      <c r="C62">
        <v>0</v>
      </c>
      <c r="D62" s="1">
        <v>0</v>
      </c>
      <c r="E62">
        <v>1</v>
      </c>
      <c r="F62" s="1">
        <v>0</v>
      </c>
      <c r="G62">
        <v>0</v>
      </c>
      <c r="H62">
        <v>1.9989999999999999</v>
      </c>
      <c r="I62">
        <f t="shared" si="0"/>
        <v>0</v>
      </c>
      <c r="J62">
        <f t="shared" si="1"/>
        <v>1</v>
      </c>
      <c r="K62">
        <f t="shared" si="2"/>
        <v>-0.62384855161664854</v>
      </c>
      <c r="L62">
        <v>0</v>
      </c>
      <c r="M62">
        <f t="shared" si="3"/>
        <v>0.5358781093954933</v>
      </c>
      <c r="N62">
        <f t="shared" si="3"/>
        <v>1</v>
      </c>
      <c r="O62">
        <f t="shared" si="4"/>
        <v>0.34890666526031139</v>
      </c>
      <c r="P62">
        <f t="shared" si="5"/>
        <v>0.65109333473968856</v>
      </c>
      <c r="Q62">
        <f t="shared" si="6"/>
        <v>0.65109333473968856</v>
      </c>
      <c r="R62">
        <f t="shared" si="7"/>
        <v>-0.42910227571432841</v>
      </c>
    </row>
    <row r="63" spans="1:18" x14ac:dyDescent="0.2">
      <c r="A63">
        <v>7</v>
      </c>
      <c r="B63">
        <v>4</v>
      </c>
      <c r="C63">
        <v>0</v>
      </c>
      <c r="D63" s="1">
        <v>1</v>
      </c>
      <c r="E63">
        <v>0</v>
      </c>
      <c r="F63" s="1">
        <v>0</v>
      </c>
      <c r="G63">
        <v>0</v>
      </c>
      <c r="H63">
        <v>1.6989999999999998</v>
      </c>
      <c r="I63">
        <f t="shared" si="0"/>
        <v>0</v>
      </c>
      <c r="J63">
        <f t="shared" si="1"/>
        <v>1</v>
      </c>
      <c r="K63">
        <f t="shared" si="2"/>
        <v>0.12368680407841803</v>
      </c>
      <c r="L63">
        <v>0</v>
      </c>
      <c r="M63">
        <f t="shared" si="3"/>
        <v>1.1316613837600886</v>
      </c>
      <c r="N63">
        <f t="shared" si="3"/>
        <v>1</v>
      </c>
      <c r="O63">
        <f t="shared" si="4"/>
        <v>0.5308823401228594</v>
      </c>
      <c r="P63">
        <f t="shared" si="5"/>
        <v>0.46911765987714049</v>
      </c>
      <c r="Q63">
        <f t="shared" si="6"/>
        <v>0.46911765987714049</v>
      </c>
      <c r="R63">
        <f t="shared" si="7"/>
        <v>-0.75690166806099612</v>
      </c>
    </row>
    <row r="64" spans="1:18" x14ac:dyDescent="0.2">
      <c r="A64">
        <v>7</v>
      </c>
      <c r="B64">
        <v>5</v>
      </c>
      <c r="C64">
        <v>0</v>
      </c>
      <c r="D64" s="1">
        <v>1</v>
      </c>
      <c r="E64">
        <v>0</v>
      </c>
      <c r="F64" s="1">
        <v>1</v>
      </c>
      <c r="G64">
        <v>0</v>
      </c>
      <c r="H64">
        <v>1.9989999999999999</v>
      </c>
      <c r="I64">
        <f t="shared" si="0"/>
        <v>0</v>
      </c>
      <c r="J64">
        <f t="shared" si="1"/>
        <v>1</v>
      </c>
      <c r="K64">
        <f t="shared" si="2"/>
        <v>-2.3955262751286925</v>
      </c>
      <c r="L64">
        <v>0</v>
      </c>
      <c r="M64">
        <f t="shared" si="3"/>
        <v>9.1124709632893833E-2</v>
      </c>
      <c r="N64">
        <f t="shared" si="3"/>
        <v>1</v>
      </c>
      <c r="O64">
        <f t="shared" si="4"/>
        <v>8.3514477152251937E-2</v>
      </c>
      <c r="P64">
        <f t="shared" si="5"/>
        <v>0.91648552284774809</v>
      </c>
      <c r="Q64">
        <f t="shared" si="6"/>
        <v>0.91648552284774809</v>
      </c>
      <c r="R64">
        <f t="shared" si="7"/>
        <v>-8.7209007956163043E-2</v>
      </c>
    </row>
    <row r="65" spans="1:18" x14ac:dyDescent="0.2">
      <c r="A65">
        <v>7</v>
      </c>
      <c r="B65">
        <v>6</v>
      </c>
      <c r="C65">
        <v>1</v>
      </c>
      <c r="D65" s="1">
        <v>0</v>
      </c>
      <c r="E65">
        <v>0</v>
      </c>
      <c r="F65" s="1">
        <v>0</v>
      </c>
      <c r="G65">
        <v>0</v>
      </c>
      <c r="H65">
        <v>1.399</v>
      </c>
      <c r="I65">
        <f t="shared" si="0"/>
        <v>1</v>
      </c>
      <c r="J65">
        <f t="shared" si="1"/>
        <v>0</v>
      </c>
      <c r="K65">
        <f t="shared" si="2"/>
        <v>9.5598647194498731E-2</v>
      </c>
      <c r="L65">
        <v>0</v>
      </c>
      <c r="M65">
        <f t="shared" si="3"/>
        <v>1.1003173599009817</v>
      </c>
      <c r="N65">
        <f t="shared" si="3"/>
        <v>1</v>
      </c>
      <c r="O65">
        <f t="shared" si="4"/>
        <v>0.52388147663211038</v>
      </c>
      <c r="P65">
        <f t="shared" si="5"/>
        <v>0.47611852336788979</v>
      </c>
      <c r="Q65">
        <f t="shared" si="6"/>
        <v>0.52388147663211038</v>
      </c>
      <c r="R65">
        <f t="shared" si="7"/>
        <v>-0.64648980987920523</v>
      </c>
    </row>
    <row r="66" spans="1:18" x14ac:dyDescent="0.2">
      <c r="A66">
        <v>7</v>
      </c>
      <c r="B66">
        <v>7</v>
      </c>
      <c r="C66">
        <v>1</v>
      </c>
      <c r="D66" s="1">
        <v>1</v>
      </c>
      <c r="E66">
        <v>0</v>
      </c>
      <c r="F66" s="1">
        <v>0</v>
      </c>
      <c r="G66">
        <v>1</v>
      </c>
      <c r="H66">
        <v>1.399</v>
      </c>
      <c r="I66">
        <f t="shared" si="0"/>
        <v>1</v>
      </c>
      <c r="J66">
        <f t="shared" si="1"/>
        <v>0</v>
      </c>
      <c r="K66">
        <f t="shared" si="2"/>
        <v>-0.87670811134719528</v>
      </c>
      <c r="L66">
        <v>0</v>
      </c>
      <c r="M66">
        <f t="shared" si="3"/>
        <v>0.41615058071394206</v>
      </c>
      <c r="N66">
        <f t="shared" si="3"/>
        <v>1</v>
      </c>
      <c r="O66">
        <f t="shared" si="4"/>
        <v>0.29386040325185103</v>
      </c>
      <c r="P66">
        <f t="shared" si="5"/>
        <v>0.70613959674814897</v>
      </c>
      <c r="Q66">
        <f t="shared" si="6"/>
        <v>0.29386040325185103</v>
      </c>
      <c r="R66">
        <f t="shared" si="7"/>
        <v>-1.2246504432768865</v>
      </c>
    </row>
    <row r="67" spans="1:18" x14ac:dyDescent="0.2">
      <c r="A67">
        <v>7</v>
      </c>
      <c r="B67">
        <v>8</v>
      </c>
      <c r="C67">
        <v>0</v>
      </c>
      <c r="D67" s="1">
        <v>0</v>
      </c>
      <c r="E67">
        <v>0</v>
      </c>
      <c r="F67" s="1">
        <v>1</v>
      </c>
      <c r="G67">
        <v>0</v>
      </c>
      <c r="H67">
        <v>1.6989999999999998</v>
      </c>
      <c r="I67">
        <f t="shared" si="0"/>
        <v>0</v>
      </c>
      <c r="J67">
        <f t="shared" si="1"/>
        <v>1</v>
      </c>
      <c r="K67">
        <f t="shared" si="2"/>
        <v>-2.4236144320126116</v>
      </c>
      <c r="L67">
        <v>0</v>
      </c>
      <c r="M67">
        <f t="shared" si="3"/>
        <v>8.8600796460742065E-2</v>
      </c>
      <c r="N67">
        <f t="shared" si="3"/>
        <v>1</v>
      </c>
      <c r="O67">
        <f t="shared" si="4"/>
        <v>8.1389612012779056E-2</v>
      </c>
      <c r="P67">
        <f t="shared" si="5"/>
        <v>0.91861038798722094</v>
      </c>
      <c r="Q67">
        <f t="shared" si="6"/>
        <v>0.91861038798722094</v>
      </c>
      <c r="R67">
        <f t="shared" si="7"/>
        <v>-8.489319865534152E-2</v>
      </c>
    </row>
    <row r="68" spans="1:18" x14ac:dyDescent="0.2">
      <c r="A68">
        <v>7</v>
      </c>
      <c r="B68">
        <v>9</v>
      </c>
      <c r="C68">
        <v>1</v>
      </c>
      <c r="D68" s="1">
        <v>0</v>
      </c>
      <c r="E68">
        <v>1</v>
      </c>
      <c r="F68" s="1">
        <v>0</v>
      </c>
      <c r="G68">
        <v>1</v>
      </c>
      <c r="H68">
        <v>1.6989999999999998</v>
      </c>
      <c r="I68">
        <f t="shared" si="0"/>
        <v>1</v>
      </c>
      <c r="J68">
        <f t="shared" si="1"/>
        <v>0</v>
      </c>
      <c r="K68">
        <f t="shared" si="2"/>
        <v>-1.6242434670422616</v>
      </c>
      <c r="L68">
        <v>0</v>
      </c>
      <c r="M68">
        <f t="shared" si="3"/>
        <v>0.19706070174088494</v>
      </c>
      <c r="N68">
        <f t="shared" si="3"/>
        <v>1</v>
      </c>
      <c r="O68">
        <f t="shared" si="4"/>
        <v>0.16462047534790811</v>
      </c>
      <c r="P68">
        <f t="shared" si="5"/>
        <v>0.83537952465209186</v>
      </c>
      <c r="Q68">
        <f t="shared" si="6"/>
        <v>0.16462047534790811</v>
      </c>
      <c r="R68">
        <f t="shared" si="7"/>
        <v>-1.8041126038952882</v>
      </c>
    </row>
    <row r="69" spans="1:18" x14ac:dyDescent="0.2">
      <c r="A69">
        <v>8</v>
      </c>
      <c r="B69">
        <v>1</v>
      </c>
      <c r="C69">
        <v>0</v>
      </c>
      <c r="D69" s="1">
        <v>0</v>
      </c>
      <c r="E69">
        <v>0</v>
      </c>
      <c r="F69" s="1">
        <v>0</v>
      </c>
      <c r="G69">
        <v>1</v>
      </c>
      <c r="H69">
        <v>1.9989999999999999</v>
      </c>
      <c r="I69">
        <f t="shared" si="0"/>
        <v>0</v>
      </c>
      <c r="J69">
        <f t="shared" si="1"/>
        <v>1</v>
      </c>
      <c r="K69">
        <f t="shared" si="2"/>
        <v>-1.7581439614396279</v>
      </c>
      <c r="L69">
        <v>0</v>
      </c>
      <c r="M69">
        <f t="shared" si="3"/>
        <v>0.17236448224472378</v>
      </c>
      <c r="N69">
        <f t="shared" si="3"/>
        <v>1</v>
      </c>
      <c r="O69">
        <f t="shared" si="4"/>
        <v>0.14702294794422455</v>
      </c>
      <c r="P69">
        <f t="shared" si="5"/>
        <v>0.85297705205577556</v>
      </c>
      <c r="Q69">
        <f t="shared" si="6"/>
        <v>0.85297705205577556</v>
      </c>
      <c r="R69">
        <f t="shared" si="7"/>
        <v>-0.15902263448331844</v>
      </c>
    </row>
    <row r="70" spans="1:18" x14ac:dyDescent="0.2">
      <c r="A70">
        <v>8</v>
      </c>
      <c r="B70">
        <v>2</v>
      </c>
      <c r="C70">
        <v>0</v>
      </c>
      <c r="D70" s="1">
        <v>0</v>
      </c>
      <c r="E70">
        <v>1</v>
      </c>
      <c r="F70" s="1">
        <v>1</v>
      </c>
      <c r="G70">
        <v>0</v>
      </c>
      <c r="H70">
        <v>1.399</v>
      </c>
      <c r="I70">
        <f t="shared" si="0"/>
        <v>0</v>
      </c>
      <c r="J70">
        <f t="shared" si="1"/>
        <v>1</v>
      </c>
      <c r="K70">
        <f t="shared" si="2"/>
        <v>-2.2897139376152453</v>
      </c>
      <c r="L70">
        <v>0</v>
      </c>
      <c r="M70">
        <f t="shared" si="3"/>
        <v>0.10129543452325487</v>
      </c>
      <c r="N70">
        <f t="shared" si="3"/>
        <v>1</v>
      </c>
      <c r="O70">
        <f t="shared" si="4"/>
        <v>9.1978438616795999E-2</v>
      </c>
      <c r="P70">
        <f t="shared" si="5"/>
        <v>0.908021561383204</v>
      </c>
      <c r="Q70">
        <f t="shared" si="6"/>
        <v>0.908021561383204</v>
      </c>
      <c r="R70">
        <f t="shared" si="7"/>
        <v>-9.6487154646031456E-2</v>
      </c>
    </row>
    <row r="71" spans="1:18" x14ac:dyDescent="0.2">
      <c r="A71">
        <v>8</v>
      </c>
      <c r="B71">
        <v>3</v>
      </c>
      <c r="C71">
        <v>0</v>
      </c>
      <c r="D71" s="1">
        <v>0</v>
      </c>
      <c r="E71">
        <v>1</v>
      </c>
      <c r="F71" s="1">
        <v>0</v>
      </c>
      <c r="G71">
        <v>0</v>
      </c>
      <c r="H71">
        <v>1.9989999999999999</v>
      </c>
      <c r="I71">
        <f t="shared" ref="I71:I134" si="8">C71</f>
        <v>0</v>
      </c>
      <c r="J71">
        <f t="shared" ref="J71:J134" si="9">1-I71</f>
        <v>1</v>
      </c>
      <c r="K71">
        <f t="shared" ref="K71:K134" si="10">$K$3+SUMPRODUCT(D71:H71,$D$3:$H$3)</f>
        <v>-0.62384855161664854</v>
      </c>
      <c r="L71">
        <v>0</v>
      </c>
      <c r="M71">
        <f t="shared" ref="M71:N134" si="11">EXP(K71)</f>
        <v>0.5358781093954933</v>
      </c>
      <c r="N71">
        <f t="shared" si="11"/>
        <v>1</v>
      </c>
      <c r="O71">
        <f t="shared" ref="O71:O134" si="12">M71/(SUM(M71:N71))</f>
        <v>0.34890666526031139</v>
      </c>
      <c r="P71">
        <f t="shared" ref="P71:P134" si="13">N71/SUM(M71:N71)</f>
        <v>0.65109333473968856</v>
      </c>
      <c r="Q71">
        <f t="shared" ref="Q71:Q134" si="14">O71^C71*P71^(1-C71)</f>
        <v>0.65109333473968856</v>
      </c>
      <c r="R71">
        <f t="shared" ref="R71:R134" si="15">LN(Q71)</f>
        <v>-0.42910227571432841</v>
      </c>
    </row>
    <row r="72" spans="1:18" x14ac:dyDescent="0.2">
      <c r="A72">
        <v>8</v>
      </c>
      <c r="B72">
        <v>4</v>
      </c>
      <c r="C72">
        <v>0</v>
      </c>
      <c r="D72" s="1">
        <v>1</v>
      </c>
      <c r="E72">
        <v>0</v>
      </c>
      <c r="F72" s="1">
        <v>0</v>
      </c>
      <c r="G72">
        <v>0</v>
      </c>
      <c r="H72">
        <v>1.6989999999999998</v>
      </c>
      <c r="I72">
        <f t="shared" si="8"/>
        <v>0</v>
      </c>
      <c r="J72">
        <f t="shared" si="9"/>
        <v>1</v>
      </c>
      <c r="K72">
        <f t="shared" si="10"/>
        <v>0.12368680407841803</v>
      </c>
      <c r="L72">
        <v>0</v>
      </c>
      <c r="M72">
        <f t="shared" si="11"/>
        <v>1.1316613837600886</v>
      </c>
      <c r="N72">
        <f t="shared" si="11"/>
        <v>1</v>
      </c>
      <c r="O72">
        <f t="shared" si="12"/>
        <v>0.5308823401228594</v>
      </c>
      <c r="P72">
        <f t="shared" si="13"/>
        <v>0.46911765987714049</v>
      </c>
      <c r="Q72">
        <f t="shared" si="14"/>
        <v>0.46911765987714049</v>
      </c>
      <c r="R72">
        <f t="shared" si="15"/>
        <v>-0.75690166806099612</v>
      </c>
    </row>
    <row r="73" spans="1:18" x14ac:dyDescent="0.2">
      <c r="A73">
        <v>8</v>
      </c>
      <c r="B73">
        <v>5</v>
      </c>
      <c r="C73">
        <v>0</v>
      </c>
      <c r="D73" s="1">
        <v>1</v>
      </c>
      <c r="E73">
        <v>0</v>
      </c>
      <c r="F73" s="1">
        <v>1</v>
      </c>
      <c r="G73">
        <v>0</v>
      </c>
      <c r="H73">
        <v>1.9989999999999999</v>
      </c>
      <c r="I73">
        <f t="shared" si="8"/>
        <v>0</v>
      </c>
      <c r="J73">
        <f t="shared" si="9"/>
        <v>1</v>
      </c>
      <c r="K73">
        <f t="shared" si="10"/>
        <v>-2.3955262751286925</v>
      </c>
      <c r="L73">
        <v>0</v>
      </c>
      <c r="M73">
        <f t="shared" si="11"/>
        <v>9.1124709632893833E-2</v>
      </c>
      <c r="N73">
        <f t="shared" si="11"/>
        <v>1</v>
      </c>
      <c r="O73">
        <f t="shared" si="12"/>
        <v>8.3514477152251937E-2</v>
      </c>
      <c r="P73">
        <f t="shared" si="13"/>
        <v>0.91648552284774809</v>
      </c>
      <c r="Q73">
        <f t="shared" si="14"/>
        <v>0.91648552284774809</v>
      </c>
      <c r="R73">
        <f t="shared" si="15"/>
        <v>-8.7209007956163043E-2</v>
      </c>
    </row>
    <row r="74" spans="1:18" x14ac:dyDescent="0.2">
      <c r="A74">
        <v>8</v>
      </c>
      <c r="B74">
        <v>6</v>
      </c>
      <c r="C74">
        <v>0</v>
      </c>
      <c r="D74" s="1">
        <v>0</v>
      </c>
      <c r="E74">
        <v>0</v>
      </c>
      <c r="F74" s="1">
        <v>0</v>
      </c>
      <c r="G74">
        <v>0</v>
      </c>
      <c r="H74">
        <v>1.399</v>
      </c>
      <c r="I74">
        <f t="shared" si="8"/>
        <v>0</v>
      </c>
      <c r="J74">
        <f t="shared" si="9"/>
        <v>1</v>
      </c>
      <c r="K74">
        <f t="shared" si="10"/>
        <v>9.5598647194498731E-2</v>
      </c>
      <c r="L74">
        <v>0</v>
      </c>
      <c r="M74">
        <f t="shared" si="11"/>
        <v>1.1003173599009817</v>
      </c>
      <c r="N74">
        <f t="shared" si="11"/>
        <v>1</v>
      </c>
      <c r="O74">
        <f t="shared" si="12"/>
        <v>0.52388147663211038</v>
      </c>
      <c r="P74">
        <f t="shared" si="13"/>
        <v>0.47611852336788979</v>
      </c>
      <c r="Q74">
        <f t="shared" si="14"/>
        <v>0.47611852336788979</v>
      </c>
      <c r="R74">
        <f t="shared" si="15"/>
        <v>-0.74208845707370397</v>
      </c>
    </row>
    <row r="75" spans="1:18" x14ac:dyDescent="0.2">
      <c r="A75">
        <v>8</v>
      </c>
      <c r="B75">
        <v>7</v>
      </c>
      <c r="C75">
        <v>0</v>
      </c>
      <c r="D75" s="1">
        <v>1</v>
      </c>
      <c r="E75">
        <v>0</v>
      </c>
      <c r="F75" s="1">
        <v>0</v>
      </c>
      <c r="G75">
        <v>1</v>
      </c>
      <c r="H75">
        <v>1.399</v>
      </c>
      <c r="I75">
        <f t="shared" si="8"/>
        <v>0</v>
      </c>
      <c r="J75">
        <f t="shared" si="9"/>
        <v>1</v>
      </c>
      <c r="K75">
        <f t="shared" si="10"/>
        <v>-0.87670811134719528</v>
      </c>
      <c r="L75">
        <v>0</v>
      </c>
      <c r="M75">
        <f t="shared" si="11"/>
        <v>0.41615058071394206</v>
      </c>
      <c r="N75">
        <f t="shared" si="11"/>
        <v>1</v>
      </c>
      <c r="O75">
        <f t="shared" si="12"/>
        <v>0.29386040325185103</v>
      </c>
      <c r="P75">
        <f t="shared" si="13"/>
        <v>0.70613959674814897</v>
      </c>
      <c r="Q75">
        <f t="shared" si="14"/>
        <v>0.70613959674814897</v>
      </c>
      <c r="R75">
        <f t="shared" si="15"/>
        <v>-0.3479423319296911</v>
      </c>
    </row>
    <row r="76" spans="1:18" x14ac:dyDescent="0.2">
      <c r="A76">
        <v>8</v>
      </c>
      <c r="B76">
        <v>8</v>
      </c>
      <c r="C76">
        <v>0</v>
      </c>
      <c r="D76" s="1">
        <v>0</v>
      </c>
      <c r="E76">
        <v>0</v>
      </c>
      <c r="F76" s="1">
        <v>1</v>
      </c>
      <c r="G76">
        <v>0</v>
      </c>
      <c r="H76">
        <v>1.6989999999999998</v>
      </c>
      <c r="I76">
        <f t="shared" si="8"/>
        <v>0</v>
      </c>
      <c r="J76">
        <f t="shared" si="9"/>
        <v>1</v>
      </c>
      <c r="K76">
        <f t="shared" si="10"/>
        <v>-2.4236144320126116</v>
      </c>
      <c r="L76">
        <v>0</v>
      </c>
      <c r="M76">
        <f t="shared" si="11"/>
        <v>8.8600796460742065E-2</v>
      </c>
      <c r="N76">
        <f t="shared" si="11"/>
        <v>1</v>
      </c>
      <c r="O76">
        <f t="shared" si="12"/>
        <v>8.1389612012779056E-2</v>
      </c>
      <c r="P76">
        <f t="shared" si="13"/>
        <v>0.91861038798722094</v>
      </c>
      <c r="Q76">
        <f t="shared" si="14"/>
        <v>0.91861038798722094</v>
      </c>
      <c r="R76">
        <f t="shared" si="15"/>
        <v>-8.489319865534152E-2</v>
      </c>
    </row>
    <row r="77" spans="1:18" x14ac:dyDescent="0.2">
      <c r="A77">
        <v>8</v>
      </c>
      <c r="B77">
        <v>9</v>
      </c>
      <c r="C77">
        <v>0</v>
      </c>
      <c r="D77" s="1">
        <v>0</v>
      </c>
      <c r="E77">
        <v>1</v>
      </c>
      <c r="F77" s="1">
        <v>0</v>
      </c>
      <c r="G77">
        <v>1</v>
      </c>
      <c r="H77">
        <v>1.6989999999999998</v>
      </c>
      <c r="I77">
        <f t="shared" si="8"/>
        <v>0</v>
      </c>
      <c r="J77">
        <f t="shared" si="9"/>
        <v>1</v>
      </c>
      <c r="K77">
        <f t="shared" si="10"/>
        <v>-1.6242434670422616</v>
      </c>
      <c r="L77">
        <v>0</v>
      </c>
      <c r="M77">
        <f t="shared" si="11"/>
        <v>0.19706070174088494</v>
      </c>
      <c r="N77">
        <f t="shared" si="11"/>
        <v>1</v>
      </c>
      <c r="O77">
        <f t="shared" si="12"/>
        <v>0.16462047534790811</v>
      </c>
      <c r="P77">
        <f t="shared" si="13"/>
        <v>0.83537952465209186</v>
      </c>
      <c r="Q77">
        <f t="shared" si="14"/>
        <v>0.83537952465209186</v>
      </c>
      <c r="R77">
        <f t="shared" si="15"/>
        <v>-0.1798691368530265</v>
      </c>
    </row>
    <row r="78" spans="1:18" x14ac:dyDescent="0.2">
      <c r="A78">
        <v>9</v>
      </c>
      <c r="B78">
        <v>1</v>
      </c>
      <c r="C78">
        <v>0</v>
      </c>
      <c r="D78" s="1">
        <v>0</v>
      </c>
      <c r="E78">
        <v>0</v>
      </c>
      <c r="F78" s="1">
        <v>0</v>
      </c>
      <c r="G78">
        <v>1</v>
      </c>
      <c r="H78">
        <v>1.9989999999999999</v>
      </c>
      <c r="I78">
        <f t="shared" si="8"/>
        <v>0</v>
      </c>
      <c r="J78">
        <f t="shared" si="9"/>
        <v>1</v>
      </c>
      <c r="K78">
        <f t="shared" si="10"/>
        <v>-1.7581439614396279</v>
      </c>
      <c r="L78">
        <v>0</v>
      </c>
      <c r="M78">
        <f t="shared" si="11"/>
        <v>0.17236448224472378</v>
      </c>
      <c r="N78">
        <f t="shared" si="11"/>
        <v>1</v>
      </c>
      <c r="O78">
        <f t="shared" si="12"/>
        <v>0.14702294794422455</v>
      </c>
      <c r="P78">
        <f t="shared" si="13"/>
        <v>0.85297705205577556</v>
      </c>
      <c r="Q78">
        <f t="shared" si="14"/>
        <v>0.85297705205577556</v>
      </c>
      <c r="R78">
        <f t="shared" si="15"/>
        <v>-0.15902263448331844</v>
      </c>
    </row>
    <row r="79" spans="1:18" x14ac:dyDescent="0.2">
      <c r="A79">
        <v>9</v>
      </c>
      <c r="B79">
        <v>2</v>
      </c>
      <c r="C79">
        <v>0</v>
      </c>
      <c r="D79" s="1">
        <v>0</v>
      </c>
      <c r="E79">
        <v>1</v>
      </c>
      <c r="F79" s="1">
        <v>1</v>
      </c>
      <c r="G79">
        <v>0</v>
      </c>
      <c r="H79">
        <v>1.399</v>
      </c>
      <c r="I79">
        <f t="shared" si="8"/>
        <v>0</v>
      </c>
      <c r="J79">
        <f t="shared" si="9"/>
        <v>1</v>
      </c>
      <c r="K79">
        <f t="shared" si="10"/>
        <v>-2.2897139376152453</v>
      </c>
      <c r="L79">
        <v>0</v>
      </c>
      <c r="M79">
        <f t="shared" si="11"/>
        <v>0.10129543452325487</v>
      </c>
      <c r="N79">
        <f t="shared" si="11"/>
        <v>1</v>
      </c>
      <c r="O79">
        <f t="shared" si="12"/>
        <v>9.1978438616795999E-2</v>
      </c>
      <c r="P79">
        <f t="shared" si="13"/>
        <v>0.908021561383204</v>
      </c>
      <c r="Q79">
        <f t="shared" si="14"/>
        <v>0.908021561383204</v>
      </c>
      <c r="R79">
        <f t="shared" si="15"/>
        <v>-9.6487154646031456E-2</v>
      </c>
    </row>
    <row r="80" spans="1:18" x14ac:dyDescent="0.2">
      <c r="A80">
        <v>9</v>
      </c>
      <c r="B80">
        <v>3</v>
      </c>
      <c r="C80">
        <v>0</v>
      </c>
      <c r="D80" s="1">
        <v>0</v>
      </c>
      <c r="E80">
        <v>1</v>
      </c>
      <c r="F80" s="1">
        <v>0</v>
      </c>
      <c r="G80">
        <v>0</v>
      </c>
      <c r="H80">
        <v>1.9989999999999999</v>
      </c>
      <c r="I80">
        <f t="shared" si="8"/>
        <v>0</v>
      </c>
      <c r="J80">
        <f t="shared" si="9"/>
        <v>1</v>
      </c>
      <c r="K80">
        <f t="shared" si="10"/>
        <v>-0.62384855161664854</v>
      </c>
      <c r="L80">
        <v>0</v>
      </c>
      <c r="M80">
        <f t="shared" si="11"/>
        <v>0.5358781093954933</v>
      </c>
      <c r="N80">
        <f t="shared" si="11"/>
        <v>1</v>
      </c>
      <c r="O80">
        <f t="shared" si="12"/>
        <v>0.34890666526031139</v>
      </c>
      <c r="P80">
        <f t="shared" si="13"/>
        <v>0.65109333473968856</v>
      </c>
      <c r="Q80">
        <f t="shared" si="14"/>
        <v>0.65109333473968856</v>
      </c>
      <c r="R80">
        <f t="shared" si="15"/>
        <v>-0.42910227571432841</v>
      </c>
    </row>
    <row r="81" spans="1:18" x14ac:dyDescent="0.2">
      <c r="A81">
        <v>9</v>
      </c>
      <c r="B81">
        <v>4</v>
      </c>
      <c r="C81">
        <v>0</v>
      </c>
      <c r="D81" s="1">
        <v>1</v>
      </c>
      <c r="E81">
        <v>0</v>
      </c>
      <c r="F81" s="1">
        <v>0</v>
      </c>
      <c r="G81">
        <v>0</v>
      </c>
      <c r="H81">
        <v>1.6989999999999998</v>
      </c>
      <c r="I81">
        <f t="shared" si="8"/>
        <v>0</v>
      </c>
      <c r="J81">
        <f t="shared" si="9"/>
        <v>1</v>
      </c>
      <c r="K81">
        <f t="shared" si="10"/>
        <v>0.12368680407841803</v>
      </c>
      <c r="L81">
        <v>0</v>
      </c>
      <c r="M81">
        <f t="shared" si="11"/>
        <v>1.1316613837600886</v>
      </c>
      <c r="N81">
        <f t="shared" si="11"/>
        <v>1</v>
      </c>
      <c r="O81">
        <f t="shared" si="12"/>
        <v>0.5308823401228594</v>
      </c>
      <c r="P81">
        <f t="shared" si="13"/>
        <v>0.46911765987714049</v>
      </c>
      <c r="Q81">
        <f t="shared" si="14"/>
        <v>0.46911765987714049</v>
      </c>
      <c r="R81">
        <f t="shared" si="15"/>
        <v>-0.75690166806099612</v>
      </c>
    </row>
    <row r="82" spans="1:18" x14ac:dyDescent="0.2">
      <c r="A82">
        <v>9</v>
      </c>
      <c r="B82">
        <v>5</v>
      </c>
      <c r="C82">
        <v>0</v>
      </c>
      <c r="D82" s="1">
        <v>1</v>
      </c>
      <c r="E82">
        <v>0</v>
      </c>
      <c r="F82" s="1">
        <v>1</v>
      </c>
      <c r="G82">
        <v>0</v>
      </c>
      <c r="H82">
        <v>1.9989999999999999</v>
      </c>
      <c r="I82">
        <f t="shared" si="8"/>
        <v>0</v>
      </c>
      <c r="J82">
        <f t="shared" si="9"/>
        <v>1</v>
      </c>
      <c r="K82">
        <f t="shared" si="10"/>
        <v>-2.3955262751286925</v>
      </c>
      <c r="L82">
        <v>0</v>
      </c>
      <c r="M82">
        <f t="shared" si="11"/>
        <v>9.1124709632893833E-2</v>
      </c>
      <c r="N82">
        <f t="shared" si="11"/>
        <v>1</v>
      </c>
      <c r="O82">
        <f t="shared" si="12"/>
        <v>8.3514477152251937E-2</v>
      </c>
      <c r="P82">
        <f t="shared" si="13"/>
        <v>0.91648552284774809</v>
      </c>
      <c r="Q82">
        <f t="shared" si="14"/>
        <v>0.91648552284774809</v>
      </c>
      <c r="R82">
        <f t="shared" si="15"/>
        <v>-8.7209007956163043E-2</v>
      </c>
    </row>
    <row r="83" spans="1:18" x14ac:dyDescent="0.2">
      <c r="A83">
        <v>9</v>
      </c>
      <c r="B83">
        <v>6</v>
      </c>
      <c r="C83">
        <v>1</v>
      </c>
      <c r="D83" s="1">
        <v>0</v>
      </c>
      <c r="E83">
        <v>0</v>
      </c>
      <c r="F83" s="1">
        <v>0</v>
      </c>
      <c r="G83">
        <v>0</v>
      </c>
      <c r="H83">
        <v>1.399</v>
      </c>
      <c r="I83">
        <f t="shared" si="8"/>
        <v>1</v>
      </c>
      <c r="J83">
        <f t="shared" si="9"/>
        <v>0</v>
      </c>
      <c r="K83">
        <f t="shared" si="10"/>
        <v>9.5598647194498731E-2</v>
      </c>
      <c r="L83">
        <v>0</v>
      </c>
      <c r="M83">
        <f t="shared" si="11"/>
        <v>1.1003173599009817</v>
      </c>
      <c r="N83">
        <f t="shared" si="11"/>
        <v>1</v>
      </c>
      <c r="O83">
        <f t="shared" si="12"/>
        <v>0.52388147663211038</v>
      </c>
      <c r="P83">
        <f t="shared" si="13"/>
        <v>0.47611852336788979</v>
      </c>
      <c r="Q83">
        <f t="shared" si="14"/>
        <v>0.52388147663211038</v>
      </c>
      <c r="R83">
        <f t="shared" si="15"/>
        <v>-0.64648980987920523</v>
      </c>
    </row>
    <row r="84" spans="1:18" x14ac:dyDescent="0.2">
      <c r="A84">
        <v>9</v>
      </c>
      <c r="B84">
        <v>7</v>
      </c>
      <c r="C84">
        <v>0</v>
      </c>
      <c r="D84" s="1">
        <v>1</v>
      </c>
      <c r="E84">
        <v>0</v>
      </c>
      <c r="F84" s="1">
        <v>0</v>
      </c>
      <c r="G84">
        <v>1</v>
      </c>
      <c r="H84">
        <v>1.399</v>
      </c>
      <c r="I84">
        <f t="shared" si="8"/>
        <v>0</v>
      </c>
      <c r="J84">
        <f t="shared" si="9"/>
        <v>1</v>
      </c>
      <c r="K84">
        <f t="shared" si="10"/>
        <v>-0.87670811134719528</v>
      </c>
      <c r="L84">
        <v>0</v>
      </c>
      <c r="M84">
        <f t="shared" si="11"/>
        <v>0.41615058071394206</v>
      </c>
      <c r="N84">
        <f t="shared" si="11"/>
        <v>1</v>
      </c>
      <c r="O84">
        <f t="shared" si="12"/>
        <v>0.29386040325185103</v>
      </c>
      <c r="P84">
        <f t="shared" si="13"/>
        <v>0.70613959674814897</v>
      </c>
      <c r="Q84">
        <f t="shared" si="14"/>
        <v>0.70613959674814897</v>
      </c>
      <c r="R84">
        <f t="shared" si="15"/>
        <v>-0.3479423319296911</v>
      </c>
    </row>
    <row r="85" spans="1:18" x14ac:dyDescent="0.2">
      <c r="A85">
        <v>9</v>
      </c>
      <c r="B85">
        <v>8</v>
      </c>
      <c r="C85">
        <v>0</v>
      </c>
      <c r="D85" s="1">
        <v>0</v>
      </c>
      <c r="E85">
        <v>0</v>
      </c>
      <c r="F85" s="1">
        <v>1</v>
      </c>
      <c r="G85">
        <v>0</v>
      </c>
      <c r="H85">
        <v>1.6989999999999998</v>
      </c>
      <c r="I85">
        <f t="shared" si="8"/>
        <v>0</v>
      </c>
      <c r="J85">
        <f t="shared" si="9"/>
        <v>1</v>
      </c>
      <c r="K85">
        <f t="shared" si="10"/>
        <v>-2.4236144320126116</v>
      </c>
      <c r="L85">
        <v>0</v>
      </c>
      <c r="M85">
        <f t="shared" si="11"/>
        <v>8.8600796460742065E-2</v>
      </c>
      <c r="N85">
        <f t="shared" si="11"/>
        <v>1</v>
      </c>
      <c r="O85">
        <f t="shared" si="12"/>
        <v>8.1389612012779056E-2</v>
      </c>
      <c r="P85">
        <f t="shared" si="13"/>
        <v>0.91861038798722094</v>
      </c>
      <c r="Q85">
        <f t="shared" si="14"/>
        <v>0.91861038798722094</v>
      </c>
      <c r="R85">
        <f t="shared" si="15"/>
        <v>-8.489319865534152E-2</v>
      </c>
    </row>
    <row r="86" spans="1:18" x14ac:dyDescent="0.2">
      <c r="A86">
        <v>9</v>
      </c>
      <c r="B86">
        <v>9</v>
      </c>
      <c r="C86">
        <v>0</v>
      </c>
      <c r="D86" s="1">
        <v>0</v>
      </c>
      <c r="E86">
        <v>1</v>
      </c>
      <c r="F86" s="1">
        <v>0</v>
      </c>
      <c r="G86">
        <v>1</v>
      </c>
      <c r="H86">
        <v>1.6989999999999998</v>
      </c>
      <c r="I86">
        <f t="shared" si="8"/>
        <v>0</v>
      </c>
      <c r="J86">
        <f t="shared" si="9"/>
        <v>1</v>
      </c>
      <c r="K86">
        <f t="shared" si="10"/>
        <v>-1.6242434670422616</v>
      </c>
      <c r="L86">
        <v>0</v>
      </c>
      <c r="M86">
        <f t="shared" si="11"/>
        <v>0.19706070174088494</v>
      </c>
      <c r="N86">
        <f t="shared" si="11"/>
        <v>1</v>
      </c>
      <c r="O86">
        <f t="shared" si="12"/>
        <v>0.16462047534790811</v>
      </c>
      <c r="P86">
        <f t="shared" si="13"/>
        <v>0.83537952465209186</v>
      </c>
      <c r="Q86">
        <f t="shared" si="14"/>
        <v>0.83537952465209186</v>
      </c>
      <c r="R86">
        <f t="shared" si="15"/>
        <v>-0.1798691368530265</v>
      </c>
    </row>
    <row r="87" spans="1:18" x14ac:dyDescent="0.2">
      <c r="A87">
        <v>10</v>
      </c>
      <c r="B87">
        <v>1</v>
      </c>
      <c r="C87">
        <v>0</v>
      </c>
      <c r="D87" s="1">
        <v>0</v>
      </c>
      <c r="E87">
        <v>0</v>
      </c>
      <c r="F87" s="1">
        <v>0</v>
      </c>
      <c r="G87">
        <v>1</v>
      </c>
      <c r="H87">
        <v>1.9989999999999999</v>
      </c>
      <c r="I87">
        <f t="shared" si="8"/>
        <v>0</v>
      </c>
      <c r="J87">
        <f t="shared" si="9"/>
        <v>1</v>
      </c>
      <c r="K87">
        <f t="shared" si="10"/>
        <v>-1.7581439614396279</v>
      </c>
      <c r="L87">
        <v>0</v>
      </c>
      <c r="M87">
        <f t="shared" si="11"/>
        <v>0.17236448224472378</v>
      </c>
      <c r="N87">
        <f t="shared" si="11"/>
        <v>1</v>
      </c>
      <c r="O87">
        <f t="shared" si="12"/>
        <v>0.14702294794422455</v>
      </c>
      <c r="P87">
        <f t="shared" si="13"/>
        <v>0.85297705205577556</v>
      </c>
      <c r="Q87">
        <f t="shared" si="14"/>
        <v>0.85297705205577556</v>
      </c>
      <c r="R87">
        <f t="shared" si="15"/>
        <v>-0.15902263448331844</v>
      </c>
    </row>
    <row r="88" spans="1:18" x14ac:dyDescent="0.2">
      <c r="A88">
        <v>10</v>
      </c>
      <c r="B88">
        <v>2</v>
      </c>
      <c r="C88">
        <v>0</v>
      </c>
      <c r="D88" s="1">
        <v>0</v>
      </c>
      <c r="E88">
        <v>1</v>
      </c>
      <c r="F88" s="1">
        <v>1</v>
      </c>
      <c r="G88">
        <v>0</v>
      </c>
      <c r="H88">
        <v>1.399</v>
      </c>
      <c r="I88">
        <f t="shared" si="8"/>
        <v>0</v>
      </c>
      <c r="J88">
        <f t="shared" si="9"/>
        <v>1</v>
      </c>
      <c r="K88">
        <f t="shared" si="10"/>
        <v>-2.2897139376152453</v>
      </c>
      <c r="L88">
        <v>0</v>
      </c>
      <c r="M88">
        <f t="shared" si="11"/>
        <v>0.10129543452325487</v>
      </c>
      <c r="N88">
        <f t="shared" si="11"/>
        <v>1</v>
      </c>
      <c r="O88">
        <f t="shared" si="12"/>
        <v>9.1978438616795999E-2</v>
      </c>
      <c r="P88">
        <f t="shared" si="13"/>
        <v>0.908021561383204</v>
      </c>
      <c r="Q88">
        <f t="shared" si="14"/>
        <v>0.908021561383204</v>
      </c>
      <c r="R88">
        <f t="shared" si="15"/>
        <v>-9.6487154646031456E-2</v>
      </c>
    </row>
    <row r="89" spans="1:18" x14ac:dyDescent="0.2">
      <c r="A89">
        <v>10</v>
      </c>
      <c r="B89">
        <v>3</v>
      </c>
      <c r="C89">
        <v>0</v>
      </c>
      <c r="D89" s="1">
        <v>0</v>
      </c>
      <c r="E89">
        <v>1</v>
      </c>
      <c r="F89" s="1">
        <v>0</v>
      </c>
      <c r="G89">
        <v>0</v>
      </c>
      <c r="H89">
        <v>1.9989999999999999</v>
      </c>
      <c r="I89">
        <f t="shared" si="8"/>
        <v>0</v>
      </c>
      <c r="J89">
        <f t="shared" si="9"/>
        <v>1</v>
      </c>
      <c r="K89">
        <f t="shared" si="10"/>
        <v>-0.62384855161664854</v>
      </c>
      <c r="L89">
        <v>0</v>
      </c>
      <c r="M89">
        <f t="shared" si="11"/>
        <v>0.5358781093954933</v>
      </c>
      <c r="N89">
        <f t="shared" si="11"/>
        <v>1</v>
      </c>
      <c r="O89">
        <f t="shared" si="12"/>
        <v>0.34890666526031139</v>
      </c>
      <c r="P89">
        <f t="shared" si="13"/>
        <v>0.65109333473968856</v>
      </c>
      <c r="Q89">
        <f t="shared" si="14"/>
        <v>0.65109333473968856</v>
      </c>
      <c r="R89">
        <f t="shared" si="15"/>
        <v>-0.42910227571432841</v>
      </c>
    </row>
    <row r="90" spans="1:18" x14ac:dyDescent="0.2">
      <c r="A90">
        <v>10</v>
      </c>
      <c r="B90">
        <v>4</v>
      </c>
      <c r="C90">
        <v>1</v>
      </c>
      <c r="D90" s="1">
        <v>1</v>
      </c>
      <c r="E90">
        <v>0</v>
      </c>
      <c r="F90" s="1">
        <v>0</v>
      </c>
      <c r="G90">
        <v>0</v>
      </c>
      <c r="H90">
        <v>1.6989999999999998</v>
      </c>
      <c r="I90">
        <f t="shared" si="8"/>
        <v>1</v>
      </c>
      <c r="J90">
        <f t="shared" si="9"/>
        <v>0</v>
      </c>
      <c r="K90">
        <f t="shared" si="10"/>
        <v>0.12368680407841803</v>
      </c>
      <c r="L90">
        <v>0</v>
      </c>
      <c r="M90">
        <f t="shared" si="11"/>
        <v>1.1316613837600886</v>
      </c>
      <c r="N90">
        <f t="shared" si="11"/>
        <v>1</v>
      </c>
      <c r="O90">
        <f t="shared" si="12"/>
        <v>0.5308823401228594</v>
      </c>
      <c r="P90">
        <f t="shared" si="13"/>
        <v>0.46911765987714049</v>
      </c>
      <c r="Q90">
        <f t="shared" si="14"/>
        <v>0.5308823401228594</v>
      </c>
      <c r="R90">
        <f t="shared" si="15"/>
        <v>-0.6332148639825782</v>
      </c>
    </row>
    <row r="91" spans="1:18" x14ac:dyDescent="0.2">
      <c r="A91">
        <v>10</v>
      </c>
      <c r="B91">
        <v>5</v>
      </c>
      <c r="C91">
        <v>0</v>
      </c>
      <c r="D91" s="1">
        <v>1</v>
      </c>
      <c r="E91">
        <v>0</v>
      </c>
      <c r="F91" s="1">
        <v>1</v>
      </c>
      <c r="G91">
        <v>0</v>
      </c>
      <c r="H91">
        <v>1.9989999999999999</v>
      </c>
      <c r="I91">
        <f t="shared" si="8"/>
        <v>0</v>
      </c>
      <c r="J91">
        <f t="shared" si="9"/>
        <v>1</v>
      </c>
      <c r="K91">
        <f t="shared" si="10"/>
        <v>-2.3955262751286925</v>
      </c>
      <c r="L91">
        <v>0</v>
      </c>
      <c r="M91">
        <f t="shared" si="11"/>
        <v>9.1124709632893833E-2</v>
      </c>
      <c r="N91">
        <f t="shared" si="11"/>
        <v>1</v>
      </c>
      <c r="O91">
        <f t="shared" si="12"/>
        <v>8.3514477152251937E-2</v>
      </c>
      <c r="P91">
        <f t="shared" si="13"/>
        <v>0.91648552284774809</v>
      </c>
      <c r="Q91">
        <f t="shared" si="14"/>
        <v>0.91648552284774809</v>
      </c>
      <c r="R91">
        <f t="shared" si="15"/>
        <v>-8.7209007956163043E-2</v>
      </c>
    </row>
    <row r="92" spans="1:18" x14ac:dyDescent="0.2">
      <c r="A92">
        <v>10</v>
      </c>
      <c r="B92">
        <v>6</v>
      </c>
      <c r="C92">
        <v>1</v>
      </c>
      <c r="D92" s="1">
        <v>0</v>
      </c>
      <c r="E92">
        <v>0</v>
      </c>
      <c r="F92" s="1">
        <v>0</v>
      </c>
      <c r="G92">
        <v>0</v>
      </c>
      <c r="H92">
        <v>1.399</v>
      </c>
      <c r="I92">
        <f t="shared" si="8"/>
        <v>1</v>
      </c>
      <c r="J92">
        <f t="shared" si="9"/>
        <v>0</v>
      </c>
      <c r="K92">
        <f t="shared" si="10"/>
        <v>9.5598647194498731E-2</v>
      </c>
      <c r="L92">
        <v>0</v>
      </c>
      <c r="M92">
        <f t="shared" si="11"/>
        <v>1.1003173599009817</v>
      </c>
      <c r="N92">
        <f t="shared" si="11"/>
        <v>1</v>
      </c>
      <c r="O92">
        <f t="shared" si="12"/>
        <v>0.52388147663211038</v>
      </c>
      <c r="P92">
        <f t="shared" si="13"/>
        <v>0.47611852336788979</v>
      </c>
      <c r="Q92">
        <f t="shared" si="14"/>
        <v>0.52388147663211038</v>
      </c>
      <c r="R92">
        <f t="shared" si="15"/>
        <v>-0.64648980987920523</v>
      </c>
    </row>
    <row r="93" spans="1:18" x14ac:dyDescent="0.2">
      <c r="A93">
        <v>10</v>
      </c>
      <c r="B93">
        <v>7</v>
      </c>
      <c r="C93">
        <v>0</v>
      </c>
      <c r="D93" s="1">
        <v>1</v>
      </c>
      <c r="E93">
        <v>0</v>
      </c>
      <c r="F93" s="1">
        <v>0</v>
      </c>
      <c r="G93">
        <v>1</v>
      </c>
      <c r="H93">
        <v>1.399</v>
      </c>
      <c r="I93">
        <f t="shared" si="8"/>
        <v>0</v>
      </c>
      <c r="J93">
        <f t="shared" si="9"/>
        <v>1</v>
      </c>
      <c r="K93">
        <f t="shared" si="10"/>
        <v>-0.87670811134719528</v>
      </c>
      <c r="L93">
        <v>0</v>
      </c>
      <c r="M93">
        <f t="shared" si="11"/>
        <v>0.41615058071394206</v>
      </c>
      <c r="N93">
        <f t="shared" si="11"/>
        <v>1</v>
      </c>
      <c r="O93">
        <f t="shared" si="12"/>
        <v>0.29386040325185103</v>
      </c>
      <c r="P93">
        <f t="shared" si="13"/>
        <v>0.70613959674814897</v>
      </c>
      <c r="Q93">
        <f t="shared" si="14"/>
        <v>0.70613959674814897</v>
      </c>
      <c r="R93">
        <f t="shared" si="15"/>
        <v>-0.3479423319296911</v>
      </c>
    </row>
    <row r="94" spans="1:18" x14ac:dyDescent="0.2">
      <c r="A94">
        <v>10</v>
      </c>
      <c r="B94">
        <v>8</v>
      </c>
      <c r="C94">
        <v>0</v>
      </c>
      <c r="D94" s="1">
        <v>0</v>
      </c>
      <c r="E94">
        <v>0</v>
      </c>
      <c r="F94" s="1">
        <v>1</v>
      </c>
      <c r="G94">
        <v>0</v>
      </c>
      <c r="H94">
        <v>1.6989999999999998</v>
      </c>
      <c r="I94">
        <f t="shared" si="8"/>
        <v>0</v>
      </c>
      <c r="J94">
        <f t="shared" si="9"/>
        <v>1</v>
      </c>
      <c r="K94">
        <f t="shared" si="10"/>
        <v>-2.4236144320126116</v>
      </c>
      <c r="L94">
        <v>0</v>
      </c>
      <c r="M94">
        <f t="shared" si="11"/>
        <v>8.8600796460742065E-2</v>
      </c>
      <c r="N94">
        <f t="shared" si="11"/>
        <v>1</v>
      </c>
      <c r="O94">
        <f t="shared" si="12"/>
        <v>8.1389612012779056E-2</v>
      </c>
      <c r="P94">
        <f t="shared" si="13"/>
        <v>0.91861038798722094</v>
      </c>
      <c r="Q94">
        <f t="shared" si="14"/>
        <v>0.91861038798722094</v>
      </c>
      <c r="R94">
        <f t="shared" si="15"/>
        <v>-8.489319865534152E-2</v>
      </c>
    </row>
    <row r="95" spans="1:18" x14ac:dyDescent="0.2">
      <c r="A95">
        <v>10</v>
      </c>
      <c r="B95">
        <v>9</v>
      </c>
      <c r="C95">
        <v>0</v>
      </c>
      <c r="D95" s="1">
        <v>0</v>
      </c>
      <c r="E95">
        <v>1</v>
      </c>
      <c r="F95" s="1">
        <v>0</v>
      </c>
      <c r="G95">
        <v>1</v>
      </c>
      <c r="H95">
        <v>1.6989999999999998</v>
      </c>
      <c r="I95">
        <f t="shared" si="8"/>
        <v>0</v>
      </c>
      <c r="J95">
        <f t="shared" si="9"/>
        <v>1</v>
      </c>
      <c r="K95">
        <f t="shared" si="10"/>
        <v>-1.6242434670422616</v>
      </c>
      <c r="L95">
        <v>0</v>
      </c>
      <c r="M95">
        <f t="shared" si="11"/>
        <v>0.19706070174088494</v>
      </c>
      <c r="N95">
        <f t="shared" si="11"/>
        <v>1</v>
      </c>
      <c r="O95">
        <f t="shared" si="12"/>
        <v>0.16462047534790811</v>
      </c>
      <c r="P95">
        <f t="shared" si="13"/>
        <v>0.83537952465209186</v>
      </c>
      <c r="Q95">
        <f t="shared" si="14"/>
        <v>0.83537952465209186</v>
      </c>
      <c r="R95">
        <f t="shared" si="15"/>
        <v>-0.1798691368530265</v>
      </c>
    </row>
    <row r="96" spans="1:18" x14ac:dyDescent="0.2">
      <c r="A96">
        <v>11</v>
      </c>
      <c r="B96">
        <v>1</v>
      </c>
      <c r="C96">
        <v>1</v>
      </c>
      <c r="D96" s="1">
        <v>0</v>
      </c>
      <c r="E96">
        <v>0</v>
      </c>
      <c r="F96" s="1">
        <v>0</v>
      </c>
      <c r="G96">
        <v>1</v>
      </c>
      <c r="H96">
        <v>1.9989999999999999</v>
      </c>
      <c r="I96">
        <f t="shared" si="8"/>
        <v>1</v>
      </c>
      <c r="J96">
        <f t="shared" si="9"/>
        <v>0</v>
      </c>
      <c r="K96">
        <f t="shared" si="10"/>
        <v>-1.7581439614396279</v>
      </c>
      <c r="L96">
        <v>0</v>
      </c>
      <c r="M96">
        <f t="shared" si="11"/>
        <v>0.17236448224472378</v>
      </c>
      <c r="N96">
        <f t="shared" si="11"/>
        <v>1</v>
      </c>
      <c r="O96">
        <f t="shared" si="12"/>
        <v>0.14702294794422455</v>
      </c>
      <c r="P96">
        <f t="shared" si="13"/>
        <v>0.85297705205577556</v>
      </c>
      <c r="Q96">
        <f t="shared" si="14"/>
        <v>0.14702294794422455</v>
      </c>
      <c r="R96">
        <f t="shared" si="15"/>
        <v>-1.9171665959229465</v>
      </c>
    </row>
    <row r="97" spans="1:18" x14ac:dyDescent="0.2">
      <c r="A97">
        <v>11</v>
      </c>
      <c r="B97">
        <v>2</v>
      </c>
      <c r="C97">
        <v>0</v>
      </c>
      <c r="D97" s="1">
        <v>0</v>
      </c>
      <c r="E97">
        <v>1</v>
      </c>
      <c r="F97" s="1">
        <v>1</v>
      </c>
      <c r="G97">
        <v>0</v>
      </c>
      <c r="H97">
        <v>1.399</v>
      </c>
      <c r="I97">
        <f t="shared" si="8"/>
        <v>0</v>
      </c>
      <c r="J97">
        <f t="shared" si="9"/>
        <v>1</v>
      </c>
      <c r="K97">
        <f t="shared" si="10"/>
        <v>-2.2897139376152453</v>
      </c>
      <c r="L97">
        <v>0</v>
      </c>
      <c r="M97">
        <f t="shared" si="11"/>
        <v>0.10129543452325487</v>
      </c>
      <c r="N97">
        <f t="shared" si="11"/>
        <v>1</v>
      </c>
      <c r="O97">
        <f t="shared" si="12"/>
        <v>9.1978438616795999E-2</v>
      </c>
      <c r="P97">
        <f t="shared" si="13"/>
        <v>0.908021561383204</v>
      </c>
      <c r="Q97">
        <f t="shared" si="14"/>
        <v>0.908021561383204</v>
      </c>
      <c r="R97">
        <f t="shared" si="15"/>
        <v>-9.6487154646031456E-2</v>
      </c>
    </row>
    <row r="98" spans="1:18" x14ac:dyDescent="0.2">
      <c r="A98">
        <v>11</v>
      </c>
      <c r="B98">
        <v>3</v>
      </c>
      <c r="C98">
        <v>1</v>
      </c>
      <c r="D98" s="1">
        <v>0</v>
      </c>
      <c r="E98">
        <v>1</v>
      </c>
      <c r="F98" s="1">
        <v>0</v>
      </c>
      <c r="G98">
        <v>0</v>
      </c>
      <c r="H98">
        <v>1.9989999999999999</v>
      </c>
      <c r="I98">
        <f t="shared" si="8"/>
        <v>1</v>
      </c>
      <c r="J98">
        <f t="shared" si="9"/>
        <v>0</v>
      </c>
      <c r="K98">
        <f t="shared" si="10"/>
        <v>-0.62384855161664854</v>
      </c>
      <c r="L98">
        <v>0</v>
      </c>
      <c r="M98">
        <f t="shared" si="11"/>
        <v>0.5358781093954933</v>
      </c>
      <c r="N98">
        <f t="shared" si="11"/>
        <v>1</v>
      </c>
      <c r="O98">
        <f t="shared" si="12"/>
        <v>0.34890666526031139</v>
      </c>
      <c r="P98">
        <f t="shared" si="13"/>
        <v>0.65109333473968856</v>
      </c>
      <c r="Q98">
        <f t="shared" si="14"/>
        <v>0.34890666526031139</v>
      </c>
      <c r="R98">
        <f t="shared" si="15"/>
        <v>-1.0529508273309769</v>
      </c>
    </row>
    <row r="99" spans="1:18" x14ac:dyDescent="0.2">
      <c r="A99">
        <v>11</v>
      </c>
      <c r="B99">
        <v>4</v>
      </c>
      <c r="C99">
        <v>1</v>
      </c>
      <c r="D99" s="1">
        <v>1</v>
      </c>
      <c r="E99">
        <v>0</v>
      </c>
      <c r="F99" s="1">
        <v>0</v>
      </c>
      <c r="G99">
        <v>0</v>
      </c>
      <c r="H99">
        <v>1.6989999999999998</v>
      </c>
      <c r="I99">
        <f t="shared" si="8"/>
        <v>1</v>
      </c>
      <c r="J99">
        <f t="shared" si="9"/>
        <v>0</v>
      </c>
      <c r="K99">
        <f t="shared" si="10"/>
        <v>0.12368680407841803</v>
      </c>
      <c r="L99">
        <v>0</v>
      </c>
      <c r="M99">
        <f t="shared" si="11"/>
        <v>1.1316613837600886</v>
      </c>
      <c r="N99">
        <f t="shared" si="11"/>
        <v>1</v>
      </c>
      <c r="O99">
        <f t="shared" si="12"/>
        <v>0.5308823401228594</v>
      </c>
      <c r="P99">
        <f t="shared" si="13"/>
        <v>0.46911765987714049</v>
      </c>
      <c r="Q99">
        <f t="shared" si="14"/>
        <v>0.5308823401228594</v>
      </c>
      <c r="R99">
        <f t="shared" si="15"/>
        <v>-0.6332148639825782</v>
      </c>
    </row>
    <row r="100" spans="1:18" x14ac:dyDescent="0.2">
      <c r="A100">
        <v>11</v>
      </c>
      <c r="B100">
        <v>5</v>
      </c>
      <c r="C100">
        <v>0</v>
      </c>
      <c r="D100" s="1">
        <v>1</v>
      </c>
      <c r="E100">
        <v>0</v>
      </c>
      <c r="F100" s="1">
        <v>1</v>
      </c>
      <c r="G100">
        <v>0</v>
      </c>
      <c r="H100">
        <v>1.9989999999999999</v>
      </c>
      <c r="I100">
        <f t="shared" si="8"/>
        <v>0</v>
      </c>
      <c r="J100">
        <f t="shared" si="9"/>
        <v>1</v>
      </c>
      <c r="K100">
        <f t="shared" si="10"/>
        <v>-2.3955262751286925</v>
      </c>
      <c r="L100">
        <v>0</v>
      </c>
      <c r="M100">
        <f t="shared" si="11"/>
        <v>9.1124709632893833E-2</v>
      </c>
      <c r="N100">
        <f t="shared" si="11"/>
        <v>1</v>
      </c>
      <c r="O100">
        <f t="shared" si="12"/>
        <v>8.3514477152251937E-2</v>
      </c>
      <c r="P100">
        <f t="shared" si="13"/>
        <v>0.91648552284774809</v>
      </c>
      <c r="Q100">
        <f t="shared" si="14"/>
        <v>0.91648552284774809</v>
      </c>
      <c r="R100">
        <f t="shared" si="15"/>
        <v>-8.7209007956163043E-2</v>
      </c>
    </row>
    <row r="101" spans="1:18" x14ac:dyDescent="0.2">
      <c r="A101">
        <v>11</v>
      </c>
      <c r="B101">
        <v>6</v>
      </c>
      <c r="C101">
        <v>1</v>
      </c>
      <c r="D101" s="1">
        <v>0</v>
      </c>
      <c r="E101">
        <v>0</v>
      </c>
      <c r="F101" s="1">
        <v>0</v>
      </c>
      <c r="G101">
        <v>0</v>
      </c>
      <c r="H101">
        <v>1.399</v>
      </c>
      <c r="I101">
        <f t="shared" si="8"/>
        <v>1</v>
      </c>
      <c r="J101">
        <f t="shared" si="9"/>
        <v>0</v>
      </c>
      <c r="K101">
        <f t="shared" si="10"/>
        <v>9.5598647194498731E-2</v>
      </c>
      <c r="L101">
        <v>0</v>
      </c>
      <c r="M101">
        <f t="shared" si="11"/>
        <v>1.1003173599009817</v>
      </c>
      <c r="N101">
        <f t="shared" si="11"/>
        <v>1</v>
      </c>
      <c r="O101">
        <f t="shared" si="12"/>
        <v>0.52388147663211038</v>
      </c>
      <c r="P101">
        <f t="shared" si="13"/>
        <v>0.47611852336788979</v>
      </c>
      <c r="Q101">
        <f t="shared" si="14"/>
        <v>0.52388147663211038</v>
      </c>
      <c r="R101">
        <f t="shared" si="15"/>
        <v>-0.64648980987920523</v>
      </c>
    </row>
    <row r="102" spans="1:18" x14ac:dyDescent="0.2">
      <c r="A102">
        <v>11</v>
      </c>
      <c r="B102">
        <v>7</v>
      </c>
      <c r="C102">
        <v>1</v>
      </c>
      <c r="D102" s="1">
        <v>1</v>
      </c>
      <c r="E102">
        <v>0</v>
      </c>
      <c r="F102" s="1">
        <v>0</v>
      </c>
      <c r="G102">
        <v>1</v>
      </c>
      <c r="H102">
        <v>1.399</v>
      </c>
      <c r="I102">
        <f t="shared" si="8"/>
        <v>1</v>
      </c>
      <c r="J102">
        <f t="shared" si="9"/>
        <v>0</v>
      </c>
      <c r="K102">
        <f t="shared" si="10"/>
        <v>-0.87670811134719528</v>
      </c>
      <c r="L102">
        <v>0</v>
      </c>
      <c r="M102">
        <f t="shared" si="11"/>
        <v>0.41615058071394206</v>
      </c>
      <c r="N102">
        <f t="shared" si="11"/>
        <v>1</v>
      </c>
      <c r="O102">
        <f t="shared" si="12"/>
        <v>0.29386040325185103</v>
      </c>
      <c r="P102">
        <f t="shared" si="13"/>
        <v>0.70613959674814897</v>
      </c>
      <c r="Q102">
        <f t="shared" si="14"/>
        <v>0.29386040325185103</v>
      </c>
      <c r="R102">
        <f t="shared" si="15"/>
        <v>-1.2246504432768865</v>
      </c>
    </row>
    <row r="103" spans="1:18" x14ac:dyDescent="0.2">
      <c r="A103">
        <v>11</v>
      </c>
      <c r="B103">
        <v>8</v>
      </c>
      <c r="C103">
        <v>0</v>
      </c>
      <c r="D103" s="1">
        <v>0</v>
      </c>
      <c r="E103">
        <v>0</v>
      </c>
      <c r="F103" s="1">
        <v>1</v>
      </c>
      <c r="G103">
        <v>0</v>
      </c>
      <c r="H103">
        <v>1.6989999999999998</v>
      </c>
      <c r="I103">
        <f t="shared" si="8"/>
        <v>0</v>
      </c>
      <c r="J103">
        <f t="shared" si="9"/>
        <v>1</v>
      </c>
      <c r="K103">
        <f t="shared" si="10"/>
        <v>-2.4236144320126116</v>
      </c>
      <c r="L103">
        <v>0</v>
      </c>
      <c r="M103">
        <f t="shared" si="11"/>
        <v>8.8600796460742065E-2</v>
      </c>
      <c r="N103">
        <f t="shared" si="11"/>
        <v>1</v>
      </c>
      <c r="O103">
        <f t="shared" si="12"/>
        <v>8.1389612012779056E-2</v>
      </c>
      <c r="P103">
        <f t="shared" si="13"/>
        <v>0.91861038798722094</v>
      </c>
      <c r="Q103">
        <f t="shared" si="14"/>
        <v>0.91861038798722094</v>
      </c>
      <c r="R103">
        <f t="shared" si="15"/>
        <v>-8.489319865534152E-2</v>
      </c>
    </row>
    <row r="104" spans="1:18" x14ac:dyDescent="0.2">
      <c r="A104">
        <v>11</v>
      </c>
      <c r="B104">
        <v>9</v>
      </c>
      <c r="C104">
        <v>1</v>
      </c>
      <c r="D104" s="1">
        <v>0</v>
      </c>
      <c r="E104">
        <v>1</v>
      </c>
      <c r="F104" s="1">
        <v>0</v>
      </c>
      <c r="G104">
        <v>1</v>
      </c>
      <c r="H104">
        <v>1.6989999999999998</v>
      </c>
      <c r="I104">
        <f t="shared" si="8"/>
        <v>1</v>
      </c>
      <c r="J104">
        <f t="shared" si="9"/>
        <v>0</v>
      </c>
      <c r="K104">
        <f t="shared" si="10"/>
        <v>-1.6242434670422616</v>
      </c>
      <c r="L104">
        <v>0</v>
      </c>
      <c r="M104">
        <f t="shared" si="11"/>
        <v>0.19706070174088494</v>
      </c>
      <c r="N104">
        <f t="shared" si="11"/>
        <v>1</v>
      </c>
      <c r="O104">
        <f t="shared" si="12"/>
        <v>0.16462047534790811</v>
      </c>
      <c r="P104">
        <f t="shared" si="13"/>
        <v>0.83537952465209186</v>
      </c>
      <c r="Q104">
        <f t="shared" si="14"/>
        <v>0.16462047534790811</v>
      </c>
      <c r="R104">
        <f t="shared" si="15"/>
        <v>-1.8041126038952882</v>
      </c>
    </row>
    <row r="105" spans="1:18" x14ac:dyDescent="0.2">
      <c r="A105">
        <v>12</v>
      </c>
      <c r="B105">
        <v>1</v>
      </c>
      <c r="C105">
        <v>1</v>
      </c>
      <c r="D105" s="1">
        <v>0</v>
      </c>
      <c r="E105">
        <v>0</v>
      </c>
      <c r="F105" s="1">
        <v>0</v>
      </c>
      <c r="G105">
        <v>1</v>
      </c>
      <c r="H105">
        <v>1.9989999999999999</v>
      </c>
      <c r="I105">
        <f t="shared" si="8"/>
        <v>1</v>
      </c>
      <c r="J105">
        <f t="shared" si="9"/>
        <v>0</v>
      </c>
      <c r="K105">
        <f t="shared" si="10"/>
        <v>-1.7581439614396279</v>
      </c>
      <c r="L105">
        <v>0</v>
      </c>
      <c r="M105">
        <f t="shared" si="11"/>
        <v>0.17236448224472378</v>
      </c>
      <c r="N105">
        <f t="shared" si="11"/>
        <v>1</v>
      </c>
      <c r="O105">
        <f t="shared" si="12"/>
        <v>0.14702294794422455</v>
      </c>
      <c r="P105">
        <f t="shared" si="13"/>
        <v>0.85297705205577556</v>
      </c>
      <c r="Q105">
        <f t="shared" si="14"/>
        <v>0.14702294794422455</v>
      </c>
      <c r="R105">
        <f t="shared" si="15"/>
        <v>-1.9171665959229465</v>
      </c>
    </row>
    <row r="106" spans="1:18" x14ac:dyDescent="0.2">
      <c r="A106">
        <v>12</v>
      </c>
      <c r="B106">
        <v>2</v>
      </c>
      <c r="C106">
        <v>0</v>
      </c>
      <c r="D106" s="1">
        <v>0</v>
      </c>
      <c r="E106">
        <v>1</v>
      </c>
      <c r="F106" s="1">
        <v>1</v>
      </c>
      <c r="G106">
        <v>0</v>
      </c>
      <c r="H106">
        <v>1.399</v>
      </c>
      <c r="I106">
        <f t="shared" si="8"/>
        <v>0</v>
      </c>
      <c r="J106">
        <f t="shared" si="9"/>
        <v>1</v>
      </c>
      <c r="K106">
        <f t="shared" si="10"/>
        <v>-2.2897139376152453</v>
      </c>
      <c r="L106">
        <v>0</v>
      </c>
      <c r="M106">
        <f t="shared" si="11"/>
        <v>0.10129543452325487</v>
      </c>
      <c r="N106">
        <f t="shared" si="11"/>
        <v>1</v>
      </c>
      <c r="O106">
        <f t="shared" si="12"/>
        <v>9.1978438616795999E-2</v>
      </c>
      <c r="P106">
        <f t="shared" si="13"/>
        <v>0.908021561383204</v>
      </c>
      <c r="Q106">
        <f t="shared" si="14"/>
        <v>0.908021561383204</v>
      </c>
      <c r="R106">
        <f t="shared" si="15"/>
        <v>-9.6487154646031456E-2</v>
      </c>
    </row>
    <row r="107" spans="1:18" x14ac:dyDescent="0.2">
      <c r="A107">
        <v>12</v>
      </c>
      <c r="B107">
        <v>3</v>
      </c>
      <c r="C107">
        <v>1</v>
      </c>
      <c r="D107" s="1">
        <v>0</v>
      </c>
      <c r="E107">
        <v>1</v>
      </c>
      <c r="F107" s="1">
        <v>0</v>
      </c>
      <c r="G107">
        <v>0</v>
      </c>
      <c r="H107">
        <v>1.9989999999999999</v>
      </c>
      <c r="I107">
        <f t="shared" si="8"/>
        <v>1</v>
      </c>
      <c r="J107">
        <f t="shared" si="9"/>
        <v>0</v>
      </c>
      <c r="K107">
        <f t="shared" si="10"/>
        <v>-0.62384855161664854</v>
      </c>
      <c r="L107">
        <v>0</v>
      </c>
      <c r="M107">
        <f t="shared" si="11"/>
        <v>0.5358781093954933</v>
      </c>
      <c r="N107">
        <f t="shared" si="11"/>
        <v>1</v>
      </c>
      <c r="O107">
        <f t="shared" si="12"/>
        <v>0.34890666526031139</v>
      </c>
      <c r="P107">
        <f t="shared" si="13"/>
        <v>0.65109333473968856</v>
      </c>
      <c r="Q107">
        <f t="shared" si="14"/>
        <v>0.34890666526031139</v>
      </c>
      <c r="R107">
        <f t="shared" si="15"/>
        <v>-1.0529508273309769</v>
      </c>
    </row>
    <row r="108" spans="1:18" x14ac:dyDescent="0.2">
      <c r="A108">
        <v>12</v>
      </c>
      <c r="B108">
        <v>4</v>
      </c>
      <c r="C108">
        <v>1</v>
      </c>
      <c r="D108" s="1">
        <v>1</v>
      </c>
      <c r="E108">
        <v>0</v>
      </c>
      <c r="F108" s="1">
        <v>0</v>
      </c>
      <c r="G108">
        <v>0</v>
      </c>
      <c r="H108">
        <v>1.6989999999999998</v>
      </c>
      <c r="I108">
        <f t="shared" si="8"/>
        <v>1</v>
      </c>
      <c r="J108">
        <f t="shared" si="9"/>
        <v>0</v>
      </c>
      <c r="K108">
        <f t="shared" si="10"/>
        <v>0.12368680407841803</v>
      </c>
      <c r="L108">
        <v>0</v>
      </c>
      <c r="M108">
        <f t="shared" si="11"/>
        <v>1.1316613837600886</v>
      </c>
      <c r="N108">
        <f t="shared" si="11"/>
        <v>1</v>
      </c>
      <c r="O108">
        <f t="shared" si="12"/>
        <v>0.5308823401228594</v>
      </c>
      <c r="P108">
        <f t="shared" si="13"/>
        <v>0.46911765987714049</v>
      </c>
      <c r="Q108">
        <f t="shared" si="14"/>
        <v>0.5308823401228594</v>
      </c>
      <c r="R108">
        <f t="shared" si="15"/>
        <v>-0.6332148639825782</v>
      </c>
    </row>
    <row r="109" spans="1:18" x14ac:dyDescent="0.2">
      <c r="A109">
        <v>12</v>
      </c>
      <c r="B109">
        <v>5</v>
      </c>
      <c r="C109">
        <v>0</v>
      </c>
      <c r="D109" s="1">
        <v>1</v>
      </c>
      <c r="E109">
        <v>0</v>
      </c>
      <c r="F109" s="1">
        <v>1</v>
      </c>
      <c r="G109">
        <v>0</v>
      </c>
      <c r="H109">
        <v>1.9989999999999999</v>
      </c>
      <c r="I109">
        <f t="shared" si="8"/>
        <v>0</v>
      </c>
      <c r="J109">
        <f t="shared" si="9"/>
        <v>1</v>
      </c>
      <c r="K109">
        <f t="shared" si="10"/>
        <v>-2.3955262751286925</v>
      </c>
      <c r="L109">
        <v>0</v>
      </c>
      <c r="M109">
        <f t="shared" si="11"/>
        <v>9.1124709632893833E-2</v>
      </c>
      <c r="N109">
        <f t="shared" si="11"/>
        <v>1</v>
      </c>
      <c r="O109">
        <f t="shared" si="12"/>
        <v>8.3514477152251937E-2</v>
      </c>
      <c r="P109">
        <f t="shared" si="13"/>
        <v>0.91648552284774809</v>
      </c>
      <c r="Q109">
        <f t="shared" si="14"/>
        <v>0.91648552284774809</v>
      </c>
      <c r="R109">
        <f t="shared" si="15"/>
        <v>-8.7209007956163043E-2</v>
      </c>
    </row>
    <row r="110" spans="1:18" x14ac:dyDescent="0.2">
      <c r="A110">
        <v>12</v>
      </c>
      <c r="B110">
        <v>6</v>
      </c>
      <c r="C110">
        <v>1</v>
      </c>
      <c r="D110" s="1">
        <v>0</v>
      </c>
      <c r="E110">
        <v>0</v>
      </c>
      <c r="F110" s="1">
        <v>0</v>
      </c>
      <c r="G110">
        <v>0</v>
      </c>
      <c r="H110">
        <v>1.399</v>
      </c>
      <c r="I110">
        <f t="shared" si="8"/>
        <v>1</v>
      </c>
      <c r="J110">
        <f t="shared" si="9"/>
        <v>0</v>
      </c>
      <c r="K110">
        <f t="shared" si="10"/>
        <v>9.5598647194498731E-2</v>
      </c>
      <c r="L110">
        <v>0</v>
      </c>
      <c r="M110">
        <f t="shared" si="11"/>
        <v>1.1003173599009817</v>
      </c>
      <c r="N110">
        <f t="shared" si="11"/>
        <v>1</v>
      </c>
      <c r="O110">
        <f t="shared" si="12"/>
        <v>0.52388147663211038</v>
      </c>
      <c r="P110">
        <f t="shared" si="13"/>
        <v>0.47611852336788979</v>
      </c>
      <c r="Q110">
        <f t="shared" si="14"/>
        <v>0.52388147663211038</v>
      </c>
      <c r="R110">
        <f t="shared" si="15"/>
        <v>-0.64648980987920523</v>
      </c>
    </row>
    <row r="111" spans="1:18" x14ac:dyDescent="0.2">
      <c r="A111">
        <v>12</v>
      </c>
      <c r="B111">
        <v>7</v>
      </c>
      <c r="C111">
        <v>1</v>
      </c>
      <c r="D111" s="1">
        <v>1</v>
      </c>
      <c r="E111">
        <v>0</v>
      </c>
      <c r="F111" s="1">
        <v>0</v>
      </c>
      <c r="G111">
        <v>1</v>
      </c>
      <c r="H111">
        <v>1.399</v>
      </c>
      <c r="I111">
        <f t="shared" si="8"/>
        <v>1</v>
      </c>
      <c r="J111">
        <f t="shared" si="9"/>
        <v>0</v>
      </c>
      <c r="K111">
        <f t="shared" si="10"/>
        <v>-0.87670811134719528</v>
      </c>
      <c r="L111">
        <v>0</v>
      </c>
      <c r="M111">
        <f t="shared" si="11"/>
        <v>0.41615058071394206</v>
      </c>
      <c r="N111">
        <f t="shared" si="11"/>
        <v>1</v>
      </c>
      <c r="O111">
        <f t="shared" si="12"/>
        <v>0.29386040325185103</v>
      </c>
      <c r="P111">
        <f t="shared" si="13"/>
        <v>0.70613959674814897</v>
      </c>
      <c r="Q111">
        <f t="shared" si="14"/>
        <v>0.29386040325185103</v>
      </c>
      <c r="R111">
        <f t="shared" si="15"/>
        <v>-1.2246504432768865</v>
      </c>
    </row>
    <row r="112" spans="1:18" x14ac:dyDescent="0.2">
      <c r="A112">
        <v>12</v>
      </c>
      <c r="B112">
        <v>8</v>
      </c>
      <c r="C112">
        <v>0</v>
      </c>
      <c r="D112" s="1">
        <v>0</v>
      </c>
      <c r="E112">
        <v>0</v>
      </c>
      <c r="F112" s="1">
        <v>1</v>
      </c>
      <c r="G112">
        <v>0</v>
      </c>
      <c r="H112">
        <v>1.6989999999999998</v>
      </c>
      <c r="I112">
        <f t="shared" si="8"/>
        <v>0</v>
      </c>
      <c r="J112">
        <f t="shared" si="9"/>
        <v>1</v>
      </c>
      <c r="K112">
        <f t="shared" si="10"/>
        <v>-2.4236144320126116</v>
      </c>
      <c r="L112">
        <v>0</v>
      </c>
      <c r="M112">
        <f t="shared" si="11"/>
        <v>8.8600796460742065E-2</v>
      </c>
      <c r="N112">
        <f t="shared" si="11"/>
        <v>1</v>
      </c>
      <c r="O112">
        <f t="shared" si="12"/>
        <v>8.1389612012779056E-2</v>
      </c>
      <c r="P112">
        <f t="shared" si="13"/>
        <v>0.91861038798722094</v>
      </c>
      <c r="Q112">
        <f t="shared" si="14"/>
        <v>0.91861038798722094</v>
      </c>
      <c r="R112">
        <f t="shared" si="15"/>
        <v>-8.489319865534152E-2</v>
      </c>
    </row>
    <row r="113" spans="1:18" x14ac:dyDescent="0.2">
      <c r="A113">
        <v>12</v>
      </c>
      <c r="B113">
        <v>9</v>
      </c>
      <c r="C113">
        <v>1</v>
      </c>
      <c r="D113" s="1">
        <v>0</v>
      </c>
      <c r="E113">
        <v>1</v>
      </c>
      <c r="F113" s="1">
        <v>0</v>
      </c>
      <c r="G113">
        <v>1</v>
      </c>
      <c r="H113">
        <v>1.6989999999999998</v>
      </c>
      <c r="I113">
        <f t="shared" si="8"/>
        <v>1</v>
      </c>
      <c r="J113">
        <f t="shared" si="9"/>
        <v>0</v>
      </c>
      <c r="K113">
        <f t="shared" si="10"/>
        <v>-1.6242434670422616</v>
      </c>
      <c r="L113">
        <v>0</v>
      </c>
      <c r="M113">
        <f t="shared" si="11"/>
        <v>0.19706070174088494</v>
      </c>
      <c r="N113">
        <f t="shared" si="11"/>
        <v>1</v>
      </c>
      <c r="O113">
        <f t="shared" si="12"/>
        <v>0.16462047534790811</v>
      </c>
      <c r="P113">
        <f t="shared" si="13"/>
        <v>0.83537952465209186</v>
      </c>
      <c r="Q113">
        <f t="shared" si="14"/>
        <v>0.16462047534790811</v>
      </c>
      <c r="R113">
        <f t="shared" si="15"/>
        <v>-1.8041126038952882</v>
      </c>
    </row>
    <row r="114" spans="1:18" x14ac:dyDescent="0.2">
      <c r="A114">
        <v>13</v>
      </c>
      <c r="B114">
        <v>1</v>
      </c>
      <c r="C114">
        <v>0</v>
      </c>
      <c r="D114" s="1">
        <v>0</v>
      </c>
      <c r="E114">
        <v>0</v>
      </c>
      <c r="F114" s="1">
        <v>0</v>
      </c>
      <c r="G114">
        <v>1</v>
      </c>
      <c r="H114">
        <v>1.9989999999999999</v>
      </c>
      <c r="I114">
        <f t="shared" si="8"/>
        <v>0</v>
      </c>
      <c r="J114">
        <f t="shared" si="9"/>
        <v>1</v>
      </c>
      <c r="K114">
        <f t="shared" si="10"/>
        <v>-1.7581439614396279</v>
      </c>
      <c r="L114">
        <v>0</v>
      </c>
      <c r="M114">
        <f t="shared" si="11"/>
        <v>0.17236448224472378</v>
      </c>
      <c r="N114">
        <f t="shared" si="11"/>
        <v>1</v>
      </c>
      <c r="O114">
        <f t="shared" si="12"/>
        <v>0.14702294794422455</v>
      </c>
      <c r="P114">
        <f t="shared" si="13"/>
        <v>0.85297705205577556</v>
      </c>
      <c r="Q114">
        <f t="shared" si="14"/>
        <v>0.85297705205577556</v>
      </c>
      <c r="R114">
        <f t="shared" si="15"/>
        <v>-0.15902263448331844</v>
      </c>
    </row>
    <row r="115" spans="1:18" x14ac:dyDescent="0.2">
      <c r="A115">
        <v>13</v>
      </c>
      <c r="B115">
        <v>2</v>
      </c>
      <c r="C115">
        <v>0</v>
      </c>
      <c r="D115" s="1">
        <v>0</v>
      </c>
      <c r="E115">
        <v>1</v>
      </c>
      <c r="F115" s="1">
        <v>1</v>
      </c>
      <c r="G115">
        <v>0</v>
      </c>
      <c r="H115">
        <v>1.399</v>
      </c>
      <c r="I115">
        <f t="shared" si="8"/>
        <v>0</v>
      </c>
      <c r="J115">
        <f t="shared" si="9"/>
        <v>1</v>
      </c>
      <c r="K115">
        <f t="shared" si="10"/>
        <v>-2.2897139376152453</v>
      </c>
      <c r="L115">
        <v>0</v>
      </c>
      <c r="M115">
        <f t="shared" si="11"/>
        <v>0.10129543452325487</v>
      </c>
      <c r="N115">
        <f t="shared" si="11"/>
        <v>1</v>
      </c>
      <c r="O115">
        <f t="shared" si="12"/>
        <v>9.1978438616795999E-2</v>
      </c>
      <c r="P115">
        <f t="shared" si="13"/>
        <v>0.908021561383204</v>
      </c>
      <c r="Q115">
        <f t="shared" si="14"/>
        <v>0.908021561383204</v>
      </c>
      <c r="R115">
        <f t="shared" si="15"/>
        <v>-9.6487154646031456E-2</v>
      </c>
    </row>
    <row r="116" spans="1:18" x14ac:dyDescent="0.2">
      <c r="A116">
        <v>13</v>
      </c>
      <c r="B116">
        <v>3</v>
      </c>
      <c r="C116">
        <v>0</v>
      </c>
      <c r="D116" s="1">
        <v>0</v>
      </c>
      <c r="E116">
        <v>1</v>
      </c>
      <c r="F116" s="1">
        <v>0</v>
      </c>
      <c r="G116">
        <v>0</v>
      </c>
      <c r="H116">
        <v>1.9989999999999999</v>
      </c>
      <c r="I116">
        <f t="shared" si="8"/>
        <v>0</v>
      </c>
      <c r="J116">
        <f t="shared" si="9"/>
        <v>1</v>
      </c>
      <c r="K116">
        <f t="shared" si="10"/>
        <v>-0.62384855161664854</v>
      </c>
      <c r="L116">
        <v>0</v>
      </c>
      <c r="M116">
        <f t="shared" si="11"/>
        <v>0.5358781093954933</v>
      </c>
      <c r="N116">
        <f t="shared" si="11"/>
        <v>1</v>
      </c>
      <c r="O116">
        <f t="shared" si="12"/>
        <v>0.34890666526031139</v>
      </c>
      <c r="P116">
        <f t="shared" si="13"/>
        <v>0.65109333473968856</v>
      </c>
      <c r="Q116">
        <f t="shared" si="14"/>
        <v>0.65109333473968856</v>
      </c>
      <c r="R116">
        <f t="shared" si="15"/>
        <v>-0.42910227571432841</v>
      </c>
    </row>
    <row r="117" spans="1:18" x14ac:dyDescent="0.2">
      <c r="A117">
        <v>13</v>
      </c>
      <c r="B117">
        <v>4</v>
      </c>
      <c r="C117">
        <v>0</v>
      </c>
      <c r="D117" s="1">
        <v>1</v>
      </c>
      <c r="E117">
        <v>0</v>
      </c>
      <c r="F117" s="1">
        <v>0</v>
      </c>
      <c r="G117">
        <v>0</v>
      </c>
      <c r="H117">
        <v>1.6989999999999998</v>
      </c>
      <c r="I117">
        <f t="shared" si="8"/>
        <v>0</v>
      </c>
      <c r="J117">
        <f t="shared" si="9"/>
        <v>1</v>
      </c>
      <c r="K117">
        <f t="shared" si="10"/>
        <v>0.12368680407841803</v>
      </c>
      <c r="L117">
        <v>0</v>
      </c>
      <c r="M117">
        <f t="shared" si="11"/>
        <v>1.1316613837600886</v>
      </c>
      <c r="N117">
        <f t="shared" si="11"/>
        <v>1</v>
      </c>
      <c r="O117">
        <f t="shared" si="12"/>
        <v>0.5308823401228594</v>
      </c>
      <c r="P117">
        <f t="shared" si="13"/>
        <v>0.46911765987714049</v>
      </c>
      <c r="Q117">
        <f t="shared" si="14"/>
        <v>0.46911765987714049</v>
      </c>
      <c r="R117">
        <f t="shared" si="15"/>
        <v>-0.75690166806099612</v>
      </c>
    </row>
    <row r="118" spans="1:18" x14ac:dyDescent="0.2">
      <c r="A118">
        <v>13</v>
      </c>
      <c r="B118">
        <v>5</v>
      </c>
      <c r="C118">
        <v>0</v>
      </c>
      <c r="D118" s="1">
        <v>1</v>
      </c>
      <c r="E118">
        <v>0</v>
      </c>
      <c r="F118" s="1">
        <v>1</v>
      </c>
      <c r="G118">
        <v>0</v>
      </c>
      <c r="H118">
        <v>1.9989999999999999</v>
      </c>
      <c r="I118">
        <f t="shared" si="8"/>
        <v>0</v>
      </c>
      <c r="J118">
        <f t="shared" si="9"/>
        <v>1</v>
      </c>
      <c r="K118">
        <f t="shared" si="10"/>
        <v>-2.3955262751286925</v>
      </c>
      <c r="L118">
        <v>0</v>
      </c>
      <c r="M118">
        <f t="shared" si="11"/>
        <v>9.1124709632893833E-2</v>
      </c>
      <c r="N118">
        <f t="shared" si="11"/>
        <v>1</v>
      </c>
      <c r="O118">
        <f t="shared" si="12"/>
        <v>8.3514477152251937E-2</v>
      </c>
      <c r="P118">
        <f t="shared" si="13"/>
        <v>0.91648552284774809</v>
      </c>
      <c r="Q118">
        <f t="shared" si="14"/>
        <v>0.91648552284774809</v>
      </c>
      <c r="R118">
        <f t="shared" si="15"/>
        <v>-8.7209007956163043E-2</v>
      </c>
    </row>
    <row r="119" spans="1:18" x14ac:dyDescent="0.2">
      <c r="A119">
        <v>13</v>
      </c>
      <c r="B119">
        <v>6</v>
      </c>
      <c r="C119">
        <v>0</v>
      </c>
      <c r="D119" s="1">
        <v>0</v>
      </c>
      <c r="E119">
        <v>0</v>
      </c>
      <c r="F119" s="1">
        <v>0</v>
      </c>
      <c r="G119">
        <v>0</v>
      </c>
      <c r="H119">
        <v>1.399</v>
      </c>
      <c r="I119">
        <f t="shared" si="8"/>
        <v>0</v>
      </c>
      <c r="J119">
        <f t="shared" si="9"/>
        <v>1</v>
      </c>
      <c r="K119">
        <f t="shared" si="10"/>
        <v>9.5598647194498731E-2</v>
      </c>
      <c r="L119">
        <v>0</v>
      </c>
      <c r="M119">
        <f t="shared" si="11"/>
        <v>1.1003173599009817</v>
      </c>
      <c r="N119">
        <f t="shared" si="11"/>
        <v>1</v>
      </c>
      <c r="O119">
        <f t="shared" si="12"/>
        <v>0.52388147663211038</v>
      </c>
      <c r="P119">
        <f t="shared" si="13"/>
        <v>0.47611852336788979</v>
      </c>
      <c r="Q119">
        <f t="shared" si="14"/>
        <v>0.47611852336788979</v>
      </c>
      <c r="R119">
        <f t="shared" si="15"/>
        <v>-0.74208845707370397</v>
      </c>
    </row>
    <row r="120" spans="1:18" x14ac:dyDescent="0.2">
      <c r="A120">
        <v>13</v>
      </c>
      <c r="B120">
        <v>7</v>
      </c>
      <c r="C120">
        <v>0</v>
      </c>
      <c r="D120" s="1">
        <v>1</v>
      </c>
      <c r="E120">
        <v>0</v>
      </c>
      <c r="F120" s="1">
        <v>0</v>
      </c>
      <c r="G120">
        <v>1</v>
      </c>
      <c r="H120">
        <v>1.399</v>
      </c>
      <c r="I120">
        <f t="shared" si="8"/>
        <v>0</v>
      </c>
      <c r="J120">
        <f t="shared" si="9"/>
        <v>1</v>
      </c>
      <c r="K120">
        <f t="shared" si="10"/>
        <v>-0.87670811134719528</v>
      </c>
      <c r="L120">
        <v>0</v>
      </c>
      <c r="M120">
        <f t="shared" si="11"/>
        <v>0.41615058071394206</v>
      </c>
      <c r="N120">
        <f t="shared" si="11"/>
        <v>1</v>
      </c>
      <c r="O120">
        <f t="shared" si="12"/>
        <v>0.29386040325185103</v>
      </c>
      <c r="P120">
        <f t="shared" si="13"/>
        <v>0.70613959674814897</v>
      </c>
      <c r="Q120">
        <f t="shared" si="14"/>
        <v>0.70613959674814897</v>
      </c>
      <c r="R120">
        <f t="shared" si="15"/>
        <v>-0.3479423319296911</v>
      </c>
    </row>
    <row r="121" spans="1:18" x14ac:dyDescent="0.2">
      <c r="A121">
        <v>13</v>
      </c>
      <c r="B121">
        <v>8</v>
      </c>
      <c r="C121">
        <v>0</v>
      </c>
      <c r="D121" s="1">
        <v>0</v>
      </c>
      <c r="E121">
        <v>0</v>
      </c>
      <c r="F121" s="1">
        <v>1</v>
      </c>
      <c r="G121">
        <v>0</v>
      </c>
      <c r="H121">
        <v>1.6989999999999998</v>
      </c>
      <c r="I121">
        <f t="shared" si="8"/>
        <v>0</v>
      </c>
      <c r="J121">
        <f t="shared" si="9"/>
        <v>1</v>
      </c>
      <c r="K121">
        <f t="shared" si="10"/>
        <v>-2.4236144320126116</v>
      </c>
      <c r="L121">
        <v>0</v>
      </c>
      <c r="M121">
        <f t="shared" si="11"/>
        <v>8.8600796460742065E-2</v>
      </c>
      <c r="N121">
        <f t="shared" si="11"/>
        <v>1</v>
      </c>
      <c r="O121">
        <f t="shared" si="12"/>
        <v>8.1389612012779056E-2</v>
      </c>
      <c r="P121">
        <f t="shared" si="13"/>
        <v>0.91861038798722094</v>
      </c>
      <c r="Q121">
        <f t="shared" si="14"/>
        <v>0.91861038798722094</v>
      </c>
      <c r="R121">
        <f t="shared" si="15"/>
        <v>-8.489319865534152E-2</v>
      </c>
    </row>
    <row r="122" spans="1:18" x14ac:dyDescent="0.2">
      <c r="A122">
        <v>13</v>
      </c>
      <c r="B122">
        <v>9</v>
      </c>
      <c r="C122">
        <v>0</v>
      </c>
      <c r="D122" s="1">
        <v>0</v>
      </c>
      <c r="E122">
        <v>1</v>
      </c>
      <c r="F122" s="1">
        <v>0</v>
      </c>
      <c r="G122">
        <v>1</v>
      </c>
      <c r="H122">
        <v>1.6989999999999998</v>
      </c>
      <c r="I122">
        <f t="shared" si="8"/>
        <v>0</v>
      </c>
      <c r="J122">
        <f t="shared" si="9"/>
        <v>1</v>
      </c>
      <c r="K122">
        <f t="shared" si="10"/>
        <v>-1.6242434670422616</v>
      </c>
      <c r="L122">
        <v>0</v>
      </c>
      <c r="M122">
        <f t="shared" si="11"/>
        <v>0.19706070174088494</v>
      </c>
      <c r="N122">
        <f t="shared" si="11"/>
        <v>1</v>
      </c>
      <c r="O122">
        <f t="shared" si="12"/>
        <v>0.16462047534790811</v>
      </c>
      <c r="P122">
        <f t="shared" si="13"/>
        <v>0.83537952465209186</v>
      </c>
      <c r="Q122">
        <f t="shared" si="14"/>
        <v>0.83537952465209186</v>
      </c>
      <c r="R122">
        <f t="shared" si="15"/>
        <v>-0.1798691368530265</v>
      </c>
    </row>
    <row r="123" spans="1:18" x14ac:dyDescent="0.2">
      <c r="A123">
        <v>14</v>
      </c>
      <c r="B123">
        <v>1</v>
      </c>
      <c r="C123">
        <v>0</v>
      </c>
      <c r="D123" s="1">
        <v>0</v>
      </c>
      <c r="E123">
        <v>0</v>
      </c>
      <c r="F123" s="1">
        <v>0</v>
      </c>
      <c r="G123">
        <v>1</v>
      </c>
      <c r="H123">
        <v>1.9989999999999999</v>
      </c>
      <c r="I123">
        <f t="shared" si="8"/>
        <v>0</v>
      </c>
      <c r="J123">
        <f t="shared" si="9"/>
        <v>1</v>
      </c>
      <c r="K123">
        <f t="shared" si="10"/>
        <v>-1.7581439614396279</v>
      </c>
      <c r="L123">
        <v>0</v>
      </c>
      <c r="M123">
        <f t="shared" si="11"/>
        <v>0.17236448224472378</v>
      </c>
      <c r="N123">
        <f t="shared" si="11"/>
        <v>1</v>
      </c>
      <c r="O123">
        <f t="shared" si="12"/>
        <v>0.14702294794422455</v>
      </c>
      <c r="P123">
        <f t="shared" si="13"/>
        <v>0.85297705205577556</v>
      </c>
      <c r="Q123">
        <f t="shared" si="14"/>
        <v>0.85297705205577556</v>
      </c>
      <c r="R123">
        <f t="shared" si="15"/>
        <v>-0.15902263448331844</v>
      </c>
    </row>
    <row r="124" spans="1:18" x14ac:dyDescent="0.2">
      <c r="A124">
        <v>14</v>
      </c>
      <c r="B124">
        <v>2</v>
      </c>
      <c r="C124">
        <v>0</v>
      </c>
      <c r="D124" s="1">
        <v>0</v>
      </c>
      <c r="E124">
        <v>1</v>
      </c>
      <c r="F124" s="1">
        <v>1</v>
      </c>
      <c r="G124">
        <v>0</v>
      </c>
      <c r="H124">
        <v>1.399</v>
      </c>
      <c r="I124">
        <f t="shared" si="8"/>
        <v>0</v>
      </c>
      <c r="J124">
        <f t="shared" si="9"/>
        <v>1</v>
      </c>
      <c r="K124">
        <f t="shared" si="10"/>
        <v>-2.2897139376152453</v>
      </c>
      <c r="L124">
        <v>0</v>
      </c>
      <c r="M124">
        <f t="shared" si="11"/>
        <v>0.10129543452325487</v>
      </c>
      <c r="N124">
        <f t="shared" si="11"/>
        <v>1</v>
      </c>
      <c r="O124">
        <f t="shared" si="12"/>
        <v>9.1978438616795999E-2</v>
      </c>
      <c r="P124">
        <f t="shared" si="13"/>
        <v>0.908021561383204</v>
      </c>
      <c r="Q124">
        <f t="shared" si="14"/>
        <v>0.908021561383204</v>
      </c>
      <c r="R124">
        <f t="shared" si="15"/>
        <v>-9.6487154646031456E-2</v>
      </c>
    </row>
    <row r="125" spans="1:18" x14ac:dyDescent="0.2">
      <c r="A125">
        <v>14</v>
      </c>
      <c r="B125">
        <v>3</v>
      </c>
      <c r="C125">
        <v>0</v>
      </c>
      <c r="D125" s="1">
        <v>0</v>
      </c>
      <c r="E125">
        <v>1</v>
      </c>
      <c r="F125" s="1">
        <v>0</v>
      </c>
      <c r="G125">
        <v>0</v>
      </c>
      <c r="H125">
        <v>1.9989999999999999</v>
      </c>
      <c r="I125">
        <f t="shared" si="8"/>
        <v>0</v>
      </c>
      <c r="J125">
        <f t="shared" si="9"/>
        <v>1</v>
      </c>
      <c r="K125">
        <f t="shared" si="10"/>
        <v>-0.62384855161664854</v>
      </c>
      <c r="L125">
        <v>0</v>
      </c>
      <c r="M125">
        <f t="shared" si="11"/>
        <v>0.5358781093954933</v>
      </c>
      <c r="N125">
        <f t="shared" si="11"/>
        <v>1</v>
      </c>
      <c r="O125">
        <f t="shared" si="12"/>
        <v>0.34890666526031139</v>
      </c>
      <c r="P125">
        <f t="shared" si="13"/>
        <v>0.65109333473968856</v>
      </c>
      <c r="Q125">
        <f t="shared" si="14"/>
        <v>0.65109333473968856</v>
      </c>
      <c r="R125">
        <f t="shared" si="15"/>
        <v>-0.42910227571432841</v>
      </c>
    </row>
    <row r="126" spans="1:18" x14ac:dyDescent="0.2">
      <c r="A126">
        <v>14</v>
      </c>
      <c r="B126">
        <v>4</v>
      </c>
      <c r="C126">
        <v>0</v>
      </c>
      <c r="D126" s="1">
        <v>1</v>
      </c>
      <c r="E126">
        <v>0</v>
      </c>
      <c r="F126" s="1">
        <v>0</v>
      </c>
      <c r="G126">
        <v>0</v>
      </c>
      <c r="H126">
        <v>1.6989999999999998</v>
      </c>
      <c r="I126">
        <f t="shared" si="8"/>
        <v>0</v>
      </c>
      <c r="J126">
        <f t="shared" si="9"/>
        <v>1</v>
      </c>
      <c r="K126">
        <f t="shared" si="10"/>
        <v>0.12368680407841803</v>
      </c>
      <c r="L126">
        <v>0</v>
      </c>
      <c r="M126">
        <f t="shared" si="11"/>
        <v>1.1316613837600886</v>
      </c>
      <c r="N126">
        <f t="shared" si="11"/>
        <v>1</v>
      </c>
      <c r="O126">
        <f t="shared" si="12"/>
        <v>0.5308823401228594</v>
      </c>
      <c r="P126">
        <f t="shared" si="13"/>
        <v>0.46911765987714049</v>
      </c>
      <c r="Q126">
        <f t="shared" si="14"/>
        <v>0.46911765987714049</v>
      </c>
      <c r="R126">
        <f t="shared" si="15"/>
        <v>-0.75690166806099612</v>
      </c>
    </row>
    <row r="127" spans="1:18" x14ac:dyDescent="0.2">
      <c r="A127">
        <v>14</v>
      </c>
      <c r="B127">
        <v>5</v>
      </c>
      <c r="C127">
        <v>0</v>
      </c>
      <c r="D127" s="1">
        <v>1</v>
      </c>
      <c r="E127">
        <v>0</v>
      </c>
      <c r="F127" s="1">
        <v>1</v>
      </c>
      <c r="G127">
        <v>0</v>
      </c>
      <c r="H127">
        <v>1.9989999999999999</v>
      </c>
      <c r="I127">
        <f t="shared" si="8"/>
        <v>0</v>
      </c>
      <c r="J127">
        <f t="shared" si="9"/>
        <v>1</v>
      </c>
      <c r="K127">
        <f t="shared" si="10"/>
        <v>-2.3955262751286925</v>
      </c>
      <c r="L127">
        <v>0</v>
      </c>
      <c r="M127">
        <f t="shared" si="11"/>
        <v>9.1124709632893833E-2</v>
      </c>
      <c r="N127">
        <f t="shared" si="11"/>
        <v>1</v>
      </c>
      <c r="O127">
        <f t="shared" si="12"/>
        <v>8.3514477152251937E-2</v>
      </c>
      <c r="P127">
        <f t="shared" si="13"/>
        <v>0.91648552284774809</v>
      </c>
      <c r="Q127">
        <f t="shared" si="14"/>
        <v>0.91648552284774809</v>
      </c>
      <c r="R127">
        <f t="shared" si="15"/>
        <v>-8.7209007956163043E-2</v>
      </c>
    </row>
    <row r="128" spans="1:18" x14ac:dyDescent="0.2">
      <c r="A128">
        <v>14</v>
      </c>
      <c r="B128">
        <v>6</v>
      </c>
      <c r="C128">
        <v>1</v>
      </c>
      <c r="D128" s="1">
        <v>0</v>
      </c>
      <c r="E128">
        <v>0</v>
      </c>
      <c r="F128" s="1">
        <v>0</v>
      </c>
      <c r="G128">
        <v>0</v>
      </c>
      <c r="H128">
        <v>1.399</v>
      </c>
      <c r="I128">
        <f t="shared" si="8"/>
        <v>1</v>
      </c>
      <c r="J128">
        <f t="shared" si="9"/>
        <v>0</v>
      </c>
      <c r="K128">
        <f t="shared" si="10"/>
        <v>9.5598647194498731E-2</v>
      </c>
      <c r="L128">
        <v>0</v>
      </c>
      <c r="M128">
        <f t="shared" si="11"/>
        <v>1.1003173599009817</v>
      </c>
      <c r="N128">
        <f t="shared" si="11"/>
        <v>1</v>
      </c>
      <c r="O128">
        <f t="shared" si="12"/>
        <v>0.52388147663211038</v>
      </c>
      <c r="P128">
        <f t="shared" si="13"/>
        <v>0.47611852336788979</v>
      </c>
      <c r="Q128">
        <f t="shared" si="14"/>
        <v>0.52388147663211038</v>
      </c>
      <c r="R128">
        <f t="shared" si="15"/>
        <v>-0.64648980987920523</v>
      </c>
    </row>
    <row r="129" spans="1:18" x14ac:dyDescent="0.2">
      <c r="A129">
        <v>14</v>
      </c>
      <c r="B129">
        <v>7</v>
      </c>
      <c r="C129">
        <v>1</v>
      </c>
      <c r="D129" s="1">
        <v>1</v>
      </c>
      <c r="E129">
        <v>0</v>
      </c>
      <c r="F129" s="1">
        <v>0</v>
      </c>
      <c r="G129">
        <v>1</v>
      </c>
      <c r="H129">
        <v>1.399</v>
      </c>
      <c r="I129">
        <f t="shared" si="8"/>
        <v>1</v>
      </c>
      <c r="J129">
        <f t="shared" si="9"/>
        <v>0</v>
      </c>
      <c r="K129">
        <f t="shared" si="10"/>
        <v>-0.87670811134719528</v>
      </c>
      <c r="L129">
        <v>0</v>
      </c>
      <c r="M129">
        <f t="shared" si="11"/>
        <v>0.41615058071394206</v>
      </c>
      <c r="N129">
        <f t="shared" si="11"/>
        <v>1</v>
      </c>
      <c r="O129">
        <f t="shared" si="12"/>
        <v>0.29386040325185103</v>
      </c>
      <c r="P129">
        <f t="shared" si="13"/>
        <v>0.70613959674814897</v>
      </c>
      <c r="Q129">
        <f t="shared" si="14"/>
        <v>0.29386040325185103</v>
      </c>
      <c r="R129">
        <f t="shared" si="15"/>
        <v>-1.2246504432768865</v>
      </c>
    </row>
    <row r="130" spans="1:18" x14ac:dyDescent="0.2">
      <c r="A130">
        <v>14</v>
      </c>
      <c r="B130">
        <v>8</v>
      </c>
      <c r="C130">
        <v>1</v>
      </c>
      <c r="D130" s="1">
        <v>0</v>
      </c>
      <c r="E130">
        <v>0</v>
      </c>
      <c r="F130" s="1">
        <v>1</v>
      </c>
      <c r="G130">
        <v>0</v>
      </c>
      <c r="H130">
        <v>1.6989999999999998</v>
      </c>
      <c r="I130">
        <f t="shared" si="8"/>
        <v>1</v>
      </c>
      <c r="J130">
        <f t="shared" si="9"/>
        <v>0</v>
      </c>
      <c r="K130">
        <f t="shared" si="10"/>
        <v>-2.4236144320126116</v>
      </c>
      <c r="L130">
        <v>0</v>
      </c>
      <c r="M130">
        <f t="shared" si="11"/>
        <v>8.8600796460742065E-2</v>
      </c>
      <c r="N130">
        <f t="shared" si="11"/>
        <v>1</v>
      </c>
      <c r="O130">
        <f t="shared" si="12"/>
        <v>8.1389612012779056E-2</v>
      </c>
      <c r="P130">
        <f t="shared" si="13"/>
        <v>0.91861038798722094</v>
      </c>
      <c r="Q130">
        <f t="shared" si="14"/>
        <v>8.1389612012779056E-2</v>
      </c>
      <c r="R130">
        <f t="shared" si="15"/>
        <v>-2.5085076306679532</v>
      </c>
    </row>
    <row r="131" spans="1:18" x14ac:dyDescent="0.2">
      <c r="A131">
        <v>14</v>
      </c>
      <c r="B131">
        <v>9</v>
      </c>
      <c r="C131">
        <v>1</v>
      </c>
      <c r="D131" s="1">
        <v>0</v>
      </c>
      <c r="E131">
        <v>1</v>
      </c>
      <c r="F131" s="1">
        <v>0</v>
      </c>
      <c r="G131">
        <v>1</v>
      </c>
      <c r="H131">
        <v>1.6989999999999998</v>
      </c>
      <c r="I131">
        <f t="shared" si="8"/>
        <v>1</v>
      </c>
      <c r="J131">
        <f t="shared" si="9"/>
        <v>0</v>
      </c>
      <c r="K131">
        <f t="shared" si="10"/>
        <v>-1.6242434670422616</v>
      </c>
      <c r="L131">
        <v>0</v>
      </c>
      <c r="M131">
        <f t="shared" si="11"/>
        <v>0.19706070174088494</v>
      </c>
      <c r="N131">
        <f t="shared" si="11"/>
        <v>1</v>
      </c>
      <c r="O131">
        <f t="shared" si="12"/>
        <v>0.16462047534790811</v>
      </c>
      <c r="P131">
        <f t="shared" si="13"/>
        <v>0.83537952465209186</v>
      </c>
      <c r="Q131">
        <f t="shared" si="14"/>
        <v>0.16462047534790811</v>
      </c>
      <c r="R131">
        <f t="shared" si="15"/>
        <v>-1.8041126038952882</v>
      </c>
    </row>
    <row r="132" spans="1:18" x14ac:dyDescent="0.2">
      <c r="A132">
        <v>15</v>
      </c>
      <c r="B132">
        <v>1</v>
      </c>
      <c r="C132">
        <v>0</v>
      </c>
      <c r="D132" s="1">
        <v>0</v>
      </c>
      <c r="E132">
        <v>0</v>
      </c>
      <c r="F132" s="1">
        <v>0</v>
      </c>
      <c r="G132">
        <v>1</v>
      </c>
      <c r="H132">
        <v>1.9989999999999999</v>
      </c>
      <c r="I132">
        <f t="shared" si="8"/>
        <v>0</v>
      </c>
      <c r="J132">
        <f t="shared" si="9"/>
        <v>1</v>
      </c>
      <c r="K132">
        <f t="shared" si="10"/>
        <v>-1.7581439614396279</v>
      </c>
      <c r="L132">
        <v>0</v>
      </c>
      <c r="M132">
        <f t="shared" si="11"/>
        <v>0.17236448224472378</v>
      </c>
      <c r="N132">
        <f t="shared" si="11"/>
        <v>1</v>
      </c>
      <c r="O132">
        <f t="shared" si="12"/>
        <v>0.14702294794422455</v>
      </c>
      <c r="P132">
        <f t="shared" si="13"/>
        <v>0.85297705205577556</v>
      </c>
      <c r="Q132">
        <f t="shared" si="14"/>
        <v>0.85297705205577556</v>
      </c>
      <c r="R132">
        <f t="shared" si="15"/>
        <v>-0.15902263448331844</v>
      </c>
    </row>
    <row r="133" spans="1:18" x14ac:dyDescent="0.2">
      <c r="A133">
        <v>15</v>
      </c>
      <c r="B133">
        <v>2</v>
      </c>
      <c r="C133">
        <v>0</v>
      </c>
      <c r="D133" s="1">
        <v>0</v>
      </c>
      <c r="E133">
        <v>1</v>
      </c>
      <c r="F133" s="1">
        <v>1</v>
      </c>
      <c r="G133">
        <v>0</v>
      </c>
      <c r="H133">
        <v>1.399</v>
      </c>
      <c r="I133">
        <f t="shared" si="8"/>
        <v>0</v>
      </c>
      <c r="J133">
        <f t="shared" si="9"/>
        <v>1</v>
      </c>
      <c r="K133">
        <f t="shared" si="10"/>
        <v>-2.2897139376152453</v>
      </c>
      <c r="L133">
        <v>0</v>
      </c>
      <c r="M133">
        <f t="shared" si="11"/>
        <v>0.10129543452325487</v>
      </c>
      <c r="N133">
        <f t="shared" si="11"/>
        <v>1</v>
      </c>
      <c r="O133">
        <f t="shared" si="12"/>
        <v>9.1978438616795999E-2</v>
      </c>
      <c r="P133">
        <f t="shared" si="13"/>
        <v>0.908021561383204</v>
      </c>
      <c r="Q133">
        <f t="shared" si="14"/>
        <v>0.908021561383204</v>
      </c>
      <c r="R133">
        <f t="shared" si="15"/>
        <v>-9.6487154646031456E-2</v>
      </c>
    </row>
    <row r="134" spans="1:18" x14ac:dyDescent="0.2">
      <c r="A134">
        <v>15</v>
      </c>
      <c r="B134">
        <v>3</v>
      </c>
      <c r="C134">
        <v>0</v>
      </c>
      <c r="D134" s="1">
        <v>0</v>
      </c>
      <c r="E134">
        <v>1</v>
      </c>
      <c r="F134" s="1">
        <v>0</v>
      </c>
      <c r="G134">
        <v>0</v>
      </c>
      <c r="H134">
        <v>1.9989999999999999</v>
      </c>
      <c r="I134">
        <f t="shared" si="8"/>
        <v>0</v>
      </c>
      <c r="J134">
        <f t="shared" si="9"/>
        <v>1</v>
      </c>
      <c r="K134">
        <f t="shared" si="10"/>
        <v>-0.62384855161664854</v>
      </c>
      <c r="L134">
        <v>0</v>
      </c>
      <c r="M134">
        <f t="shared" si="11"/>
        <v>0.5358781093954933</v>
      </c>
      <c r="N134">
        <f t="shared" si="11"/>
        <v>1</v>
      </c>
      <c r="O134">
        <f t="shared" si="12"/>
        <v>0.34890666526031139</v>
      </c>
      <c r="P134">
        <f t="shared" si="13"/>
        <v>0.65109333473968856</v>
      </c>
      <c r="Q134">
        <f t="shared" si="14"/>
        <v>0.65109333473968856</v>
      </c>
      <c r="R134">
        <f t="shared" si="15"/>
        <v>-0.42910227571432841</v>
      </c>
    </row>
    <row r="135" spans="1:18" x14ac:dyDescent="0.2">
      <c r="A135">
        <v>15</v>
      </c>
      <c r="B135">
        <v>4</v>
      </c>
      <c r="C135">
        <v>1</v>
      </c>
      <c r="D135" s="1">
        <v>1</v>
      </c>
      <c r="E135">
        <v>0</v>
      </c>
      <c r="F135" s="1">
        <v>0</v>
      </c>
      <c r="G135">
        <v>0</v>
      </c>
      <c r="H135">
        <v>1.6989999999999998</v>
      </c>
      <c r="I135">
        <f t="shared" ref="I135:I198" si="16">C135</f>
        <v>1</v>
      </c>
      <c r="J135">
        <f t="shared" ref="J135:J198" si="17">1-I135</f>
        <v>0</v>
      </c>
      <c r="K135">
        <f t="shared" ref="K135:K198" si="18">$K$3+SUMPRODUCT(D135:H135,$D$3:$H$3)</f>
        <v>0.12368680407841803</v>
      </c>
      <c r="L135">
        <v>0</v>
      </c>
      <c r="M135">
        <f t="shared" ref="M135:N198" si="19">EXP(K135)</f>
        <v>1.1316613837600886</v>
      </c>
      <c r="N135">
        <f t="shared" si="19"/>
        <v>1</v>
      </c>
      <c r="O135">
        <f t="shared" ref="O135:O198" si="20">M135/(SUM(M135:N135))</f>
        <v>0.5308823401228594</v>
      </c>
      <c r="P135">
        <f t="shared" ref="P135:P198" si="21">N135/SUM(M135:N135)</f>
        <v>0.46911765987714049</v>
      </c>
      <c r="Q135">
        <f t="shared" ref="Q135:Q198" si="22">O135^C135*P135^(1-C135)</f>
        <v>0.5308823401228594</v>
      </c>
      <c r="R135">
        <f t="shared" ref="R135:R198" si="23">LN(Q135)</f>
        <v>-0.6332148639825782</v>
      </c>
    </row>
    <row r="136" spans="1:18" x14ac:dyDescent="0.2">
      <c r="A136">
        <v>15</v>
      </c>
      <c r="B136">
        <v>5</v>
      </c>
      <c r="C136">
        <v>0</v>
      </c>
      <c r="D136" s="1">
        <v>1</v>
      </c>
      <c r="E136">
        <v>0</v>
      </c>
      <c r="F136" s="1">
        <v>1</v>
      </c>
      <c r="G136">
        <v>0</v>
      </c>
      <c r="H136">
        <v>1.9989999999999999</v>
      </c>
      <c r="I136">
        <f t="shared" si="16"/>
        <v>0</v>
      </c>
      <c r="J136">
        <f t="shared" si="17"/>
        <v>1</v>
      </c>
      <c r="K136">
        <f t="shared" si="18"/>
        <v>-2.3955262751286925</v>
      </c>
      <c r="L136">
        <v>0</v>
      </c>
      <c r="M136">
        <f t="shared" si="19"/>
        <v>9.1124709632893833E-2</v>
      </c>
      <c r="N136">
        <f t="shared" si="19"/>
        <v>1</v>
      </c>
      <c r="O136">
        <f t="shared" si="20"/>
        <v>8.3514477152251937E-2</v>
      </c>
      <c r="P136">
        <f t="shared" si="21"/>
        <v>0.91648552284774809</v>
      </c>
      <c r="Q136">
        <f t="shared" si="22"/>
        <v>0.91648552284774809</v>
      </c>
      <c r="R136">
        <f t="shared" si="23"/>
        <v>-8.7209007956163043E-2</v>
      </c>
    </row>
    <row r="137" spans="1:18" x14ac:dyDescent="0.2">
      <c r="A137">
        <v>15</v>
      </c>
      <c r="B137">
        <v>6</v>
      </c>
      <c r="C137">
        <v>1</v>
      </c>
      <c r="D137" s="1">
        <v>0</v>
      </c>
      <c r="E137">
        <v>0</v>
      </c>
      <c r="F137" s="1">
        <v>0</v>
      </c>
      <c r="G137">
        <v>0</v>
      </c>
      <c r="H137">
        <v>1.399</v>
      </c>
      <c r="I137">
        <f t="shared" si="16"/>
        <v>1</v>
      </c>
      <c r="J137">
        <f t="shared" si="17"/>
        <v>0</v>
      </c>
      <c r="K137">
        <f t="shared" si="18"/>
        <v>9.5598647194498731E-2</v>
      </c>
      <c r="L137">
        <v>0</v>
      </c>
      <c r="M137">
        <f t="shared" si="19"/>
        <v>1.1003173599009817</v>
      </c>
      <c r="N137">
        <f t="shared" si="19"/>
        <v>1</v>
      </c>
      <c r="O137">
        <f t="shared" si="20"/>
        <v>0.52388147663211038</v>
      </c>
      <c r="P137">
        <f t="shared" si="21"/>
        <v>0.47611852336788979</v>
      </c>
      <c r="Q137">
        <f t="shared" si="22"/>
        <v>0.52388147663211038</v>
      </c>
      <c r="R137">
        <f t="shared" si="23"/>
        <v>-0.64648980987920523</v>
      </c>
    </row>
    <row r="138" spans="1:18" x14ac:dyDescent="0.2">
      <c r="A138">
        <v>15</v>
      </c>
      <c r="B138">
        <v>7</v>
      </c>
      <c r="C138">
        <v>0</v>
      </c>
      <c r="D138" s="1">
        <v>1</v>
      </c>
      <c r="E138">
        <v>0</v>
      </c>
      <c r="F138" s="1">
        <v>0</v>
      </c>
      <c r="G138">
        <v>1</v>
      </c>
      <c r="H138">
        <v>1.399</v>
      </c>
      <c r="I138">
        <f t="shared" si="16"/>
        <v>0</v>
      </c>
      <c r="J138">
        <f t="shared" si="17"/>
        <v>1</v>
      </c>
      <c r="K138">
        <f t="shared" si="18"/>
        <v>-0.87670811134719528</v>
      </c>
      <c r="L138">
        <v>0</v>
      </c>
      <c r="M138">
        <f t="shared" si="19"/>
        <v>0.41615058071394206</v>
      </c>
      <c r="N138">
        <f t="shared" si="19"/>
        <v>1</v>
      </c>
      <c r="O138">
        <f t="shared" si="20"/>
        <v>0.29386040325185103</v>
      </c>
      <c r="P138">
        <f t="shared" si="21"/>
        <v>0.70613959674814897</v>
      </c>
      <c r="Q138">
        <f t="shared" si="22"/>
        <v>0.70613959674814897</v>
      </c>
      <c r="R138">
        <f t="shared" si="23"/>
        <v>-0.3479423319296911</v>
      </c>
    </row>
    <row r="139" spans="1:18" x14ac:dyDescent="0.2">
      <c r="A139">
        <v>15</v>
      </c>
      <c r="B139">
        <v>8</v>
      </c>
      <c r="C139">
        <v>0</v>
      </c>
      <c r="D139" s="1">
        <v>0</v>
      </c>
      <c r="E139">
        <v>0</v>
      </c>
      <c r="F139" s="1">
        <v>1</v>
      </c>
      <c r="G139">
        <v>0</v>
      </c>
      <c r="H139">
        <v>1.6989999999999998</v>
      </c>
      <c r="I139">
        <f t="shared" si="16"/>
        <v>0</v>
      </c>
      <c r="J139">
        <f t="shared" si="17"/>
        <v>1</v>
      </c>
      <c r="K139">
        <f t="shared" si="18"/>
        <v>-2.4236144320126116</v>
      </c>
      <c r="L139">
        <v>0</v>
      </c>
      <c r="M139">
        <f t="shared" si="19"/>
        <v>8.8600796460742065E-2</v>
      </c>
      <c r="N139">
        <f t="shared" si="19"/>
        <v>1</v>
      </c>
      <c r="O139">
        <f t="shared" si="20"/>
        <v>8.1389612012779056E-2</v>
      </c>
      <c r="P139">
        <f t="shared" si="21"/>
        <v>0.91861038798722094</v>
      </c>
      <c r="Q139">
        <f t="shared" si="22"/>
        <v>0.91861038798722094</v>
      </c>
      <c r="R139">
        <f t="shared" si="23"/>
        <v>-8.489319865534152E-2</v>
      </c>
    </row>
    <row r="140" spans="1:18" x14ac:dyDescent="0.2">
      <c r="A140">
        <v>15</v>
      </c>
      <c r="B140">
        <v>9</v>
      </c>
      <c r="C140">
        <v>0</v>
      </c>
      <c r="D140" s="1">
        <v>0</v>
      </c>
      <c r="E140">
        <v>1</v>
      </c>
      <c r="F140" s="1">
        <v>0</v>
      </c>
      <c r="G140">
        <v>1</v>
      </c>
      <c r="H140">
        <v>1.6989999999999998</v>
      </c>
      <c r="I140">
        <f t="shared" si="16"/>
        <v>0</v>
      </c>
      <c r="J140">
        <f t="shared" si="17"/>
        <v>1</v>
      </c>
      <c r="K140">
        <f t="shared" si="18"/>
        <v>-1.6242434670422616</v>
      </c>
      <c r="L140">
        <v>0</v>
      </c>
      <c r="M140">
        <f t="shared" si="19"/>
        <v>0.19706070174088494</v>
      </c>
      <c r="N140">
        <f t="shared" si="19"/>
        <v>1</v>
      </c>
      <c r="O140">
        <f t="shared" si="20"/>
        <v>0.16462047534790811</v>
      </c>
      <c r="P140">
        <f t="shared" si="21"/>
        <v>0.83537952465209186</v>
      </c>
      <c r="Q140">
        <f t="shared" si="22"/>
        <v>0.83537952465209186</v>
      </c>
      <c r="R140">
        <f t="shared" si="23"/>
        <v>-0.1798691368530265</v>
      </c>
    </row>
    <row r="141" spans="1:18" x14ac:dyDescent="0.2">
      <c r="A141">
        <v>16</v>
      </c>
      <c r="B141">
        <v>1</v>
      </c>
      <c r="C141">
        <v>0</v>
      </c>
      <c r="D141" s="1">
        <v>0</v>
      </c>
      <c r="E141">
        <v>0</v>
      </c>
      <c r="F141" s="1">
        <v>0</v>
      </c>
      <c r="G141">
        <v>1</v>
      </c>
      <c r="H141">
        <v>1.9989999999999999</v>
      </c>
      <c r="I141">
        <f t="shared" si="16"/>
        <v>0</v>
      </c>
      <c r="J141">
        <f t="shared" si="17"/>
        <v>1</v>
      </c>
      <c r="K141">
        <f t="shared" si="18"/>
        <v>-1.7581439614396279</v>
      </c>
      <c r="L141">
        <v>0</v>
      </c>
      <c r="M141">
        <f t="shared" si="19"/>
        <v>0.17236448224472378</v>
      </c>
      <c r="N141">
        <f t="shared" si="19"/>
        <v>1</v>
      </c>
      <c r="O141">
        <f t="shared" si="20"/>
        <v>0.14702294794422455</v>
      </c>
      <c r="P141">
        <f t="shared" si="21"/>
        <v>0.85297705205577556</v>
      </c>
      <c r="Q141">
        <f t="shared" si="22"/>
        <v>0.85297705205577556</v>
      </c>
      <c r="R141">
        <f t="shared" si="23"/>
        <v>-0.15902263448331844</v>
      </c>
    </row>
    <row r="142" spans="1:18" x14ac:dyDescent="0.2">
      <c r="A142">
        <v>16</v>
      </c>
      <c r="B142">
        <v>2</v>
      </c>
      <c r="C142">
        <v>0</v>
      </c>
      <c r="D142" s="1">
        <v>0</v>
      </c>
      <c r="E142">
        <v>1</v>
      </c>
      <c r="F142" s="1">
        <v>1</v>
      </c>
      <c r="G142">
        <v>0</v>
      </c>
      <c r="H142">
        <v>1.399</v>
      </c>
      <c r="I142">
        <f t="shared" si="16"/>
        <v>0</v>
      </c>
      <c r="J142">
        <f t="shared" si="17"/>
        <v>1</v>
      </c>
      <c r="K142">
        <f t="shared" si="18"/>
        <v>-2.2897139376152453</v>
      </c>
      <c r="L142">
        <v>0</v>
      </c>
      <c r="M142">
        <f t="shared" si="19"/>
        <v>0.10129543452325487</v>
      </c>
      <c r="N142">
        <f t="shared" si="19"/>
        <v>1</v>
      </c>
      <c r="O142">
        <f t="shared" si="20"/>
        <v>9.1978438616795999E-2</v>
      </c>
      <c r="P142">
        <f t="shared" si="21"/>
        <v>0.908021561383204</v>
      </c>
      <c r="Q142">
        <f t="shared" si="22"/>
        <v>0.908021561383204</v>
      </c>
      <c r="R142">
        <f t="shared" si="23"/>
        <v>-9.6487154646031456E-2</v>
      </c>
    </row>
    <row r="143" spans="1:18" x14ac:dyDescent="0.2">
      <c r="A143">
        <v>16</v>
      </c>
      <c r="B143">
        <v>3</v>
      </c>
      <c r="C143">
        <v>0</v>
      </c>
      <c r="D143" s="1">
        <v>0</v>
      </c>
      <c r="E143">
        <v>1</v>
      </c>
      <c r="F143" s="1">
        <v>0</v>
      </c>
      <c r="G143">
        <v>0</v>
      </c>
      <c r="H143">
        <v>1.9989999999999999</v>
      </c>
      <c r="I143">
        <f t="shared" si="16"/>
        <v>0</v>
      </c>
      <c r="J143">
        <f t="shared" si="17"/>
        <v>1</v>
      </c>
      <c r="K143">
        <f t="shared" si="18"/>
        <v>-0.62384855161664854</v>
      </c>
      <c r="L143">
        <v>0</v>
      </c>
      <c r="M143">
        <f t="shared" si="19"/>
        <v>0.5358781093954933</v>
      </c>
      <c r="N143">
        <f t="shared" si="19"/>
        <v>1</v>
      </c>
      <c r="O143">
        <f t="shared" si="20"/>
        <v>0.34890666526031139</v>
      </c>
      <c r="P143">
        <f t="shared" si="21"/>
        <v>0.65109333473968856</v>
      </c>
      <c r="Q143">
        <f t="shared" si="22"/>
        <v>0.65109333473968856</v>
      </c>
      <c r="R143">
        <f t="shared" si="23"/>
        <v>-0.42910227571432841</v>
      </c>
    </row>
    <row r="144" spans="1:18" x14ac:dyDescent="0.2">
      <c r="A144">
        <v>16</v>
      </c>
      <c r="B144">
        <v>4</v>
      </c>
      <c r="C144">
        <v>0</v>
      </c>
      <c r="D144" s="1">
        <v>1</v>
      </c>
      <c r="E144">
        <v>0</v>
      </c>
      <c r="F144" s="1">
        <v>0</v>
      </c>
      <c r="G144">
        <v>0</v>
      </c>
      <c r="H144">
        <v>1.6989999999999998</v>
      </c>
      <c r="I144">
        <f t="shared" si="16"/>
        <v>0</v>
      </c>
      <c r="J144">
        <f t="shared" si="17"/>
        <v>1</v>
      </c>
      <c r="K144">
        <f t="shared" si="18"/>
        <v>0.12368680407841803</v>
      </c>
      <c r="L144">
        <v>0</v>
      </c>
      <c r="M144">
        <f t="shared" si="19"/>
        <v>1.1316613837600886</v>
      </c>
      <c r="N144">
        <f t="shared" si="19"/>
        <v>1</v>
      </c>
      <c r="O144">
        <f t="shared" si="20"/>
        <v>0.5308823401228594</v>
      </c>
      <c r="P144">
        <f t="shared" si="21"/>
        <v>0.46911765987714049</v>
      </c>
      <c r="Q144">
        <f t="shared" si="22"/>
        <v>0.46911765987714049</v>
      </c>
      <c r="R144">
        <f t="shared" si="23"/>
        <v>-0.75690166806099612</v>
      </c>
    </row>
    <row r="145" spans="1:18" x14ac:dyDescent="0.2">
      <c r="A145">
        <v>16</v>
      </c>
      <c r="B145">
        <v>5</v>
      </c>
      <c r="C145">
        <v>0</v>
      </c>
      <c r="D145" s="1">
        <v>1</v>
      </c>
      <c r="E145">
        <v>0</v>
      </c>
      <c r="F145" s="1">
        <v>1</v>
      </c>
      <c r="G145">
        <v>0</v>
      </c>
      <c r="H145">
        <v>1.9989999999999999</v>
      </c>
      <c r="I145">
        <f t="shared" si="16"/>
        <v>0</v>
      </c>
      <c r="J145">
        <f t="shared" si="17"/>
        <v>1</v>
      </c>
      <c r="K145">
        <f t="shared" si="18"/>
        <v>-2.3955262751286925</v>
      </c>
      <c r="L145">
        <v>0</v>
      </c>
      <c r="M145">
        <f t="shared" si="19"/>
        <v>9.1124709632893833E-2</v>
      </c>
      <c r="N145">
        <f t="shared" si="19"/>
        <v>1</v>
      </c>
      <c r="O145">
        <f t="shared" si="20"/>
        <v>8.3514477152251937E-2</v>
      </c>
      <c r="P145">
        <f t="shared" si="21"/>
        <v>0.91648552284774809</v>
      </c>
      <c r="Q145">
        <f t="shared" si="22"/>
        <v>0.91648552284774809</v>
      </c>
      <c r="R145">
        <f t="shared" si="23"/>
        <v>-8.7209007956163043E-2</v>
      </c>
    </row>
    <row r="146" spans="1:18" x14ac:dyDescent="0.2">
      <c r="A146">
        <v>16</v>
      </c>
      <c r="B146">
        <v>6</v>
      </c>
      <c r="C146">
        <v>0</v>
      </c>
      <c r="D146" s="1">
        <v>0</v>
      </c>
      <c r="E146">
        <v>0</v>
      </c>
      <c r="F146" s="1">
        <v>0</v>
      </c>
      <c r="G146">
        <v>0</v>
      </c>
      <c r="H146">
        <v>1.399</v>
      </c>
      <c r="I146">
        <f t="shared" si="16"/>
        <v>0</v>
      </c>
      <c r="J146">
        <f t="shared" si="17"/>
        <v>1</v>
      </c>
      <c r="K146">
        <f t="shared" si="18"/>
        <v>9.5598647194498731E-2</v>
      </c>
      <c r="L146">
        <v>0</v>
      </c>
      <c r="M146">
        <f t="shared" si="19"/>
        <v>1.1003173599009817</v>
      </c>
      <c r="N146">
        <f t="shared" si="19"/>
        <v>1</v>
      </c>
      <c r="O146">
        <f t="shared" si="20"/>
        <v>0.52388147663211038</v>
      </c>
      <c r="P146">
        <f t="shared" si="21"/>
        <v>0.47611852336788979</v>
      </c>
      <c r="Q146">
        <f t="shared" si="22"/>
        <v>0.47611852336788979</v>
      </c>
      <c r="R146">
        <f t="shared" si="23"/>
        <v>-0.74208845707370397</v>
      </c>
    </row>
    <row r="147" spans="1:18" x14ac:dyDescent="0.2">
      <c r="A147">
        <v>16</v>
      </c>
      <c r="B147">
        <v>7</v>
      </c>
      <c r="C147">
        <v>0</v>
      </c>
      <c r="D147" s="1">
        <v>1</v>
      </c>
      <c r="E147">
        <v>0</v>
      </c>
      <c r="F147" s="1">
        <v>0</v>
      </c>
      <c r="G147">
        <v>1</v>
      </c>
      <c r="H147">
        <v>1.399</v>
      </c>
      <c r="I147">
        <f t="shared" si="16"/>
        <v>0</v>
      </c>
      <c r="J147">
        <f t="shared" si="17"/>
        <v>1</v>
      </c>
      <c r="K147">
        <f t="shared" si="18"/>
        <v>-0.87670811134719528</v>
      </c>
      <c r="L147">
        <v>0</v>
      </c>
      <c r="M147">
        <f t="shared" si="19"/>
        <v>0.41615058071394206</v>
      </c>
      <c r="N147">
        <f t="shared" si="19"/>
        <v>1</v>
      </c>
      <c r="O147">
        <f t="shared" si="20"/>
        <v>0.29386040325185103</v>
      </c>
      <c r="P147">
        <f t="shared" si="21"/>
        <v>0.70613959674814897</v>
      </c>
      <c r="Q147">
        <f t="shared" si="22"/>
        <v>0.70613959674814897</v>
      </c>
      <c r="R147">
        <f t="shared" si="23"/>
        <v>-0.3479423319296911</v>
      </c>
    </row>
    <row r="148" spans="1:18" x14ac:dyDescent="0.2">
      <c r="A148">
        <v>16</v>
      </c>
      <c r="B148">
        <v>8</v>
      </c>
      <c r="C148">
        <v>0</v>
      </c>
      <c r="D148" s="1">
        <v>0</v>
      </c>
      <c r="E148">
        <v>0</v>
      </c>
      <c r="F148" s="1">
        <v>1</v>
      </c>
      <c r="G148">
        <v>0</v>
      </c>
      <c r="H148">
        <v>1.6989999999999998</v>
      </c>
      <c r="I148">
        <f t="shared" si="16"/>
        <v>0</v>
      </c>
      <c r="J148">
        <f t="shared" si="17"/>
        <v>1</v>
      </c>
      <c r="K148">
        <f t="shared" si="18"/>
        <v>-2.4236144320126116</v>
      </c>
      <c r="L148">
        <v>0</v>
      </c>
      <c r="M148">
        <f t="shared" si="19"/>
        <v>8.8600796460742065E-2</v>
      </c>
      <c r="N148">
        <f t="shared" si="19"/>
        <v>1</v>
      </c>
      <c r="O148">
        <f t="shared" si="20"/>
        <v>8.1389612012779056E-2</v>
      </c>
      <c r="P148">
        <f t="shared" si="21"/>
        <v>0.91861038798722094</v>
      </c>
      <c r="Q148">
        <f t="shared" si="22"/>
        <v>0.91861038798722094</v>
      </c>
      <c r="R148">
        <f t="shared" si="23"/>
        <v>-8.489319865534152E-2</v>
      </c>
    </row>
    <row r="149" spans="1:18" x14ac:dyDescent="0.2">
      <c r="A149">
        <v>16</v>
      </c>
      <c r="B149">
        <v>9</v>
      </c>
      <c r="C149">
        <v>0</v>
      </c>
      <c r="D149" s="1">
        <v>0</v>
      </c>
      <c r="E149">
        <v>1</v>
      </c>
      <c r="F149" s="1">
        <v>0</v>
      </c>
      <c r="G149">
        <v>1</v>
      </c>
      <c r="H149">
        <v>1.6989999999999998</v>
      </c>
      <c r="I149">
        <f t="shared" si="16"/>
        <v>0</v>
      </c>
      <c r="J149">
        <f t="shared" si="17"/>
        <v>1</v>
      </c>
      <c r="K149">
        <f t="shared" si="18"/>
        <v>-1.6242434670422616</v>
      </c>
      <c r="L149">
        <v>0</v>
      </c>
      <c r="M149">
        <f t="shared" si="19"/>
        <v>0.19706070174088494</v>
      </c>
      <c r="N149">
        <f t="shared" si="19"/>
        <v>1</v>
      </c>
      <c r="O149">
        <f t="shared" si="20"/>
        <v>0.16462047534790811</v>
      </c>
      <c r="P149">
        <f t="shared" si="21"/>
        <v>0.83537952465209186</v>
      </c>
      <c r="Q149">
        <f t="shared" si="22"/>
        <v>0.83537952465209186</v>
      </c>
      <c r="R149">
        <f t="shared" si="23"/>
        <v>-0.1798691368530265</v>
      </c>
    </row>
    <row r="150" spans="1:18" x14ac:dyDescent="0.2">
      <c r="A150">
        <v>17</v>
      </c>
      <c r="B150">
        <v>1</v>
      </c>
      <c r="C150">
        <v>0</v>
      </c>
      <c r="D150" s="1">
        <v>0</v>
      </c>
      <c r="E150">
        <v>0</v>
      </c>
      <c r="F150" s="1">
        <v>0</v>
      </c>
      <c r="G150">
        <v>1</v>
      </c>
      <c r="H150">
        <v>1.9989999999999999</v>
      </c>
      <c r="I150">
        <f t="shared" si="16"/>
        <v>0</v>
      </c>
      <c r="J150">
        <f t="shared" si="17"/>
        <v>1</v>
      </c>
      <c r="K150">
        <f t="shared" si="18"/>
        <v>-1.7581439614396279</v>
      </c>
      <c r="L150">
        <v>0</v>
      </c>
      <c r="M150">
        <f t="shared" si="19"/>
        <v>0.17236448224472378</v>
      </c>
      <c r="N150">
        <f t="shared" si="19"/>
        <v>1</v>
      </c>
      <c r="O150">
        <f t="shared" si="20"/>
        <v>0.14702294794422455</v>
      </c>
      <c r="P150">
        <f t="shared" si="21"/>
        <v>0.85297705205577556</v>
      </c>
      <c r="Q150">
        <f t="shared" si="22"/>
        <v>0.85297705205577556</v>
      </c>
      <c r="R150">
        <f t="shared" si="23"/>
        <v>-0.15902263448331844</v>
      </c>
    </row>
    <row r="151" spans="1:18" x14ac:dyDescent="0.2">
      <c r="A151">
        <v>17</v>
      </c>
      <c r="B151">
        <v>2</v>
      </c>
      <c r="C151">
        <v>0</v>
      </c>
      <c r="D151" s="1">
        <v>0</v>
      </c>
      <c r="E151">
        <v>1</v>
      </c>
      <c r="F151" s="1">
        <v>1</v>
      </c>
      <c r="G151">
        <v>0</v>
      </c>
      <c r="H151">
        <v>1.399</v>
      </c>
      <c r="I151">
        <f t="shared" si="16"/>
        <v>0</v>
      </c>
      <c r="J151">
        <f t="shared" si="17"/>
        <v>1</v>
      </c>
      <c r="K151">
        <f t="shared" si="18"/>
        <v>-2.2897139376152453</v>
      </c>
      <c r="L151">
        <v>0</v>
      </c>
      <c r="M151">
        <f t="shared" si="19"/>
        <v>0.10129543452325487</v>
      </c>
      <c r="N151">
        <f t="shared" si="19"/>
        <v>1</v>
      </c>
      <c r="O151">
        <f t="shared" si="20"/>
        <v>9.1978438616795999E-2</v>
      </c>
      <c r="P151">
        <f t="shared" si="21"/>
        <v>0.908021561383204</v>
      </c>
      <c r="Q151">
        <f t="shared" si="22"/>
        <v>0.908021561383204</v>
      </c>
      <c r="R151">
        <f t="shared" si="23"/>
        <v>-9.6487154646031456E-2</v>
      </c>
    </row>
    <row r="152" spans="1:18" x14ac:dyDescent="0.2">
      <c r="A152">
        <v>17</v>
      </c>
      <c r="B152">
        <v>3</v>
      </c>
      <c r="C152">
        <v>0</v>
      </c>
      <c r="D152" s="1">
        <v>0</v>
      </c>
      <c r="E152">
        <v>1</v>
      </c>
      <c r="F152" s="1">
        <v>0</v>
      </c>
      <c r="G152">
        <v>0</v>
      </c>
      <c r="H152">
        <v>1.9989999999999999</v>
      </c>
      <c r="I152">
        <f t="shared" si="16"/>
        <v>0</v>
      </c>
      <c r="J152">
        <f t="shared" si="17"/>
        <v>1</v>
      </c>
      <c r="K152">
        <f t="shared" si="18"/>
        <v>-0.62384855161664854</v>
      </c>
      <c r="L152">
        <v>0</v>
      </c>
      <c r="M152">
        <f t="shared" si="19"/>
        <v>0.5358781093954933</v>
      </c>
      <c r="N152">
        <f t="shared" si="19"/>
        <v>1</v>
      </c>
      <c r="O152">
        <f t="shared" si="20"/>
        <v>0.34890666526031139</v>
      </c>
      <c r="P152">
        <f t="shared" si="21"/>
        <v>0.65109333473968856</v>
      </c>
      <c r="Q152">
        <f t="shared" si="22"/>
        <v>0.65109333473968856</v>
      </c>
      <c r="R152">
        <f t="shared" si="23"/>
        <v>-0.42910227571432841</v>
      </c>
    </row>
    <row r="153" spans="1:18" x14ac:dyDescent="0.2">
      <c r="A153">
        <v>17</v>
      </c>
      <c r="B153">
        <v>4</v>
      </c>
      <c r="C153">
        <v>0</v>
      </c>
      <c r="D153" s="1">
        <v>1</v>
      </c>
      <c r="E153">
        <v>0</v>
      </c>
      <c r="F153" s="1">
        <v>0</v>
      </c>
      <c r="G153">
        <v>0</v>
      </c>
      <c r="H153">
        <v>1.6989999999999998</v>
      </c>
      <c r="I153">
        <f t="shared" si="16"/>
        <v>0</v>
      </c>
      <c r="J153">
        <f t="shared" si="17"/>
        <v>1</v>
      </c>
      <c r="K153">
        <f t="shared" si="18"/>
        <v>0.12368680407841803</v>
      </c>
      <c r="L153">
        <v>0</v>
      </c>
      <c r="M153">
        <f t="shared" si="19"/>
        <v>1.1316613837600886</v>
      </c>
      <c r="N153">
        <f t="shared" si="19"/>
        <v>1</v>
      </c>
      <c r="O153">
        <f t="shared" si="20"/>
        <v>0.5308823401228594</v>
      </c>
      <c r="P153">
        <f t="shared" si="21"/>
        <v>0.46911765987714049</v>
      </c>
      <c r="Q153">
        <f t="shared" si="22"/>
        <v>0.46911765987714049</v>
      </c>
      <c r="R153">
        <f t="shared" si="23"/>
        <v>-0.75690166806099612</v>
      </c>
    </row>
    <row r="154" spans="1:18" x14ac:dyDescent="0.2">
      <c r="A154">
        <v>17</v>
      </c>
      <c r="B154">
        <v>5</v>
      </c>
      <c r="C154">
        <v>0</v>
      </c>
      <c r="D154" s="1">
        <v>1</v>
      </c>
      <c r="E154">
        <v>0</v>
      </c>
      <c r="F154" s="1">
        <v>1</v>
      </c>
      <c r="G154">
        <v>0</v>
      </c>
      <c r="H154">
        <v>1.9989999999999999</v>
      </c>
      <c r="I154">
        <f t="shared" si="16"/>
        <v>0</v>
      </c>
      <c r="J154">
        <f t="shared" si="17"/>
        <v>1</v>
      </c>
      <c r="K154">
        <f t="shared" si="18"/>
        <v>-2.3955262751286925</v>
      </c>
      <c r="L154">
        <v>0</v>
      </c>
      <c r="M154">
        <f t="shared" si="19"/>
        <v>9.1124709632893833E-2</v>
      </c>
      <c r="N154">
        <f t="shared" si="19"/>
        <v>1</v>
      </c>
      <c r="O154">
        <f t="shared" si="20"/>
        <v>8.3514477152251937E-2</v>
      </c>
      <c r="P154">
        <f t="shared" si="21"/>
        <v>0.91648552284774809</v>
      </c>
      <c r="Q154">
        <f t="shared" si="22"/>
        <v>0.91648552284774809</v>
      </c>
      <c r="R154">
        <f t="shared" si="23"/>
        <v>-8.7209007956163043E-2</v>
      </c>
    </row>
    <row r="155" spans="1:18" x14ac:dyDescent="0.2">
      <c r="A155">
        <v>17</v>
      </c>
      <c r="B155">
        <v>6</v>
      </c>
      <c r="C155">
        <v>0</v>
      </c>
      <c r="D155" s="1">
        <v>0</v>
      </c>
      <c r="E155">
        <v>0</v>
      </c>
      <c r="F155" s="1">
        <v>0</v>
      </c>
      <c r="G155">
        <v>0</v>
      </c>
      <c r="H155">
        <v>1.399</v>
      </c>
      <c r="I155">
        <f t="shared" si="16"/>
        <v>0</v>
      </c>
      <c r="J155">
        <f t="shared" si="17"/>
        <v>1</v>
      </c>
      <c r="K155">
        <f t="shared" si="18"/>
        <v>9.5598647194498731E-2</v>
      </c>
      <c r="L155">
        <v>0</v>
      </c>
      <c r="M155">
        <f t="shared" si="19"/>
        <v>1.1003173599009817</v>
      </c>
      <c r="N155">
        <f t="shared" si="19"/>
        <v>1</v>
      </c>
      <c r="O155">
        <f t="shared" si="20"/>
        <v>0.52388147663211038</v>
      </c>
      <c r="P155">
        <f t="shared" si="21"/>
        <v>0.47611852336788979</v>
      </c>
      <c r="Q155">
        <f t="shared" si="22"/>
        <v>0.47611852336788979</v>
      </c>
      <c r="R155">
        <f t="shared" si="23"/>
        <v>-0.74208845707370397</v>
      </c>
    </row>
    <row r="156" spans="1:18" x14ac:dyDescent="0.2">
      <c r="A156">
        <v>17</v>
      </c>
      <c r="B156">
        <v>7</v>
      </c>
      <c r="C156">
        <v>0</v>
      </c>
      <c r="D156" s="1">
        <v>1</v>
      </c>
      <c r="E156">
        <v>0</v>
      </c>
      <c r="F156" s="1">
        <v>0</v>
      </c>
      <c r="G156">
        <v>1</v>
      </c>
      <c r="H156">
        <v>1.399</v>
      </c>
      <c r="I156">
        <f t="shared" si="16"/>
        <v>0</v>
      </c>
      <c r="J156">
        <f t="shared" si="17"/>
        <v>1</v>
      </c>
      <c r="K156">
        <f t="shared" si="18"/>
        <v>-0.87670811134719528</v>
      </c>
      <c r="L156">
        <v>0</v>
      </c>
      <c r="M156">
        <f t="shared" si="19"/>
        <v>0.41615058071394206</v>
      </c>
      <c r="N156">
        <f t="shared" si="19"/>
        <v>1</v>
      </c>
      <c r="O156">
        <f t="shared" si="20"/>
        <v>0.29386040325185103</v>
      </c>
      <c r="P156">
        <f t="shared" si="21"/>
        <v>0.70613959674814897</v>
      </c>
      <c r="Q156">
        <f t="shared" si="22"/>
        <v>0.70613959674814897</v>
      </c>
      <c r="R156">
        <f t="shared" si="23"/>
        <v>-0.3479423319296911</v>
      </c>
    </row>
    <row r="157" spans="1:18" x14ac:dyDescent="0.2">
      <c r="A157">
        <v>17</v>
      </c>
      <c r="B157">
        <v>8</v>
      </c>
      <c r="C157">
        <v>0</v>
      </c>
      <c r="D157" s="1">
        <v>0</v>
      </c>
      <c r="E157">
        <v>0</v>
      </c>
      <c r="F157" s="1">
        <v>1</v>
      </c>
      <c r="G157">
        <v>0</v>
      </c>
      <c r="H157">
        <v>1.6989999999999998</v>
      </c>
      <c r="I157">
        <f t="shared" si="16"/>
        <v>0</v>
      </c>
      <c r="J157">
        <f t="shared" si="17"/>
        <v>1</v>
      </c>
      <c r="K157">
        <f t="shared" si="18"/>
        <v>-2.4236144320126116</v>
      </c>
      <c r="L157">
        <v>0</v>
      </c>
      <c r="M157">
        <f t="shared" si="19"/>
        <v>8.8600796460742065E-2</v>
      </c>
      <c r="N157">
        <f t="shared" si="19"/>
        <v>1</v>
      </c>
      <c r="O157">
        <f t="shared" si="20"/>
        <v>8.1389612012779056E-2</v>
      </c>
      <c r="P157">
        <f t="shared" si="21"/>
        <v>0.91861038798722094</v>
      </c>
      <c r="Q157">
        <f t="shared" si="22"/>
        <v>0.91861038798722094</v>
      </c>
      <c r="R157">
        <f t="shared" si="23"/>
        <v>-8.489319865534152E-2</v>
      </c>
    </row>
    <row r="158" spans="1:18" x14ac:dyDescent="0.2">
      <c r="A158">
        <v>17</v>
      </c>
      <c r="B158">
        <v>9</v>
      </c>
      <c r="C158">
        <v>0</v>
      </c>
      <c r="D158" s="1">
        <v>0</v>
      </c>
      <c r="E158">
        <v>1</v>
      </c>
      <c r="F158" s="1">
        <v>0</v>
      </c>
      <c r="G158">
        <v>1</v>
      </c>
      <c r="H158">
        <v>1.6989999999999998</v>
      </c>
      <c r="I158">
        <f t="shared" si="16"/>
        <v>0</v>
      </c>
      <c r="J158">
        <f t="shared" si="17"/>
        <v>1</v>
      </c>
      <c r="K158">
        <f t="shared" si="18"/>
        <v>-1.6242434670422616</v>
      </c>
      <c r="L158">
        <v>0</v>
      </c>
      <c r="M158">
        <f t="shared" si="19"/>
        <v>0.19706070174088494</v>
      </c>
      <c r="N158">
        <f t="shared" si="19"/>
        <v>1</v>
      </c>
      <c r="O158">
        <f t="shared" si="20"/>
        <v>0.16462047534790811</v>
      </c>
      <c r="P158">
        <f t="shared" si="21"/>
        <v>0.83537952465209186</v>
      </c>
      <c r="Q158">
        <f t="shared" si="22"/>
        <v>0.83537952465209186</v>
      </c>
      <c r="R158">
        <f t="shared" si="23"/>
        <v>-0.1798691368530265</v>
      </c>
    </row>
    <row r="159" spans="1:18" x14ac:dyDescent="0.2">
      <c r="A159">
        <v>18</v>
      </c>
      <c r="B159">
        <v>1</v>
      </c>
      <c r="C159">
        <v>0</v>
      </c>
      <c r="D159" s="1">
        <v>0</v>
      </c>
      <c r="E159">
        <v>0</v>
      </c>
      <c r="F159" s="1">
        <v>0</v>
      </c>
      <c r="G159">
        <v>1</v>
      </c>
      <c r="H159">
        <v>1.9989999999999999</v>
      </c>
      <c r="I159">
        <f t="shared" si="16"/>
        <v>0</v>
      </c>
      <c r="J159">
        <f t="shared" si="17"/>
        <v>1</v>
      </c>
      <c r="K159">
        <f t="shared" si="18"/>
        <v>-1.7581439614396279</v>
      </c>
      <c r="L159">
        <v>0</v>
      </c>
      <c r="M159">
        <f t="shared" si="19"/>
        <v>0.17236448224472378</v>
      </c>
      <c r="N159">
        <f t="shared" si="19"/>
        <v>1</v>
      </c>
      <c r="O159">
        <f t="shared" si="20"/>
        <v>0.14702294794422455</v>
      </c>
      <c r="P159">
        <f t="shared" si="21"/>
        <v>0.85297705205577556</v>
      </c>
      <c r="Q159">
        <f t="shared" si="22"/>
        <v>0.85297705205577556</v>
      </c>
      <c r="R159">
        <f t="shared" si="23"/>
        <v>-0.15902263448331844</v>
      </c>
    </row>
    <row r="160" spans="1:18" x14ac:dyDescent="0.2">
      <c r="A160">
        <v>18</v>
      </c>
      <c r="B160">
        <v>2</v>
      </c>
      <c r="C160">
        <v>0</v>
      </c>
      <c r="D160" s="1">
        <v>0</v>
      </c>
      <c r="E160">
        <v>1</v>
      </c>
      <c r="F160" s="1">
        <v>1</v>
      </c>
      <c r="G160">
        <v>0</v>
      </c>
      <c r="H160">
        <v>1.399</v>
      </c>
      <c r="I160">
        <f t="shared" si="16"/>
        <v>0</v>
      </c>
      <c r="J160">
        <f t="shared" si="17"/>
        <v>1</v>
      </c>
      <c r="K160">
        <f t="shared" si="18"/>
        <v>-2.2897139376152453</v>
      </c>
      <c r="L160">
        <v>0</v>
      </c>
      <c r="M160">
        <f t="shared" si="19"/>
        <v>0.10129543452325487</v>
      </c>
      <c r="N160">
        <f t="shared" si="19"/>
        <v>1</v>
      </c>
      <c r="O160">
        <f t="shared" si="20"/>
        <v>9.1978438616795999E-2</v>
      </c>
      <c r="P160">
        <f t="shared" si="21"/>
        <v>0.908021561383204</v>
      </c>
      <c r="Q160">
        <f t="shared" si="22"/>
        <v>0.908021561383204</v>
      </c>
      <c r="R160">
        <f t="shared" si="23"/>
        <v>-9.6487154646031456E-2</v>
      </c>
    </row>
    <row r="161" spans="1:18" x14ac:dyDescent="0.2">
      <c r="A161">
        <v>18</v>
      </c>
      <c r="B161">
        <v>3</v>
      </c>
      <c r="C161">
        <v>1</v>
      </c>
      <c r="D161" s="1">
        <v>0</v>
      </c>
      <c r="E161">
        <v>1</v>
      </c>
      <c r="F161" s="1">
        <v>0</v>
      </c>
      <c r="G161">
        <v>0</v>
      </c>
      <c r="H161">
        <v>1.9989999999999999</v>
      </c>
      <c r="I161">
        <f t="shared" si="16"/>
        <v>1</v>
      </c>
      <c r="J161">
        <f t="shared" si="17"/>
        <v>0</v>
      </c>
      <c r="K161">
        <f t="shared" si="18"/>
        <v>-0.62384855161664854</v>
      </c>
      <c r="L161">
        <v>0</v>
      </c>
      <c r="M161">
        <f t="shared" si="19"/>
        <v>0.5358781093954933</v>
      </c>
      <c r="N161">
        <f t="shared" si="19"/>
        <v>1</v>
      </c>
      <c r="O161">
        <f t="shared" si="20"/>
        <v>0.34890666526031139</v>
      </c>
      <c r="P161">
        <f t="shared" si="21"/>
        <v>0.65109333473968856</v>
      </c>
      <c r="Q161">
        <f t="shared" si="22"/>
        <v>0.34890666526031139</v>
      </c>
      <c r="R161">
        <f t="shared" si="23"/>
        <v>-1.0529508273309769</v>
      </c>
    </row>
    <row r="162" spans="1:18" x14ac:dyDescent="0.2">
      <c r="A162">
        <v>18</v>
      </c>
      <c r="B162">
        <v>4</v>
      </c>
      <c r="C162">
        <v>1</v>
      </c>
      <c r="D162" s="1">
        <v>1</v>
      </c>
      <c r="E162">
        <v>0</v>
      </c>
      <c r="F162" s="1">
        <v>0</v>
      </c>
      <c r="G162">
        <v>0</v>
      </c>
      <c r="H162">
        <v>1.6989999999999998</v>
      </c>
      <c r="I162">
        <f t="shared" si="16"/>
        <v>1</v>
      </c>
      <c r="J162">
        <f t="shared" si="17"/>
        <v>0</v>
      </c>
      <c r="K162">
        <f t="shared" si="18"/>
        <v>0.12368680407841803</v>
      </c>
      <c r="L162">
        <v>0</v>
      </c>
      <c r="M162">
        <f t="shared" si="19"/>
        <v>1.1316613837600886</v>
      </c>
      <c r="N162">
        <f t="shared" si="19"/>
        <v>1</v>
      </c>
      <c r="O162">
        <f t="shared" si="20"/>
        <v>0.5308823401228594</v>
      </c>
      <c r="P162">
        <f t="shared" si="21"/>
        <v>0.46911765987714049</v>
      </c>
      <c r="Q162">
        <f t="shared" si="22"/>
        <v>0.5308823401228594</v>
      </c>
      <c r="R162">
        <f t="shared" si="23"/>
        <v>-0.6332148639825782</v>
      </c>
    </row>
    <row r="163" spans="1:18" x14ac:dyDescent="0.2">
      <c r="A163">
        <v>18</v>
      </c>
      <c r="B163">
        <v>5</v>
      </c>
      <c r="C163">
        <v>0</v>
      </c>
      <c r="D163" s="1">
        <v>1</v>
      </c>
      <c r="E163">
        <v>0</v>
      </c>
      <c r="F163" s="1">
        <v>1</v>
      </c>
      <c r="G163">
        <v>0</v>
      </c>
      <c r="H163">
        <v>1.9989999999999999</v>
      </c>
      <c r="I163">
        <f t="shared" si="16"/>
        <v>0</v>
      </c>
      <c r="J163">
        <f t="shared" si="17"/>
        <v>1</v>
      </c>
      <c r="K163">
        <f t="shared" si="18"/>
        <v>-2.3955262751286925</v>
      </c>
      <c r="L163">
        <v>0</v>
      </c>
      <c r="M163">
        <f t="shared" si="19"/>
        <v>9.1124709632893833E-2</v>
      </c>
      <c r="N163">
        <f t="shared" si="19"/>
        <v>1</v>
      </c>
      <c r="O163">
        <f t="shared" si="20"/>
        <v>8.3514477152251937E-2</v>
      </c>
      <c r="P163">
        <f t="shared" si="21"/>
        <v>0.91648552284774809</v>
      </c>
      <c r="Q163">
        <f t="shared" si="22"/>
        <v>0.91648552284774809</v>
      </c>
      <c r="R163">
        <f t="shared" si="23"/>
        <v>-8.7209007956163043E-2</v>
      </c>
    </row>
    <row r="164" spans="1:18" x14ac:dyDescent="0.2">
      <c r="A164">
        <v>18</v>
      </c>
      <c r="B164">
        <v>6</v>
      </c>
      <c r="C164">
        <v>1</v>
      </c>
      <c r="D164" s="1">
        <v>0</v>
      </c>
      <c r="E164">
        <v>0</v>
      </c>
      <c r="F164" s="1">
        <v>0</v>
      </c>
      <c r="G164">
        <v>0</v>
      </c>
      <c r="H164">
        <v>1.399</v>
      </c>
      <c r="I164">
        <f t="shared" si="16"/>
        <v>1</v>
      </c>
      <c r="J164">
        <f t="shared" si="17"/>
        <v>0</v>
      </c>
      <c r="K164">
        <f t="shared" si="18"/>
        <v>9.5598647194498731E-2</v>
      </c>
      <c r="L164">
        <v>0</v>
      </c>
      <c r="M164">
        <f t="shared" si="19"/>
        <v>1.1003173599009817</v>
      </c>
      <c r="N164">
        <f t="shared" si="19"/>
        <v>1</v>
      </c>
      <c r="O164">
        <f t="shared" si="20"/>
        <v>0.52388147663211038</v>
      </c>
      <c r="P164">
        <f t="shared" si="21"/>
        <v>0.47611852336788979</v>
      </c>
      <c r="Q164">
        <f t="shared" si="22"/>
        <v>0.52388147663211038</v>
      </c>
      <c r="R164">
        <f t="shared" si="23"/>
        <v>-0.64648980987920523</v>
      </c>
    </row>
    <row r="165" spans="1:18" x14ac:dyDescent="0.2">
      <c r="A165">
        <v>18</v>
      </c>
      <c r="B165">
        <v>7</v>
      </c>
      <c r="C165">
        <v>0</v>
      </c>
      <c r="D165" s="1">
        <v>1</v>
      </c>
      <c r="E165">
        <v>0</v>
      </c>
      <c r="F165" s="1">
        <v>0</v>
      </c>
      <c r="G165">
        <v>1</v>
      </c>
      <c r="H165">
        <v>1.399</v>
      </c>
      <c r="I165">
        <f t="shared" si="16"/>
        <v>0</v>
      </c>
      <c r="J165">
        <f t="shared" si="17"/>
        <v>1</v>
      </c>
      <c r="K165">
        <f t="shared" si="18"/>
        <v>-0.87670811134719528</v>
      </c>
      <c r="L165">
        <v>0</v>
      </c>
      <c r="M165">
        <f t="shared" si="19"/>
        <v>0.41615058071394206</v>
      </c>
      <c r="N165">
        <f t="shared" si="19"/>
        <v>1</v>
      </c>
      <c r="O165">
        <f t="shared" si="20"/>
        <v>0.29386040325185103</v>
      </c>
      <c r="P165">
        <f t="shared" si="21"/>
        <v>0.70613959674814897</v>
      </c>
      <c r="Q165">
        <f t="shared" si="22"/>
        <v>0.70613959674814897</v>
      </c>
      <c r="R165">
        <f t="shared" si="23"/>
        <v>-0.3479423319296911</v>
      </c>
    </row>
    <row r="166" spans="1:18" x14ac:dyDescent="0.2">
      <c r="A166">
        <v>18</v>
      </c>
      <c r="B166">
        <v>8</v>
      </c>
      <c r="C166">
        <v>0</v>
      </c>
      <c r="D166" s="1">
        <v>0</v>
      </c>
      <c r="E166">
        <v>0</v>
      </c>
      <c r="F166" s="1">
        <v>1</v>
      </c>
      <c r="G166">
        <v>0</v>
      </c>
      <c r="H166">
        <v>1.6989999999999998</v>
      </c>
      <c r="I166">
        <f t="shared" si="16"/>
        <v>0</v>
      </c>
      <c r="J166">
        <f t="shared" si="17"/>
        <v>1</v>
      </c>
      <c r="K166">
        <f t="shared" si="18"/>
        <v>-2.4236144320126116</v>
      </c>
      <c r="L166">
        <v>0</v>
      </c>
      <c r="M166">
        <f t="shared" si="19"/>
        <v>8.8600796460742065E-2</v>
      </c>
      <c r="N166">
        <f t="shared" si="19"/>
        <v>1</v>
      </c>
      <c r="O166">
        <f t="shared" si="20"/>
        <v>8.1389612012779056E-2</v>
      </c>
      <c r="P166">
        <f t="shared" si="21"/>
        <v>0.91861038798722094</v>
      </c>
      <c r="Q166">
        <f t="shared" si="22"/>
        <v>0.91861038798722094</v>
      </c>
      <c r="R166">
        <f t="shared" si="23"/>
        <v>-8.489319865534152E-2</v>
      </c>
    </row>
    <row r="167" spans="1:18" x14ac:dyDescent="0.2">
      <c r="A167">
        <v>18</v>
      </c>
      <c r="B167">
        <v>9</v>
      </c>
      <c r="C167">
        <v>0</v>
      </c>
      <c r="D167" s="1">
        <v>0</v>
      </c>
      <c r="E167">
        <v>1</v>
      </c>
      <c r="F167" s="1">
        <v>0</v>
      </c>
      <c r="G167">
        <v>1</v>
      </c>
      <c r="H167">
        <v>1.6989999999999998</v>
      </c>
      <c r="I167">
        <f t="shared" si="16"/>
        <v>0</v>
      </c>
      <c r="J167">
        <f t="shared" si="17"/>
        <v>1</v>
      </c>
      <c r="K167">
        <f t="shared" si="18"/>
        <v>-1.6242434670422616</v>
      </c>
      <c r="L167">
        <v>0</v>
      </c>
      <c r="M167">
        <f t="shared" si="19"/>
        <v>0.19706070174088494</v>
      </c>
      <c r="N167">
        <f t="shared" si="19"/>
        <v>1</v>
      </c>
      <c r="O167">
        <f t="shared" si="20"/>
        <v>0.16462047534790811</v>
      </c>
      <c r="P167">
        <f t="shared" si="21"/>
        <v>0.83537952465209186</v>
      </c>
      <c r="Q167">
        <f t="shared" si="22"/>
        <v>0.83537952465209186</v>
      </c>
      <c r="R167">
        <f t="shared" si="23"/>
        <v>-0.1798691368530265</v>
      </c>
    </row>
    <row r="168" spans="1:18" x14ac:dyDescent="0.2">
      <c r="A168">
        <v>19</v>
      </c>
      <c r="B168">
        <v>1</v>
      </c>
      <c r="C168">
        <v>1</v>
      </c>
      <c r="D168" s="1">
        <v>0</v>
      </c>
      <c r="E168">
        <v>0</v>
      </c>
      <c r="F168" s="1">
        <v>0</v>
      </c>
      <c r="G168">
        <v>1</v>
      </c>
      <c r="H168">
        <v>1.9989999999999999</v>
      </c>
      <c r="I168">
        <f t="shared" si="16"/>
        <v>1</v>
      </c>
      <c r="J168">
        <f t="shared" si="17"/>
        <v>0</v>
      </c>
      <c r="K168">
        <f t="shared" si="18"/>
        <v>-1.7581439614396279</v>
      </c>
      <c r="L168">
        <v>0</v>
      </c>
      <c r="M168">
        <f t="shared" si="19"/>
        <v>0.17236448224472378</v>
      </c>
      <c r="N168">
        <f t="shared" si="19"/>
        <v>1</v>
      </c>
      <c r="O168">
        <f t="shared" si="20"/>
        <v>0.14702294794422455</v>
      </c>
      <c r="P168">
        <f t="shared" si="21"/>
        <v>0.85297705205577556</v>
      </c>
      <c r="Q168">
        <f t="shared" si="22"/>
        <v>0.14702294794422455</v>
      </c>
      <c r="R168">
        <f t="shared" si="23"/>
        <v>-1.9171665959229465</v>
      </c>
    </row>
    <row r="169" spans="1:18" x14ac:dyDescent="0.2">
      <c r="A169">
        <v>19</v>
      </c>
      <c r="B169">
        <v>2</v>
      </c>
      <c r="C169">
        <v>0</v>
      </c>
      <c r="D169" s="1">
        <v>0</v>
      </c>
      <c r="E169">
        <v>1</v>
      </c>
      <c r="F169" s="1">
        <v>1</v>
      </c>
      <c r="G169">
        <v>0</v>
      </c>
      <c r="H169">
        <v>1.399</v>
      </c>
      <c r="I169">
        <f t="shared" si="16"/>
        <v>0</v>
      </c>
      <c r="J169">
        <f t="shared" si="17"/>
        <v>1</v>
      </c>
      <c r="K169">
        <f t="shared" si="18"/>
        <v>-2.2897139376152453</v>
      </c>
      <c r="L169">
        <v>0</v>
      </c>
      <c r="M169">
        <f t="shared" si="19"/>
        <v>0.10129543452325487</v>
      </c>
      <c r="N169">
        <f t="shared" si="19"/>
        <v>1</v>
      </c>
      <c r="O169">
        <f t="shared" si="20"/>
        <v>9.1978438616795999E-2</v>
      </c>
      <c r="P169">
        <f t="shared" si="21"/>
        <v>0.908021561383204</v>
      </c>
      <c r="Q169">
        <f t="shared" si="22"/>
        <v>0.908021561383204</v>
      </c>
      <c r="R169">
        <f t="shared" si="23"/>
        <v>-9.6487154646031456E-2</v>
      </c>
    </row>
    <row r="170" spans="1:18" x14ac:dyDescent="0.2">
      <c r="A170">
        <v>19</v>
      </c>
      <c r="B170">
        <v>3</v>
      </c>
      <c r="C170">
        <v>0</v>
      </c>
      <c r="D170" s="1">
        <v>0</v>
      </c>
      <c r="E170">
        <v>1</v>
      </c>
      <c r="F170" s="1">
        <v>0</v>
      </c>
      <c r="G170">
        <v>0</v>
      </c>
      <c r="H170">
        <v>1.9989999999999999</v>
      </c>
      <c r="I170">
        <f t="shared" si="16"/>
        <v>0</v>
      </c>
      <c r="J170">
        <f t="shared" si="17"/>
        <v>1</v>
      </c>
      <c r="K170">
        <f t="shared" si="18"/>
        <v>-0.62384855161664854</v>
      </c>
      <c r="L170">
        <v>0</v>
      </c>
      <c r="M170">
        <f t="shared" si="19"/>
        <v>0.5358781093954933</v>
      </c>
      <c r="N170">
        <f t="shared" si="19"/>
        <v>1</v>
      </c>
      <c r="O170">
        <f t="shared" si="20"/>
        <v>0.34890666526031139</v>
      </c>
      <c r="P170">
        <f t="shared" si="21"/>
        <v>0.65109333473968856</v>
      </c>
      <c r="Q170">
        <f t="shared" si="22"/>
        <v>0.65109333473968856</v>
      </c>
      <c r="R170">
        <f t="shared" si="23"/>
        <v>-0.42910227571432841</v>
      </c>
    </row>
    <row r="171" spans="1:18" x14ac:dyDescent="0.2">
      <c r="A171">
        <v>19</v>
      </c>
      <c r="B171">
        <v>4</v>
      </c>
      <c r="C171">
        <v>1</v>
      </c>
      <c r="D171" s="1">
        <v>1</v>
      </c>
      <c r="E171">
        <v>0</v>
      </c>
      <c r="F171" s="1">
        <v>0</v>
      </c>
      <c r="G171">
        <v>0</v>
      </c>
      <c r="H171">
        <v>1.6989999999999998</v>
      </c>
      <c r="I171">
        <f t="shared" si="16"/>
        <v>1</v>
      </c>
      <c r="J171">
        <f t="shared" si="17"/>
        <v>0</v>
      </c>
      <c r="K171">
        <f t="shared" si="18"/>
        <v>0.12368680407841803</v>
      </c>
      <c r="L171">
        <v>0</v>
      </c>
      <c r="M171">
        <f t="shared" si="19"/>
        <v>1.1316613837600886</v>
      </c>
      <c r="N171">
        <f t="shared" si="19"/>
        <v>1</v>
      </c>
      <c r="O171">
        <f t="shared" si="20"/>
        <v>0.5308823401228594</v>
      </c>
      <c r="P171">
        <f t="shared" si="21"/>
        <v>0.46911765987714049</v>
      </c>
      <c r="Q171">
        <f t="shared" si="22"/>
        <v>0.5308823401228594</v>
      </c>
      <c r="R171">
        <f t="shared" si="23"/>
        <v>-0.6332148639825782</v>
      </c>
    </row>
    <row r="172" spans="1:18" x14ac:dyDescent="0.2">
      <c r="A172">
        <v>19</v>
      </c>
      <c r="B172">
        <v>5</v>
      </c>
      <c r="C172">
        <v>1</v>
      </c>
      <c r="D172" s="1">
        <v>1</v>
      </c>
      <c r="E172">
        <v>0</v>
      </c>
      <c r="F172" s="1">
        <v>1</v>
      </c>
      <c r="G172">
        <v>0</v>
      </c>
      <c r="H172">
        <v>1.9989999999999999</v>
      </c>
      <c r="I172">
        <f t="shared" si="16"/>
        <v>1</v>
      </c>
      <c r="J172">
        <f t="shared" si="17"/>
        <v>0</v>
      </c>
      <c r="K172">
        <f t="shared" si="18"/>
        <v>-2.3955262751286925</v>
      </c>
      <c r="L172">
        <v>0</v>
      </c>
      <c r="M172">
        <f t="shared" si="19"/>
        <v>9.1124709632893833E-2</v>
      </c>
      <c r="N172">
        <f t="shared" si="19"/>
        <v>1</v>
      </c>
      <c r="O172">
        <f t="shared" si="20"/>
        <v>8.3514477152251937E-2</v>
      </c>
      <c r="P172">
        <f t="shared" si="21"/>
        <v>0.91648552284774809</v>
      </c>
      <c r="Q172">
        <f t="shared" si="22"/>
        <v>8.3514477152251937E-2</v>
      </c>
      <c r="R172">
        <f t="shared" si="23"/>
        <v>-2.4827352830848555</v>
      </c>
    </row>
    <row r="173" spans="1:18" x14ac:dyDescent="0.2">
      <c r="A173">
        <v>19</v>
      </c>
      <c r="B173">
        <v>6</v>
      </c>
      <c r="C173">
        <v>1</v>
      </c>
      <c r="D173" s="1">
        <v>0</v>
      </c>
      <c r="E173">
        <v>0</v>
      </c>
      <c r="F173" s="1">
        <v>0</v>
      </c>
      <c r="G173">
        <v>0</v>
      </c>
      <c r="H173">
        <v>1.399</v>
      </c>
      <c r="I173">
        <f t="shared" si="16"/>
        <v>1</v>
      </c>
      <c r="J173">
        <f t="shared" si="17"/>
        <v>0</v>
      </c>
      <c r="K173">
        <f t="shared" si="18"/>
        <v>9.5598647194498731E-2</v>
      </c>
      <c r="L173">
        <v>0</v>
      </c>
      <c r="M173">
        <f t="shared" si="19"/>
        <v>1.1003173599009817</v>
      </c>
      <c r="N173">
        <f t="shared" si="19"/>
        <v>1</v>
      </c>
      <c r="O173">
        <f t="shared" si="20"/>
        <v>0.52388147663211038</v>
      </c>
      <c r="P173">
        <f t="shared" si="21"/>
        <v>0.47611852336788979</v>
      </c>
      <c r="Q173">
        <f t="shared" si="22"/>
        <v>0.52388147663211038</v>
      </c>
      <c r="R173">
        <f t="shared" si="23"/>
        <v>-0.64648980987920523</v>
      </c>
    </row>
    <row r="174" spans="1:18" x14ac:dyDescent="0.2">
      <c r="A174">
        <v>19</v>
      </c>
      <c r="B174">
        <v>7</v>
      </c>
      <c r="C174">
        <v>1</v>
      </c>
      <c r="D174" s="1">
        <v>1</v>
      </c>
      <c r="E174">
        <v>0</v>
      </c>
      <c r="F174" s="1">
        <v>0</v>
      </c>
      <c r="G174">
        <v>1</v>
      </c>
      <c r="H174">
        <v>1.399</v>
      </c>
      <c r="I174">
        <f t="shared" si="16"/>
        <v>1</v>
      </c>
      <c r="J174">
        <f t="shared" si="17"/>
        <v>0</v>
      </c>
      <c r="K174">
        <f t="shared" si="18"/>
        <v>-0.87670811134719528</v>
      </c>
      <c r="L174">
        <v>0</v>
      </c>
      <c r="M174">
        <f t="shared" si="19"/>
        <v>0.41615058071394206</v>
      </c>
      <c r="N174">
        <f t="shared" si="19"/>
        <v>1</v>
      </c>
      <c r="O174">
        <f t="shared" si="20"/>
        <v>0.29386040325185103</v>
      </c>
      <c r="P174">
        <f t="shared" si="21"/>
        <v>0.70613959674814897</v>
      </c>
      <c r="Q174">
        <f t="shared" si="22"/>
        <v>0.29386040325185103</v>
      </c>
      <c r="R174">
        <f t="shared" si="23"/>
        <v>-1.2246504432768865</v>
      </c>
    </row>
    <row r="175" spans="1:18" x14ac:dyDescent="0.2">
      <c r="A175">
        <v>19</v>
      </c>
      <c r="B175">
        <v>8</v>
      </c>
      <c r="C175">
        <v>1</v>
      </c>
      <c r="D175" s="1">
        <v>0</v>
      </c>
      <c r="E175">
        <v>0</v>
      </c>
      <c r="F175" s="1">
        <v>1</v>
      </c>
      <c r="G175">
        <v>0</v>
      </c>
      <c r="H175">
        <v>1.6989999999999998</v>
      </c>
      <c r="I175">
        <f t="shared" si="16"/>
        <v>1</v>
      </c>
      <c r="J175">
        <f t="shared" si="17"/>
        <v>0</v>
      </c>
      <c r="K175">
        <f t="shared" si="18"/>
        <v>-2.4236144320126116</v>
      </c>
      <c r="L175">
        <v>0</v>
      </c>
      <c r="M175">
        <f t="shared" si="19"/>
        <v>8.8600796460742065E-2</v>
      </c>
      <c r="N175">
        <f t="shared" si="19"/>
        <v>1</v>
      </c>
      <c r="O175">
        <f t="shared" si="20"/>
        <v>8.1389612012779056E-2</v>
      </c>
      <c r="P175">
        <f t="shared" si="21"/>
        <v>0.91861038798722094</v>
      </c>
      <c r="Q175">
        <f t="shared" si="22"/>
        <v>8.1389612012779056E-2</v>
      </c>
      <c r="R175">
        <f t="shared" si="23"/>
        <v>-2.5085076306679532</v>
      </c>
    </row>
    <row r="176" spans="1:18" x14ac:dyDescent="0.2">
      <c r="A176">
        <v>19</v>
      </c>
      <c r="B176">
        <v>9</v>
      </c>
      <c r="C176">
        <v>0</v>
      </c>
      <c r="D176" s="1">
        <v>0</v>
      </c>
      <c r="E176">
        <v>1</v>
      </c>
      <c r="F176" s="1">
        <v>0</v>
      </c>
      <c r="G176">
        <v>1</v>
      </c>
      <c r="H176">
        <v>1.6989999999999998</v>
      </c>
      <c r="I176">
        <f t="shared" si="16"/>
        <v>0</v>
      </c>
      <c r="J176">
        <f t="shared" si="17"/>
        <v>1</v>
      </c>
      <c r="K176">
        <f t="shared" si="18"/>
        <v>-1.6242434670422616</v>
      </c>
      <c r="L176">
        <v>0</v>
      </c>
      <c r="M176">
        <f t="shared" si="19"/>
        <v>0.19706070174088494</v>
      </c>
      <c r="N176">
        <f t="shared" si="19"/>
        <v>1</v>
      </c>
      <c r="O176">
        <f t="shared" si="20"/>
        <v>0.16462047534790811</v>
      </c>
      <c r="P176">
        <f t="shared" si="21"/>
        <v>0.83537952465209186</v>
      </c>
      <c r="Q176">
        <f t="shared" si="22"/>
        <v>0.83537952465209186</v>
      </c>
      <c r="R176">
        <f t="shared" si="23"/>
        <v>-0.1798691368530265</v>
      </c>
    </row>
    <row r="177" spans="1:18" x14ac:dyDescent="0.2">
      <c r="A177">
        <v>20</v>
      </c>
      <c r="B177">
        <v>1</v>
      </c>
      <c r="C177">
        <v>0</v>
      </c>
      <c r="D177" s="1">
        <v>0</v>
      </c>
      <c r="E177">
        <v>0</v>
      </c>
      <c r="F177" s="1">
        <v>0</v>
      </c>
      <c r="G177">
        <v>1</v>
      </c>
      <c r="H177">
        <v>1.9989999999999999</v>
      </c>
      <c r="I177">
        <f t="shared" si="16"/>
        <v>0</v>
      </c>
      <c r="J177">
        <f t="shared" si="17"/>
        <v>1</v>
      </c>
      <c r="K177">
        <f t="shared" si="18"/>
        <v>-1.7581439614396279</v>
      </c>
      <c r="L177">
        <v>0</v>
      </c>
      <c r="M177">
        <f t="shared" si="19"/>
        <v>0.17236448224472378</v>
      </c>
      <c r="N177">
        <f t="shared" si="19"/>
        <v>1</v>
      </c>
      <c r="O177">
        <f t="shared" si="20"/>
        <v>0.14702294794422455</v>
      </c>
      <c r="P177">
        <f t="shared" si="21"/>
        <v>0.85297705205577556</v>
      </c>
      <c r="Q177">
        <f t="shared" si="22"/>
        <v>0.85297705205577556</v>
      </c>
      <c r="R177">
        <f t="shared" si="23"/>
        <v>-0.15902263448331844</v>
      </c>
    </row>
    <row r="178" spans="1:18" x14ac:dyDescent="0.2">
      <c r="A178">
        <v>20</v>
      </c>
      <c r="B178">
        <v>2</v>
      </c>
      <c r="C178">
        <v>0</v>
      </c>
      <c r="D178" s="1">
        <v>0</v>
      </c>
      <c r="E178">
        <v>1</v>
      </c>
      <c r="F178" s="1">
        <v>1</v>
      </c>
      <c r="G178">
        <v>0</v>
      </c>
      <c r="H178">
        <v>1.399</v>
      </c>
      <c r="I178">
        <f t="shared" si="16"/>
        <v>0</v>
      </c>
      <c r="J178">
        <f t="shared" si="17"/>
        <v>1</v>
      </c>
      <c r="K178">
        <f t="shared" si="18"/>
        <v>-2.2897139376152453</v>
      </c>
      <c r="L178">
        <v>0</v>
      </c>
      <c r="M178">
        <f t="shared" si="19"/>
        <v>0.10129543452325487</v>
      </c>
      <c r="N178">
        <f t="shared" si="19"/>
        <v>1</v>
      </c>
      <c r="O178">
        <f t="shared" si="20"/>
        <v>9.1978438616795999E-2</v>
      </c>
      <c r="P178">
        <f t="shared" si="21"/>
        <v>0.908021561383204</v>
      </c>
      <c r="Q178">
        <f t="shared" si="22"/>
        <v>0.908021561383204</v>
      </c>
      <c r="R178">
        <f t="shared" si="23"/>
        <v>-9.6487154646031456E-2</v>
      </c>
    </row>
    <row r="179" spans="1:18" x14ac:dyDescent="0.2">
      <c r="A179">
        <v>20</v>
      </c>
      <c r="B179">
        <v>3</v>
      </c>
      <c r="C179">
        <v>0</v>
      </c>
      <c r="D179" s="1">
        <v>0</v>
      </c>
      <c r="E179">
        <v>1</v>
      </c>
      <c r="F179" s="1">
        <v>0</v>
      </c>
      <c r="G179">
        <v>0</v>
      </c>
      <c r="H179">
        <v>1.9989999999999999</v>
      </c>
      <c r="I179">
        <f t="shared" si="16"/>
        <v>0</v>
      </c>
      <c r="J179">
        <f t="shared" si="17"/>
        <v>1</v>
      </c>
      <c r="K179">
        <f t="shared" si="18"/>
        <v>-0.62384855161664854</v>
      </c>
      <c r="L179">
        <v>0</v>
      </c>
      <c r="M179">
        <f t="shared" si="19"/>
        <v>0.5358781093954933</v>
      </c>
      <c r="N179">
        <f t="shared" si="19"/>
        <v>1</v>
      </c>
      <c r="O179">
        <f t="shared" si="20"/>
        <v>0.34890666526031139</v>
      </c>
      <c r="P179">
        <f t="shared" si="21"/>
        <v>0.65109333473968856</v>
      </c>
      <c r="Q179">
        <f t="shared" si="22"/>
        <v>0.65109333473968856</v>
      </c>
      <c r="R179">
        <f t="shared" si="23"/>
        <v>-0.42910227571432841</v>
      </c>
    </row>
    <row r="180" spans="1:18" x14ac:dyDescent="0.2">
      <c r="A180">
        <v>20</v>
      </c>
      <c r="B180">
        <v>4</v>
      </c>
      <c r="C180">
        <v>0</v>
      </c>
      <c r="D180" s="1">
        <v>1</v>
      </c>
      <c r="E180">
        <v>0</v>
      </c>
      <c r="F180" s="1">
        <v>0</v>
      </c>
      <c r="G180">
        <v>0</v>
      </c>
      <c r="H180">
        <v>1.6989999999999998</v>
      </c>
      <c r="I180">
        <f t="shared" si="16"/>
        <v>0</v>
      </c>
      <c r="J180">
        <f t="shared" si="17"/>
        <v>1</v>
      </c>
      <c r="K180">
        <f t="shared" si="18"/>
        <v>0.12368680407841803</v>
      </c>
      <c r="L180">
        <v>0</v>
      </c>
      <c r="M180">
        <f t="shared" si="19"/>
        <v>1.1316613837600886</v>
      </c>
      <c r="N180">
        <f t="shared" si="19"/>
        <v>1</v>
      </c>
      <c r="O180">
        <f t="shared" si="20"/>
        <v>0.5308823401228594</v>
      </c>
      <c r="P180">
        <f t="shared" si="21"/>
        <v>0.46911765987714049</v>
      </c>
      <c r="Q180">
        <f t="shared" si="22"/>
        <v>0.46911765987714049</v>
      </c>
      <c r="R180">
        <f t="shared" si="23"/>
        <v>-0.75690166806099612</v>
      </c>
    </row>
    <row r="181" spans="1:18" x14ac:dyDescent="0.2">
      <c r="A181">
        <v>20</v>
      </c>
      <c r="B181">
        <v>5</v>
      </c>
      <c r="C181">
        <v>0</v>
      </c>
      <c r="D181" s="1">
        <v>1</v>
      </c>
      <c r="E181">
        <v>0</v>
      </c>
      <c r="F181" s="1">
        <v>1</v>
      </c>
      <c r="G181">
        <v>0</v>
      </c>
      <c r="H181">
        <v>1.9989999999999999</v>
      </c>
      <c r="I181">
        <f t="shared" si="16"/>
        <v>0</v>
      </c>
      <c r="J181">
        <f t="shared" si="17"/>
        <v>1</v>
      </c>
      <c r="K181">
        <f t="shared" si="18"/>
        <v>-2.3955262751286925</v>
      </c>
      <c r="L181">
        <v>0</v>
      </c>
      <c r="M181">
        <f t="shared" si="19"/>
        <v>9.1124709632893833E-2</v>
      </c>
      <c r="N181">
        <f t="shared" si="19"/>
        <v>1</v>
      </c>
      <c r="O181">
        <f t="shared" si="20"/>
        <v>8.3514477152251937E-2</v>
      </c>
      <c r="P181">
        <f t="shared" si="21"/>
        <v>0.91648552284774809</v>
      </c>
      <c r="Q181">
        <f t="shared" si="22"/>
        <v>0.91648552284774809</v>
      </c>
      <c r="R181">
        <f t="shared" si="23"/>
        <v>-8.7209007956163043E-2</v>
      </c>
    </row>
    <row r="182" spans="1:18" x14ac:dyDescent="0.2">
      <c r="A182">
        <v>20</v>
      </c>
      <c r="B182">
        <v>6</v>
      </c>
      <c r="C182">
        <v>0</v>
      </c>
      <c r="D182" s="1">
        <v>0</v>
      </c>
      <c r="E182">
        <v>0</v>
      </c>
      <c r="F182" s="1">
        <v>0</v>
      </c>
      <c r="G182">
        <v>0</v>
      </c>
      <c r="H182">
        <v>1.399</v>
      </c>
      <c r="I182">
        <f t="shared" si="16"/>
        <v>0</v>
      </c>
      <c r="J182">
        <f t="shared" si="17"/>
        <v>1</v>
      </c>
      <c r="K182">
        <f t="shared" si="18"/>
        <v>9.5598647194498731E-2</v>
      </c>
      <c r="L182">
        <v>0</v>
      </c>
      <c r="M182">
        <f t="shared" si="19"/>
        <v>1.1003173599009817</v>
      </c>
      <c r="N182">
        <f t="shared" si="19"/>
        <v>1</v>
      </c>
      <c r="O182">
        <f t="shared" si="20"/>
        <v>0.52388147663211038</v>
      </c>
      <c r="P182">
        <f t="shared" si="21"/>
        <v>0.47611852336788979</v>
      </c>
      <c r="Q182">
        <f t="shared" si="22"/>
        <v>0.47611852336788979</v>
      </c>
      <c r="R182">
        <f t="shared" si="23"/>
        <v>-0.74208845707370397</v>
      </c>
    </row>
    <row r="183" spans="1:18" x14ac:dyDescent="0.2">
      <c r="A183">
        <v>20</v>
      </c>
      <c r="B183">
        <v>7</v>
      </c>
      <c r="C183">
        <v>0</v>
      </c>
      <c r="D183" s="1">
        <v>1</v>
      </c>
      <c r="E183">
        <v>0</v>
      </c>
      <c r="F183" s="1">
        <v>0</v>
      </c>
      <c r="G183">
        <v>1</v>
      </c>
      <c r="H183">
        <v>1.399</v>
      </c>
      <c r="I183">
        <f t="shared" si="16"/>
        <v>0</v>
      </c>
      <c r="J183">
        <f t="shared" si="17"/>
        <v>1</v>
      </c>
      <c r="K183">
        <f t="shared" si="18"/>
        <v>-0.87670811134719528</v>
      </c>
      <c r="L183">
        <v>0</v>
      </c>
      <c r="M183">
        <f t="shared" si="19"/>
        <v>0.41615058071394206</v>
      </c>
      <c r="N183">
        <f t="shared" si="19"/>
        <v>1</v>
      </c>
      <c r="O183">
        <f t="shared" si="20"/>
        <v>0.29386040325185103</v>
      </c>
      <c r="P183">
        <f t="shared" si="21"/>
        <v>0.70613959674814897</v>
      </c>
      <c r="Q183">
        <f t="shared" si="22"/>
        <v>0.70613959674814897</v>
      </c>
      <c r="R183">
        <f t="shared" si="23"/>
        <v>-0.3479423319296911</v>
      </c>
    </row>
    <row r="184" spans="1:18" x14ac:dyDescent="0.2">
      <c r="A184">
        <v>20</v>
      </c>
      <c r="B184">
        <v>8</v>
      </c>
      <c r="C184">
        <v>0</v>
      </c>
      <c r="D184" s="1">
        <v>0</v>
      </c>
      <c r="E184">
        <v>0</v>
      </c>
      <c r="F184" s="1">
        <v>1</v>
      </c>
      <c r="G184">
        <v>0</v>
      </c>
      <c r="H184">
        <v>1.6989999999999998</v>
      </c>
      <c r="I184">
        <f t="shared" si="16"/>
        <v>0</v>
      </c>
      <c r="J184">
        <f t="shared" si="17"/>
        <v>1</v>
      </c>
      <c r="K184">
        <f t="shared" si="18"/>
        <v>-2.4236144320126116</v>
      </c>
      <c r="L184">
        <v>0</v>
      </c>
      <c r="M184">
        <f t="shared" si="19"/>
        <v>8.8600796460742065E-2</v>
      </c>
      <c r="N184">
        <f t="shared" si="19"/>
        <v>1</v>
      </c>
      <c r="O184">
        <f t="shared" si="20"/>
        <v>8.1389612012779056E-2</v>
      </c>
      <c r="P184">
        <f t="shared" si="21"/>
        <v>0.91861038798722094</v>
      </c>
      <c r="Q184">
        <f t="shared" si="22"/>
        <v>0.91861038798722094</v>
      </c>
      <c r="R184">
        <f t="shared" si="23"/>
        <v>-8.489319865534152E-2</v>
      </c>
    </row>
    <row r="185" spans="1:18" x14ac:dyDescent="0.2">
      <c r="A185">
        <v>20</v>
      </c>
      <c r="B185">
        <v>9</v>
      </c>
      <c r="C185">
        <v>0</v>
      </c>
      <c r="D185" s="1">
        <v>0</v>
      </c>
      <c r="E185">
        <v>1</v>
      </c>
      <c r="F185" s="1">
        <v>0</v>
      </c>
      <c r="G185">
        <v>1</v>
      </c>
      <c r="H185">
        <v>1.6989999999999998</v>
      </c>
      <c r="I185">
        <f t="shared" si="16"/>
        <v>0</v>
      </c>
      <c r="J185">
        <f t="shared" si="17"/>
        <v>1</v>
      </c>
      <c r="K185">
        <f t="shared" si="18"/>
        <v>-1.6242434670422616</v>
      </c>
      <c r="L185">
        <v>0</v>
      </c>
      <c r="M185">
        <f t="shared" si="19"/>
        <v>0.19706070174088494</v>
      </c>
      <c r="N185">
        <f t="shared" si="19"/>
        <v>1</v>
      </c>
      <c r="O185">
        <f t="shared" si="20"/>
        <v>0.16462047534790811</v>
      </c>
      <c r="P185">
        <f t="shared" si="21"/>
        <v>0.83537952465209186</v>
      </c>
      <c r="Q185">
        <f t="shared" si="22"/>
        <v>0.83537952465209186</v>
      </c>
      <c r="R185">
        <f t="shared" si="23"/>
        <v>-0.1798691368530265</v>
      </c>
    </row>
    <row r="186" spans="1:18" x14ac:dyDescent="0.2">
      <c r="A186">
        <v>21</v>
      </c>
      <c r="B186">
        <v>1</v>
      </c>
      <c r="C186">
        <v>1</v>
      </c>
      <c r="D186" s="1">
        <v>0</v>
      </c>
      <c r="E186">
        <v>0</v>
      </c>
      <c r="F186" s="1">
        <v>0</v>
      </c>
      <c r="G186">
        <v>1</v>
      </c>
      <c r="H186">
        <v>1.9989999999999999</v>
      </c>
      <c r="I186">
        <f t="shared" si="16"/>
        <v>1</v>
      </c>
      <c r="J186">
        <f t="shared" si="17"/>
        <v>0</v>
      </c>
      <c r="K186">
        <f t="shared" si="18"/>
        <v>-1.7581439614396279</v>
      </c>
      <c r="L186">
        <v>0</v>
      </c>
      <c r="M186">
        <f t="shared" si="19"/>
        <v>0.17236448224472378</v>
      </c>
      <c r="N186">
        <f t="shared" si="19"/>
        <v>1</v>
      </c>
      <c r="O186">
        <f t="shared" si="20"/>
        <v>0.14702294794422455</v>
      </c>
      <c r="P186">
        <f t="shared" si="21"/>
        <v>0.85297705205577556</v>
      </c>
      <c r="Q186">
        <f t="shared" si="22"/>
        <v>0.14702294794422455</v>
      </c>
      <c r="R186">
        <f t="shared" si="23"/>
        <v>-1.9171665959229465</v>
      </c>
    </row>
    <row r="187" spans="1:18" x14ac:dyDescent="0.2">
      <c r="A187">
        <v>21</v>
      </c>
      <c r="B187">
        <v>2</v>
      </c>
      <c r="C187">
        <v>1</v>
      </c>
      <c r="D187" s="1">
        <v>0</v>
      </c>
      <c r="E187">
        <v>1</v>
      </c>
      <c r="F187" s="1">
        <v>1</v>
      </c>
      <c r="G187">
        <v>0</v>
      </c>
      <c r="H187">
        <v>1.399</v>
      </c>
      <c r="I187">
        <f t="shared" si="16"/>
        <v>1</v>
      </c>
      <c r="J187">
        <f t="shared" si="17"/>
        <v>0</v>
      </c>
      <c r="K187">
        <f t="shared" si="18"/>
        <v>-2.2897139376152453</v>
      </c>
      <c r="L187">
        <v>0</v>
      </c>
      <c r="M187">
        <f t="shared" si="19"/>
        <v>0.10129543452325487</v>
      </c>
      <c r="N187">
        <f t="shared" si="19"/>
        <v>1</v>
      </c>
      <c r="O187">
        <f t="shared" si="20"/>
        <v>9.1978438616795999E-2</v>
      </c>
      <c r="P187">
        <f t="shared" si="21"/>
        <v>0.908021561383204</v>
      </c>
      <c r="Q187">
        <f t="shared" si="22"/>
        <v>9.1978438616795999E-2</v>
      </c>
      <c r="R187">
        <f t="shared" si="23"/>
        <v>-2.3862010922612766</v>
      </c>
    </row>
    <row r="188" spans="1:18" x14ac:dyDescent="0.2">
      <c r="A188">
        <v>21</v>
      </c>
      <c r="B188">
        <v>3</v>
      </c>
      <c r="C188">
        <v>1</v>
      </c>
      <c r="D188" s="1">
        <v>0</v>
      </c>
      <c r="E188">
        <v>1</v>
      </c>
      <c r="F188" s="1">
        <v>0</v>
      </c>
      <c r="G188">
        <v>0</v>
      </c>
      <c r="H188">
        <v>1.9989999999999999</v>
      </c>
      <c r="I188">
        <f t="shared" si="16"/>
        <v>1</v>
      </c>
      <c r="J188">
        <f t="shared" si="17"/>
        <v>0</v>
      </c>
      <c r="K188">
        <f t="shared" si="18"/>
        <v>-0.62384855161664854</v>
      </c>
      <c r="L188">
        <v>0</v>
      </c>
      <c r="M188">
        <f t="shared" si="19"/>
        <v>0.5358781093954933</v>
      </c>
      <c r="N188">
        <f t="shared" si="19"/>
        <v>1</v>
      </c>
      <c r="O188">
        <f t="shared" si="20"/>
        <v>0.34890666526031139</v>
      </c>
      <c r="P188">
        <f t="shared" si="21"/>
        <v>0.65109333473968856</v>
      </c>
      <c r="Q188">
        <f t="shared" si="22"/>
        <v>0.34890666526031139</v>
      </c>
      <c r="R188">
        <f t="shared" si="23"/>
        <v>-1.0529508273309769</v>
      </c>
    </row>
    <row r="189" spans="1:18" x14ac:dyDescent="0.2">
      <c r="A189">
        <v>21</v>
      </c>
      <c r="B189">
        <v>4</v>
      </c>
      <c r="C189">
        <v>1</v>
      </c>
      <c r="D189" s="1">
        <v>1</v>
      </c>
      <c r="E189">
        <v>0</v>
      </c>
      <c r="F189" s="1">
        <v>0</v>
      </c>
      <c r="G189">
        <v>0</v>
      </c>
      <c r="H189">
        <v>1.6989999999999998</v>
      </c>
      <c r="I189">
        <f t="shared" si="16"/>
        <v>1</v>
      </c>
      <c r="J189">
        <f t="shared" si="17"/>
        <v>0</v>
      </c>
      <c r="K189">
        <f t="shared" si="18"/>
        <v>0.12368680407841803</v>
      </c>
      <c r="L189">
        <v>0</v>
      </c>
      <c r="M189">
        <f t="shared" si="19"/>
        <v>1.1316613837600886</v>
      </c>
      <c r="N189">
        <f t="shared" si="19"/>
        <v>1</v>
      </c>
      <c r="O189">
        <f t="shared" si="20"/>
        <v>0.5308823401228594</v>
      </c>
      <c r="P189">
        <f t="shared" si="21"/>
        <v>0.46911765987714049</v>
      </c>
      <c r="Q189">
        <f t="shared" si="22"/>
        <v>0.5308823401228594</v>
      </c>
      <c r="R189">
        <f t="shared" si="23"/>
        <v>-0.6332148639825782</v>
      </c>
    </row>
    <row r="190" spans="1:18" x14ac:dyDescent="0.2">
      <c r="A190">
        <v>21</v>
      </c>
      <c r="B190">
        <v>5</v>
      </c>
      <c r="C190">
        <v>1</v>
      </c>
      <c r="D190" s="1">
        <v>1</v>
      </c>
      <c r="E190">
        <v>0</v>
      </c>
      <c r="F190" s="1">
        <v>1</v>
      </c>
      <c r="G190">
        <v>0</v>
      </c>
      <c r="H190">
        <v>1.9989999999999999</v>
      </c>
      <c r="I190">
        <f t="shared" si="16"/>
        <v>1</v>
      </c>
      <c r="J190">
        <f t="shared" si="17"/>
        <v>0</v>
      </c>
      <c r="K190">
        <f t="shared" si="18"/>
        <v>-2.3955262751286925</v>
      </c>
      <c r="L190">
        <v>0</v>
      </c>
      <c r="M190">
        <f t="shared" si="19"/>
        <v>9.1124709632893833E-2</v>
      </c>
      <c r="N190">
        <f t="shared" si="19"/>
        <v>1</v>
      </c>
      <c r="O190">
        <f t="shared" si="20"/>
        <v>8.3514477152251937E-2</v>
      </c>
      <c r="P190">
        <f t="shared" si="21"/>
        <v>0.91648552284774809</v>
      </c>
      <c r="Q190">
        <f t="shared" si="22"/>
        <v>8.3514477152251937E-2</v>
      </c>
      <c r="R190">
        <f t="shared" si="23"/>
        <v>-2.4827352830848555</v>
      </c>
    </row>
    <row r="191" spans="1:18" x14ac:dyDescent="0.2">
      <c r="A191">
        <v>21</v>
      </c>
      <c r="B191">
        <v>6</v>
      </c>
      <c r="C191">
        <v>1</v>
      </c>
      <c r="D191" s="1">
        <v>0</v>
      </c>
      <c r="E191">
        <v>0</v>
      </c>
      <c r="F191" s="1">
        <v>0</v>
      </c>
      <c r="G191">
        <v>0</v>
      </c>
      <c r="H191">
        <v>1.399</v>
      </c>
      <c r="I191">
        <f t="shared" si="16"/>
        <v>1</v>
      </c>
      <c r="J191">
        <f t="shared" si="17"/>
        <v>0</v>
      </c>
      <c r="K191">
        <f t="shared" si="18"/>
        <v>9.5598647194498731E-2</v>
      </c>
      <c r="L191">
        <v>0</v>
      </c>
      <c r="M191">
        <f t="shared" si="19"/>
        <v>1.1003173599009817</v>
      </c>
      <c r="N191">
        <f t="shared" si="19"/>
        <v>1</v>
      </c>
      <c r="O191">
        <f t="shared" si="20"/>
        <v>0.52388147663211038</v>
      </c>
      <c r="P191">
        <f t="shared" si="21"/>
        <v>0.47611852336788979</v>
      </c>
      <c r="Q191">
        <f t="shared" si="22"/>
        <v>0.52388147663211038</v>
      </c>
      <c r="R191">
        <f t="shared" si="23"/>
        <v>-0.64648980987920523</v>
      </c>
    </row>
    <row r="192" spans="1:18" x14ac:dyDescent="0.2">
      <c r="A192">
        <v>21</v>
      </c>
      <c r="B192">
        <v>7</v>
      </c>
      <c r="C192">
        <v>0</v>
      </c>
      <c r="D192" s="1">
        <v>1</v>
      </c>
      <c r="E192">
        <v>0</v>
      </c>
      <c r="F192" s="1">
        <v>0</v>
      </c>
      <c r="G192">
        <v>1</v>
      </c>
      <c r="H192">
        <v>1.399</v>
      </c>
      <c r="I192">
        <f t="shared" si="16"/>
        <v>0</v>
      </c>
      <c r="J192">
        <f t="shared" si="17"/>
        <v>1</v>
      </c>
      <c r="K192">
        <f t="shared" si="18"/>
        <v>-0.87670811134719528</v>
      </c>
      <c r="L192">
        <v>0</v>
      </c>
      <c r="M192">
        <f t="shared" si="19"/>
        <v>0.41615058071394206</v>
      </c>
      <c r="N192">
        <f t="shared" si="19"/>
        <v>1</v>
      </c>
      <c r="O192">
        <f t="shared" si="20"/>
        <v>0.29386040325185103</v>
      </c>
      <c r="P192">
        <f t="shared" si="21"/>
        <v>0.70613959674814897</v>
      </c>
      <c r="Q192">
        <f t="shared" si="22"/>
        <v>0.70613959674814897</v>
      </c>
      <c r="R192">
        <f t="shared" si="23"/>
        <v>-0.3479423319296911</v>
      </c>
    </row>
    <row r="193" spans="1:18" x14ac:dyDescent="0.2">
      <c r="A193">
        <v>21</v>
      </c>
      <c r="B193">
        <v>8</v>
      </c>
      <c r="C193">
        <v>0</v>
      </c>
      <c r="D193" s="1">
        <v>0</v>
      </c>
      <c r="E193">
        <v>0</v>
      </c>
      <c r="F193" s="1">
        <v>1</v>
      </c>
      <c r="G193">
        <v>0</v>
      </c>
      <c r="H193">
        <v>1.6989999999999998</v>
      </c>
      <c r="I193">
        <f t="shared" si="16"/>
        <v>0</v>
      </c>
      <c r="J193">
        <f t="shared" si="17"/>
        <v>1</v>
      </c>
      <c r="K193">
        <f t="shared" si="18"/>
        <v>-2.4236144320126116</v>
      </c>
      <c r="L193">
        <v>0</v>
      </c>
      <c r="M193">
        <f t="shared" si="19"/>
        <v>8.8600796460742065E-2</v>
      </c>
      <c r="N193">
        <f t="shared" si="19"/>
        <v>1</v>
      </c>
      <c r="O193">
        <f t="shared" si="20"/>
        <v>8.1389612012779056E-2</v>
      </c>
      <c r="P193">
        <f t="shared" si="21"/>
        <v>0.91861038798722094</v>
      </c>
      <c r="Q193">
        <f t="shared" si="22"/>
        <v>0.91861038798722094</v>
      </c>
      <c r="R193">
        <f t="shared" si="23"/>
        <v>-8.489319865534152E-2</v>
      </c>
    </row>
    <row r="194" spans="1:18" x14ac:dyDescent="0.2">
      <c r="A194">
        <v>21</v>
      </c>
      <c r="B194">
        <v>9</v>
      </c>
      <c r="C194">
        <v>0</v>
      </c>
      <c r="D194" s="1">
        <v>0</v>
      </c>
      <c r="E194">
        <v>1</v>
      </c>
      <c r="F194" s="1">
        <v>0</v>
      </c>
      <c r="G194">
        <v>1</v>
      </c>
      <c r="H194">
        <v>1.6989999999999998</v>
      </c>
      <c r="I194">
        <f t="shared" si="16"/>
        <v>0</v>
      </c>
      <c r="J194">
        <f t="shared" si="17"/>
        <v>1</v>
      </c>
      <c r="K194">
        <f t="shared" si="18"/>
        <v>-1.6242434670422616</v>
      </c>
      <c r="L194">
        <v>0</v>
      </c>
      <c r="M194">
        <f t="shared" si="19"/>
        <v>0.19706070174088494</v>
      </c>
      <c r="N194">
        <f t="shared" si="19"/>
        <v>1</v>
      </c>
      <c r="O194">
        <f t="shared" si="20"/>
        <v>0.16462047534790811</v>
      </c>
      <c r="P194">
        <f t="shared" si="21"/>
        <v>0.83537952465209186</v>
      </c>
      <c r="Q194">
        <f t="shared" si="22"/>
        <v>0.83537952465209186</v>
      </c>
      <c r="R194">
        <f t="shared" si="23"/>
        <v>-0.1798691368530265</v>
      </c>
    </row>
    <row r="195" spans="1:18" x14ac:dyDescent="0.2">
      <c r="A195">
        <v>22</v>
      </c>
      <c r="B195">
        <v>1</v>
      </c>
      <c r="C195">
        <v>0</v>
      </c>
      <c r="D195" s="1">
        <v>0</v>
      </c>
      <c r="E195">
        <v>0</v>
      </c>
      <c r="F195" s="1">
        <v>0</v>
      </c>
      <c r="G195">
        <v>1</v>
      </c>
      <c r="H195">
        <v>1.9989999999999999</v>
      </c>
      <c r="I195">
        <f t="shared" si="16"/>
        <v>0</v>
      </c>
      <c r="J195">
        <f t="shared" si="17"/>
        <v>1</v>
      </c>
      <c r="K195">
        <f t="shared" si="18"/>
        <v>-1.7581439614396279</v>
      </c>
      <c r="L195">
        <v>0</v>
      </c>
      <c r="M195">
        <f t="shared" si="19"/>
        <v>0.17236448224472378</v>
      </c>
      <c r="N195">
        <f t="shared" si="19"/>
        <v>1</v>
      </c>
      <c r="O195">
        <f t="shared" si="20"/>
        <v>0.14702294794422455</v>
      </c>
      <c r="P195">
        <f t="shared" si="21"/>
        <v>0.85297705205577556</v>
      </c>
      <c r="Q195">
        <f t="shared" si="22"/>
        <v>0.85297705205577556</v>
      </c>
      <c r="R195">
        <f t="shared" si="23"/>
        <v>-0.15902263448331844</v>
      </c>
    </row>
    <row r="196" spans="1:18" x14ac:dyDescent="0.2">
      <c r="A196">
        <v>22</v>
      </c>
      <c r="B196">
        <v>2</v>
      </c>
      <c r="C196">
        <v>0</v>
      </c>
      <c r="D196" s="1">
        <v>0</v>
      </c>
      <c r="E196">
        <v>1</v>
      </c>
      <c r="F196" s="1">
        <v>1</v>
      </c>
      <c r="G196">
        <v>0</v>
      </c>
      <c r="H196">
        <v>1.399</v>
      </c>
      <c r="I196">
        <f t="shared" si="16"/>
        <v>0</v>
      </c>
      <c r="J196">
        <f t="shared" si="17"/>
        <v>1</v>
      </c>
      <c r="K196">
        <f t="shared" si="18"/>
        <v>-2.2897139376152453</v>
      </c>
      <c r="L196">
        <v>0</v>
      </c>
      <c r="M196">
        <f t="shared" si="19"/>
        <v>0.10129543452325487</v>
      </c>
      <c r="N196">
        <f t="shared" si="19"/>
        <v>1</v>
      </c>
      <c r="O196">
        <f t="shared" si="20"/>
        <v>9.1978438616795999E-2</v>
      </c>
      <c r="P196">
        <f t="shared" si="21"/>
        <v>0.908021561383204</v>
      </c>
      <c r="Q196">
        <f t="shared" si="22"/>
        <v>0.908021561383204</v>
      </c>
      <c r="R196">
        <f t="shared" si="23"/>
        <v>-9.6487154646031456E-2</v>
      </c>
    </row>
    <row r="197" spans="1:18" x14ac:dyDescent="0.2">
      <c r="A197">
        <v>22</v>
      </c>
      <c r="B197">
        <v>3</v>
      </c>
      <c r="C197">
        <v>0</v>
      </c>
      <c r="D197" s="1">
        <v>0</v>
      </c>
      <c r="E197">
        <v>1</v>
      </c>
      <c r="F197" s="1">
        <v>0</v>
      </c>
      <c r="G197">
        <v>0</v>
      </c>
      <c r="H197">
        <v>1.9989999999999999</v>
      </c>
      <c r="I197">
        <f t="shared" si="16"/>
        <v>0</v>
      </c>
      <c r="J197">
        <f t="shared" si="17"/>
        <v>1</v>
      </c>
      <c r="K197">
        <f t="shared" si="18"/>
        <v>-0.62384855161664854</v>
      </c>
      <c r="L197">
        <v>0</v>
      </c>
      <c r="M197">
        <f t="shared" si="19"/>
        <v>0.5358781093954933</v>
      </c>
      <c r="N197">
        <f t="shared" si="19"/>
        <v>1</v>
      </c>
      <c r="O197">
        <f t="shared" si="20"/>
        <v>0.34890666526031139</v>
      </c>
      <c r="P197">
        <f t="shared" si="21"/>
        <v>0.65109333473968856</v>
      </c>
      <c r="Q197">
        <f t="shared" si="22"/>
        <v>0.65109333473968856</v>
      </c>
      <c r="R197">
        <f t="shared" si="23"/>
        <v>-0.42910227571432841</v>
      </c>
    </row>
    <row r="198" spans="1:18" x14ac:dyDescent="0.2">
      <c r="A198">
        <v>22</v>
      </c>
      <c r="B198">
        <v>4</v>
      </c>
      <c r="C198">
        <v>0</v>
      </c>
      <c r="D198" s="1">
        <v>1</v>
      </c>
      <c r="E198">
        <v>0</v>
      </c>
      <c r="F198" s="1">
        <v>0</v>
      </c>
      <c r="G198">
        <v>0</v>
      </c>
      <c r="H198">
        <v>1.6989999999999998</v>
      </c>
      <c r="I198">
        <f t="shared" si="16"/>
        <v>0</v>
      </c>
      <c r="J198">
        <f t="shared" si="17"/>
        <v>1</v>
      </c>
      <c r="K198">
        <f t="shared" si="18"/>
        <v>0.12368680407841803</v>
      </c>
      <c r="L198">
        <v>0</v>
      </c>
      <c r="M198">
        <f t="shared" si="19"/>
        <v>1.1316613837600886</v>
      </c>
      <c r="N198">
        <f t="shared" si="19"/>
        <v>1</v>
      </c>
      <c r="O198">
        <f t="shared" si="20"/>
        <v>0.5308823401228594</v>
      </c>
      <c r="P198">
        <f t="shared" si="21"/>
        <v>0.46911765987714049</v>
      </c>
      <c r="Q198">
        <f t="shared" si="22"/>
        <v>0.46911765987714049</v>
      </c>
      <c r="R198">
        <f t="shared" si="23"/>
        <v>-0.75690166806099612</v>
      </c>
    </row>
    <row r="199" spans="1:18" x14ac:dyDescent="0.2">
      <c r="A199">
        <v>22</v>
      </c>
      <c r="B199">
        <v>5</v>
      </c>
      <c r="C199">
        <v>0</v>
      </c>
      <c r="D199" s="1">
        <v>1</v>
      </c>
      <c r="E199">
        <v>0</v>
      </c>
      <c r="F199" s="1">
        <v>1</v>
      </c>
      <c r="G199">
        <v>0</v>
      </c>
      <c r="H199">
        <v>1.9989999999999999</v>
      </c>
      <c r="I199">
        <f t="shared" ref="I199:I262" si="24">C199</f>
        <v>0</v>
      </c>
      <c r="J199">
        <f t="shared" ref="J199:J262" si="25">1-I199</f>
        <v>1</v>
      </c>
      <c r="K199">
        <f t="shared" ref="K199:K262" si="26">$K$3+SUMPRODUCT(D199:H199,$D$3:$H$3)</f>
        <v>-2.3955262751286925</v>
      </c>
      <c r="L199">
        <v>0</v>
      </c>
      <c r="M199">
        <f t="shared" ref="M199:N262" si="27">EXP(K199)</f>
        <v>9.1124709632893833E-2</v>
      </c>
      <c r="N199">
        <f t="shared" si="27"/>
        <v>1</v>
      </c>
      <c r="O199">
        <f t="shared" ref="O199:O262" si="28">M199/(SUM(M199:N199))</f>
        <v>8.3514477152251937E-2</v>
      </c>
      <c r="P199">
        <f t="shared" ref="P199:P262" si="29">N199/SUM(M199:N199)</f>
        <v>0.91648552284774809</v>
      </c>
      <c r="Q199">
        <f t="shared" ref="Q199:Q262" si="30">O199^C199*P199^(1-C199)</f>
        <v>0.91648552284774809</v>
      </c>
      <c r="R199">
        <f t="shared" ref="R199:R262" si="31">LN(Q199)</f>
        <v>-8.7209007956163043E-2</v>
      </c>
    </row>
    <row r="200" spans="1:18" x14ac:dyDescent="0.2">
      <c r="A200">
        <v>22</v>
      </c>
      <c r="B200">
        <v>6</v>
      </c>
      <c r="C200">
        <v>1</v>
      </c>
      <c r="D200" s="1">
        <v>0</v>
      </c>
      <c r="E200">
        <v>0</v>
      </c>
      <c r="F200" s="1">
        <v>0</v>
      </c>
      <c r="G200">
        <v>0</v>
      </c>
      <c r="H200">
        <v>1.399</v>
      </c>
      <c r="I200">
        <f t="shared" si="24"/>
        <v>1</v>
      </c>
      <c r="J200">
        <f t="shared" si="25"/>
        <v>0</v>
      </c>
      <c r="K200">
        <f t="shared" si="26"/>
        <v>9.5598647194498731E-2</v>
      </c>
      <c r="L200">
        <v>0</v>
      </c>
      <c r="M200">
        <f t="shared" si="27"/>
        <v>1.1003173599009817</v>
      </c>
      <c r="N200">
        <f t="shared" si="27"/>
        <v>1</v>
      </c>
      <c r="O200">
        <f t="shared" si="28"/>
        <v>0.52388147663211038</v>
      </c>
      <c r="P200">
        <f t="shared" si="29"/>
        <v>0.47611852336788979</v>
      </c>
      <c r="Q200">
        <f t="shared" si="30"/>
        <v>0.52388147663211038</v>
      </c>
      <c r="R200">
        <f t="shared" si="31"/>
        <v>-0.64648980987920523</v>
      </c>
    </row>
    <row r="201" spans="1:18" x14ac:dyDescent="0.2">
      <c r="A201">
        <v>22</v>
      </c>
      <c r="B201">
        <v>7</v>
      </c>
      <c r="C201">
        <v>0</v>
      </c>
      <c r="D201" s="1">
        <v>1</v>
      </c>
      <c r="E201">
        <v>0</v>
      </c>
      <c r="F201" s="1">
        <v>0</v>
      </c>
      <c r="G201">
        <v>1</v>
      </c>
      <c r="H201">
        <v>1.399</v>
      </c>
      <c r="I201">
        <f t="shared" si="24"/>
        <v>0</v>
      </c>
      <c r="J201">
        <f t="shared" si="25"/>
        <v>1</v>
      </c>
      <c r="K201">
        <f t="shared" si="26"/>
        <v>-0.87670811134719528</v>
      </c>
      <c r="L201">
        <v>0</v>
      </c>
      <c r="M201">
        <f t="shared" si="27"/>
        <v>0.41615058071394206</v>
      </c>
      <c r="N201">
        <f t="shared" si="27"/>
        <v>1</v>
      </c>
      <c r="O201">
        <f t="shared" si="28"/>
        <v>0.29386040325185103</v>
      </c>
      <c r="P201">
        <f t="shared" si="29"/>
        <v>0.70613959674814897</v>
      </c>
      <c r="Q201">
        <f t="shared" si="30"/>
        <v>0.70613959674814897</v>
      </c>
      <c r="R201">
        <f t="shared" si="31"/>
        <v>-0.3479423319296911</v>
      </c>
    </row>
    <row r="202" spans="1:18" x14ac:dyDescent="0.2">
      <c r="A202">
        <v>22</v>
      </c>
      <c r="B202">
        <v>8</v>
      </c>
      <c r="C202">
        <v>0</v>
      </c>
      <c r="D202" s="1">
        <v>0</v>
      </c>
      <c r="E202">
        <v>0</v>
      </c>
      <c r="F202" s="1">
        <v>1</v>
      </c>
      <c r="G202">
        <v>0</v>
      </c>
      <c r="H202">
        <v>1.6989999999999998</v>
      </c>
      <c r="I202">
        <f t="shared" si="24"/>
        <v>0</v>
      </c>
      <c r="J202">
        <f t="shared" si="25"/>
        <v>1</v>
      </c>
      <c r="K202">
        <f t="shared" si="26"/>
        <v>-2.4236144320126116</v>
      </c>
      <c r="L202">
        <v>0</v>
      </c>
      <c r="M202">
        <f t="shared" si="27"/>
        <v>8.8600796460742065E-2</v>
      </c>
      <c r="N202">
        <f t="shared" si="27"/>
        <v>1</v>
      </c>
      <c r="O202">
        <f t="shared" si="28"/>
        <v>8.1389612012779056E-2</v>
      </c>
      <c r="P202">
        <f t="shared" si="29"/>
        <v>0.91861038798722094</v>
      </c>
      <c r="Q202">
        <f t="shared" si="30"/>
        <v>0.91861038798722094</v>
      </c>
      <c r="R202">
        <f t="shared" si="31"/>
        <v>-8.489319865534152E-2</v>
      </c>
    </row>
    <row r="203" spans="1:18" x14ac:dyDescent="0.2">
      <c r="A203">
        <v>22</v>
      </c>
      <c r="B203">
        <v>9</v>
      </c>
      <c r="C203">
        <v>0</v>
      </c>
      <c r="D203" s="1">
        <v>0</v>
      </c>
      <c r="E203">
        <v>1</v>
      </c>
      <c r="F203" s="1">
        <v>0</v>
      </c>
      <c r="G203">
        <v>1</v>
      </c>
      <c r="H203">
        <v>1.6989999999999998</v>
      </c>
      <c r="I203">
        <f t="shared" si="24"/>
        <v>0</v>
      </c>
      <c r="J203">
        <f t="shared" si="25"/>
        <v>1</v>
      </c>
      <c r="K203">
        <f t="shared" si="26"/>
        <v>-1.6242434670422616</v>
      </c>
      <c r="L203">
        <v>0</v>
      </c>
      <c r="M203">
        <f t="shared" si="27"/>
        <v>0.19706070174088494</v>
      </c>
      <c r="N203">
        <f t="shared" si="27"/>
        <v>1</v>
      </c>
      <c r="O203">
        <f t="shared" si="28"/>
        <v>0.16462047534790811</v>
      </c>
      <c r="P203">
        <f t="shared" si="29"/>
        <v>0.83537952465209186</v>
      </c>
      <c r="Q203">
        <f t="shared" si="30"/>
        <v>0.83537952465209186</v>
      </c>
      <c r="R203">
        <f t="shared" si="31"/>
        <v>-0.1798691368530265</v>
      </c>
    </row>
    <row r="204" spans="1:18" x14ac:dyDescent="0.2">
      <c r="A204">
        <v>23</v>
      </c>
      <c r="B204">
        <v>1</v>
      </c>
      <c r="C204">
        <v>0</v>
      </c>
      <c r="D204" s="1">
        <v>0</v>
      </c>
      <c r="E204">
        <v>0</v>
      </c>
      <c r="F204" s="1">
        <v>0</v>
      </c>
      <c r="G204">
        <v>1</v>
      </c>
      <c r="H204">
        <v>1.9989999999999999</v>
      </c>
      <c r="I204">
        <f t="shared" si="24"/>
        <v>0</v>
      </c>
      <c r="J204">
        <f t="shared" si="25"/>
        <v>1</v>
      </c>
      <c r="K204">
        <f t="shared" si="26"/>
        <v>-1.7581439614396279</v>
      </c>
      <c r="L204">
        <v>0</v>
      </c>
      <c r="M204">
        <f t="shared" si="27"/>
        <v>0.17236448224472378</v>
      </c>
      <c r="N204">
        <f t="shared" si="27"/>
        <v>1</v>
      </c>
      <c r="O204">
        <f t="shared" si="28"/>
        <v>0.14702294794422455</v>
      </c>
      <c r="P204">
        <f t="shared" si="29"/>
        <v>0.85297705205577556</v>
      </c>
      <c r="Q204">
        <f t="shared" si="30"/>
        <v>0.85297705205577556</v>
      </c>
      <c r="R204">
        <f t="shared" si="31"/>
        <v>-0.15902263448331844</v>
      </c>
    </row>
    <row r="205" spans="1:18" x14ac:dyDescent="0.2">
      <c r="A205">
        <v>23</v>
      </c>
      <c r="B205">
        <v>2</v>
      </c>
      <c r="C205">
        <v>1</v>
      </c>
      <c r="D205" s="1">
        <v>0</v>
      </c>
      <c r="E205">
        <v>1</v>
      </c>
      <c r="F205" s="1">
        <v>1</v>
      </c>
      <c r="G205">
        <v>0</v>
      </c>
      <c r="H205">
        <v>1.399</v>
      </c>
      <c r="I205">
        <f t="shared" si="24"/>
        <v>1</v>
      </c>
      <c r="J205">
        <f t="shared" si="25"/>
        <v>0</v>
      </c>
      <c r="K205">
        <f t="shared" si="26"/>
        <v>-2.2897139376152453</v>
      </c>
      <c r="L205">
        <v>0</v>
      </c>
      <c r="M205">
        <f t="shared" si="27"/>
        <v>0.10129543452325487</v>
      </c>
      <c r="N205">
        <f t="shared" si="27"/>
        <v>1</v>
      </c>
      <c r="O205">
        <f t="shared" si="28"/>
        <v>9.1978438616795999E-2</v>
      </c>
      <c r="P205">
        <f t="shared" si="29"/>
        <v>0.908021561383204</v>
      </c>
      <c r="Q205">
        <f t="shared" si="30"/>
        <v>9.1978438616795999E-2</v>
      </c>
      <c r="R205">
        <f t="shared" si="31"/>
        <v>-2.3862010922612766</v>
      </c>
    </row>
    <row r="206" spans="1:18" x14ac:dyDescent="0.2">
      <c r="A206">
        <v>23</v>
      </c>
      <c r="B206">
        <v>3</v>
      </c>
      <c r="C206">
        <v>0</v>
      </c>
      <c r="D206" s="1">
        <v>0</v>
      </c>
      <c r="E206">
        <v>1</v>
      </c>
      <c r="F206" s="1">
        <v>0</v>
      </c>
      <c r="G206">
        <v>0</v>
      </c>
      <c r="H206">
        <v>1.9989999999999999</v>
      </c>
      <c r="I206">
        <f t="shared" si="24"/>
        <v>0</v>
      </c>
      <c r="J206">
        <f t="shared" si="25"/>
        <v>1</v>
      </c>
      <c r="K206">
        <f t="shared" si="26"/>
        <v>-0.62384855161664854</v>
      </c>
      <c r="L206">
        <v>0</v>
      </c>
      <c r="M206">
        <f t="shared" si="27"/>
        <v>0.5358781093954933</v>
      </c>
      <c r="N206">
        <f t="shared" si="27"/>
        <v>1</v>
      </c>
      <c r="O206">
        <f t="shared" si="28"/>
        <v>0.34890666526031139</v>
      </c>
      <c r="P206">
        <f t="shared" si="29"/>
        <v>0.65109333473968856</v>
      </c>
      <c r="Q206">
        <f t="shared" si="30"/>
        <v>0.65109333473968856</v>
      </c>
      <c r="R206">
        <f t="shared" si="31"/>
        <v>-0.42910227571432841</v>
      </c>
    </row>
    <row r="207" spans="1:18" x14ac:dyDescent="0.2">
      <c r="A207">
        <v>23</v>
      </c>
      <c r="B207">
        <v>4</v>
      </c>
      <c r="C207">
        <v>1</v>
      </c>
      <c r="D207" s="1">
        <v>1</v>
      </c>
      <c r="E207">
        <v>0</v>
      </c>
      <c r="F207" s="1">
        <v>0</v>
      </c>
      <c r="G207">
        <v>0</v>
      </c>
      <c r="H207">
        <v>1.6989999999999998</v>
      </c>
      <c r="I207">
        <f t="shared" si="24"/>
        <v>1</v>
      </c>
      <c r="J207">
        <f t="shared" si="25"/>
        <v>0</v>
      </c>
      <c r="K207">
        <f t="shared" si="26"/>
        <v>0.12368680407841803</v>
      </c>
      <c r="L207">
        <v>0</v>
      </c>
      <c r="M207">
        <f t="shared" si="27"/>
        <v>1.1316613837600886</v>
      </c>
      <c r="N207">
        <f t="shared" si="27"/>
        <v>1</v>
      </c>
      <c r="O207">
        <f t="shared" si="28"/>
        <v>0.5308823401228594</v>
      </c>
      <c r="P207">
        <f t="shared" si="29"/>
        <v>0.46911765987714049</v>
      </c>
      <c r="Q207">
        <f t="shared" si="30"/>
        <v>0.5308823401228594</v>
      </c>
      <c r="R207">
        <f t="shared" si="31"/>
        <v>-0.6332148639825782</v>
      </c>
    </row>
    <row r="208" spans="1:18" x14ac:dyDescent="0.2">
      <c r="A208">
        <v>23</v>
      </c>
      <c r="B208">
        <v>5</v>
      </c>
      <c r="C208">
        <v>0</v>
      </c>
      <c r="D208" s="1">
        <v>1</v>
      </c>
      <c r="E208">
        <v>0</v>
      </c>
      <c r="F208" s="1">
        <v>1</v>
      </c>
      <c r="G208">
        <v>0</v>
      </c>
      <c r="H208">
        <v>1.9989999999999999</v>
      </c>
      <c r="I208">
        <f t="shared" si="24"/>
        <v>0</v>
      </c>
      <c r="J208">
        <f t="shared" si="25"/>
        <v>1</v>
      </c>
      <c r="K208">
        <f t="shared" si="26"/>
        <v>-2.3955262751286925</v>
      </c>
      <c r="L208">
        <v>0</v>
      </c>
      <c r="M208">
        <f t="shared" si="27"/>
        <v>9.1124709632893833E-2</v>
      </c>
      <c r="N208">
        <f t="shared" si="27"/>
        <v>1</v>
      </c>
      <c r="O208">
        <f t="shared" si="28"/>
        <v>8.3514477152251937E-2</v>
      </c>
      <c r="P208">
        <f t="shared" si="29"/>
        <v>0.91648552284774809</v>
      </c>
      <c r="Q208">
        <f t="shared" si="30"/>
        <v>0.91648552284774809</v>
      </c>
      <c r="R208">
        <f t="shared" si="31"/>
        <v>-8.7209007956163043E-2</v>
      </c>
    </row>
    <row r="209" spans="1:18" x14ac:dyDescent="0.2">
      <c r="A209">
        <v>23</v>
      </c>
      <c r="B209">
        <v>6</v>
      </c>
      <c r="C209">
        <v>1</v>
      </c>
      <c r="D209" s="1">
        <v>0</v>
      </c>
      <c r="E209">
        <v>0</v>
      </c>
      <c r="F209" s="1">
        <v>0</v>
      </c>
      <c r="G209">
        <v>0</v>
      </c>
      <c r="H209">
        <v>1.399</v>
      </c>
      <c r="I209">
        <f t="shared" si="24"/>
        <v>1</v>
      </c>
      <c r="J209">
        <f t="shared" si="25"/>
        <v>0</v>
      </c>
      <c r="K209">
        <f t="shared" si="26"/>
        <v>9.5598647194498731E-2</v>
      </c>
      <c r="L209">
        <v>0</v>
      </c>
      <c r="M209">
        <f t="shared" si="27"/>
        <v>1.1003173599009817</v>
      </c>
      <c r="N209">
        <f t="shared" si="27"/>
        <v>1</v>
      </c>
      <c r="O209">
        <f t="shared" si="28"/>
        <v>0.52388147663211038</v>
      </c>
      <c r="P209">
        <f t="shared" si="29"/>
        <v>0.47611852336788979</v>
      </c>
      <c r="Q209">
        <f t="shared" si="30"/>
        <v>0.52388147663211038</v>
      </c>
      <c r="R209">
        <f t="shared" si="31"/>
        <v>-0.64648980987920523</v>
      </c>
    </row>
    <row r="210" spans="1:18" x14ac:dyDescent="0.2">
      <c r="A210">
        <v>23</v>
      </c>
      <c r="B210">
        <v>7</v>
      </c>
      <c r="C210">
        <v>1</v>
      </c>
      <c r="D210" s="1">
        <v>1</v>
      </c>
      <c r="E210">
        <v>0</v>
      </c>
      <c r="F210" s="1">
        <v>0</v>
      </c>
      <c r="G210">
        <v>1</v>
      </c>
      <c r="H210">
        <v>1.399</v>
      </c>
      <c r="I210">
        <f t="shared" si="24"/>
        <v>1</v>
      </c>
      <c r="J210">
        <f t="shared" si="25"/>
        <v>0</v>
      </c>
      <c r="K210">
        <f t="shared" si="26"/>
        <v>-0.87670811134719528</v>
      </c>
      <c r="L210">
        <v>0</v>
      </c>
      <c r="M210">
        <f t="shared" si="27"/>
        <v>0.41615058071394206</v>
      </c>
      <c r="N210">
        <f t="shared" si="27"/>
        <v>1</v>
      </c>
      <c r="O210">
        <f t="shared" si="28"/>
        <v>0.29386040325185103</v>
      </c>
      <c r="P210">
        <f t="shared" si="29"/>
        <v>0.70613959674814897</v>
      </c>
      <c r="Q210">
        <f t="shared" si="30"/>
        <v>0.29386040325185103</v>
      </c>
      <c r="R210">
        <f t="shared" si="31"/>
        <v>-1.2246504432768865</v>
      </c>
    </row>
    <row r="211" spans="1:18" x14ac:dyDescent="0.2">
      <c r="A211">
        <v>23</v>
      </c>
      <c r="B211">
        <v>8</v>
      </c>
      <c r="C211">
        <v>0</v>
      </c>
      <c r="D211" s="1">
        <v>0</v>
      </c>
      <c r="E211">
        <v>0</v>
      </c>
      <c r="F211" s="1">
        <v>1</v>
      </c>
      <c r="G211">
        <v>0</v>
      </c>
      <c r="H211">
        <v>1.6989999999999998</v>
      </c>
      <c r="I211">
        <f t="shared" si="24"/>
        <v>0</v>
      </c>
      <c r="J211">
        <f t="shared" si="25"/>
        <v>1</v>
      </c>
      <c r="K211">
        <f t="shared" si="26"/>
        <v>-2.4236144320126116</v>
      </c>
      <c r="L211">
        <v>0</v>
      </c>
      <c r="M211">
        <f t="shared" si="27"/>
        <v>8.8600796460742065E-2</v>
      </c>
      <c r="N211">
        <f t="shared" si="27"/>
        <v>1</v>
      </c>
      <c r="O211">
        <f t="shared" si="28"/>
        <v>8.1389612012779056E-2</v>
      </c>
      <c r="P211">
        <f t="shared" si="29"/>
        <v>0.91861038798722094</v>
      </c>
      <c r="Q211">
        <f t="shared" si="30"/>
        <v>0.91861038798722094</v>
      </c>
      <c r="R211">
        <f t="shared" si="31"/>
        <v>-8.489319865534152E-2</v>
      </c>
    </row>
    <row r="212" spans="1:18" x14ac:dyDescent="0.2">
      <c r="A212">
        <v>23</v>
      </c>
      <c r="B212">
        <v>9</v>
      </c>
      <c r="C212">
        <v>0</v>
      </c>
      <c r="D212" s="1">
        <v>0</v>
      </c>
      <c r="E212">
        <v>1</v>
      </c>
      <c r="F212" s="1">
        <v>0</v>
      </c>
      <c r="G212">
        <v>1</v>
      </c>
      <c r="H212">
        <v>1.6989999999999998</v>
      </c>
      <c r="I212">
        <f t="shared" si="24"/>
        <v>0</v>
      </c>
      <c r="J212">
        <f t="shared" si="25"/>
        <v>1</v>
      </c>
      <c r="K212">
        <f t="shared" si="26"/>
        <v>-1.6242434670422616</v>
      </c>
      <c r="L212">
        <v>0</v>
      </c>
      <c r="M212">
        <f t="shared" si="27"/>
        <v>0.19706070174088494</v>
      </c>
      <c r="N212">
        <f t="shared" si="27"/>
        <v>1</v>
      </c>
      <c r="O212">
        <f t="shared" si="28"/>
        <v>0.16462047534790811</v>
      </c>
      <c r="P212">
        <f t="shared" si="29"/>
        <v>0.83537952465209186</v>
      </c>
      <c r="Q212">
        <f t="shared" si="30"/>
        <v>0.83537952465209186</v>
      </c>
      <c r="R212">
        <f t="shared" si="31"/>
        <v>-0.1798691368530265</v>
      </c>
    </row>
    <row r="213" spans="1:18" x14ac:dyDescent="0.2">
      <c r="A213">
        <v>24</v>
      </c>
      <c r="B213">
        <v>1</v>
      </c>
      <c r="C213">
        <v>0</v>
      </c>
      <c r="D213" s="1">
        <v>0</v>
      </c>
      <c r="E213">
        <v>0</v>
      </c>
      <c r="F213" s="1">
        <v>0</v>
      </c>
      <c r="G213">
        <v>1</v>
      </c>
      <c r="H213">
        <v>1.9989999999999999</v>
      </c>
      <c r="I213">
        <f t="shared" si="24"/>
        <v>0</v>
      </c>
      <c r="J213">
        <f t="shared" si="25"/>
        <v>1</v>
      </c>
      <c r="K213">
        <f t="shared" si="26"/>
        <v>-1.7581439614396279</v>
      </c>
      <c r="L213">
        <v>0</v>
      </c>
      <c r="M213">
        <f t="shared" si="27"/>
        <v>0.17236448224472378</v>
      </c>
      <c r="N213">
        <f t="shared" si="27"/>
        <v>1</v>
      </c>
      <c r="O213">
        <f t="shared" si="28"/>
        <v>0.14702294794422455</v>
      </c>
      <c r="P213">
        <f t="shared" si="29"/>
        <v>0.85297705205577556</v>
      </c>
      <c r="Q213">
        <f t="shared" si="30"/>
        <v>0.85297705205577556</v>
      </c>
      <c r="R213">
        <f t="shared" si="31"/>
        <v>-0.15902263448331844</v>
      </c>
    </row>
    <row r="214" spans="1:18" x14ac:dyDescent="0.2">
      <c r="A214">
        <v>24</v>
      </c>
      <c r="B214">
        <v>2</v>
      </c>
      <c r="C214">
        <v>0</v>
      </c>
      <c r="D214" s="1">
        <v>0</v>
      </c>
      <c r="E214">
        <v>1</v>
      </c>
      <c r="F214" s="1">
        <v>1</v>
      </c>
      <c r="G214">
        <v>0</v>
      </c>
      <c r="H214">
        <v>1.399</v>
      </c>
      <c r="I214">
        <f t="shared" si="24"/>
        <v>0</v>
      </c>
      <c r="J214">
        <f t="shared" si="25"/>
        <v>1</v>
      </c>
      <c r="K214">
        <f t="shared" si="26"/>
        <v>-2.2897139376152453</v>
      </c>
      <c r="L214">
        <v>0</v>
      </c>
      <c r="M214">
        <f t="shared" si="27"/>
        <v>0.10129543452325487</v>
      </c>
      <c r="N214">
        <f t="shared" si="27"/>
        <v>1</v>
      </c>
      <c r="O214">
        <f t="shared" si="28"/>
        <v>9.1978438616795999E-2</v>
      </c>
      <c r="P214">
        <f t="shared" si="29"/>
        <v>0.908021561383204</v>
      </c>
      <c r="Q214">
        <f t="shared" si="30"/>
        <v>0.908021561383204</v>
      </c>
      <c r="R214">
        <f t="shared" si="31"/>
        <v>-9.6487154646031456E-2</v>
      </c>
    </row>
    <row r="215" spans="1:18" x14ac:dyDescent="0.2">
      <c r="A215">
        <v>24</v>
      </c>
      <c r="B215">
        <v>3</v>
      </c>
      <c r="C215">
        <v>0</v>
      </c>
      <c r="D215" s="1">
        <v>0</v>
      </c>
      <c r="E215">
        <v>1</v>
      </c>
      <c r="F215" s="1">
        <v>0</v>
      </c>
      <c r="G215">
        <v>0</v>
      </c>
      <c r="H215">
        <v>1.9989999999999999</v>
      </c>
      <c r="I215">
        <f t="shared" si="24"/>
        <v>0</v>
      </c>
      <c r="J215">
        <f t="shared" si="25"/>
        <v>1</v>
      </c>
      <c r="K215">
        <f t="shared" si="26"/>
        <v>-0.62384855161664854</v>
      </c>
      <c r="L215">
        <v>0</v>
      </c>
      <c r="M215">
        <f t="shared" si="27"/>
        <v>0.5358781093954933</v>
      </c>
      <c r="N215">
        <f t="shared" si="27"/>
        <v>1</v>
      </c>
      <c r="O215">
        <f t="shared" si="28"/>
        <v>0.34890666526031139</v>
      </c>
      <c r="P215">
        <f t="shared" si="29"/>
        <v>0.65109333473968856</v>
      </c>
      <c r="Q215">
        <f t="shared" si="30"/>
        <v>0.65109333473968856</v>
      </c>
      <c r="R215">
        <f t="shared" si="31"/>
        <v>-0.42910227571432841</v>
      </c>
    </row>
    <row r="216" spans="1:18" x14ac:dyDescent="0.2">
      <c r="A216">
        <v>24</v>
      </c>
      <c r="B216">
        <v>4</v>
      </c>
      <c r="C216">
        <v>0</v>
      </c>
      <c r="D216" s="1">
        <v>1</v>
      </c>
      <c r="E216">
        <v>0</v>
      </c>
      <c r="F216" s="1">
        <v>0</v>
      </c>
      <c r="G216">
        <v>0</v>
      </c>
      <c r="H216">
        <v>1.6989999999999998</v>
      </c>
      <c r="I216">
        <f t="shared" si="24"/>
        <v>0</v>
      </c>
      <c r="J216">
        <f t="shared" si="25"/>
        <v>1</v>
      </c>
      <c r="K216">
        <f t="shared" si="26"/>
        <v>0.12368680407841803</v>
      </c>
      <c r="L216">
        <v>0</v>
      </c>
      <c r="M216">
        <f t="shared" si="27"/>
        <v>1.1316613837600886</v>
      </c>
      <c r="N216">
        <f t="shared" si="27"/>
        <v>1</v>
      </c>
      <c r="O216">
        <f t="shared" si="28"/>
        <v>0.5308823401228594</v>
      </c>
      <c r="P216">
        <f t="shared" si="29"/>
        <v>0.46911765987714049</v>
      </c>
      <c r="Q216">
        <f t="shared" si="30"/>
        <v>0.46911765987714049</v>
      </c>
      <c r="R216">
        <f t="shared" si="31"/>
        <v>-0.75690166806099612</v>
      </c>
    </row>
    <row r="217" spans="1:18" x14ac:dyDescent="0.2">
      <c r="A217">
        <v>24</v>
      </c>
      <c r="B217">
        <v>5</v>
      </c>
      <c r="C217">
        <v>1</v>
      </c>
      <c r="D217" s="1">
        <v>1</v>
      </c>
      <c r="E217">
        <v>0</v>
      </c>
      <c r="F217" s="1">
        <v>1</v>
      </c>
      <c r="G217">
        <v>0</v>
      </c>
      <c r="H217">
        <v>1.9989999999999999</v>
      </c>
      <c r="I217">
        <f t="shared" si="24"/>
        <v>1</v>
      </c>
      <c r="J217">
        <f t="shared" si="25"/>
        <v>0</v>
      </c>
      <c r="K217">
        <f t="shared" si="26"/>
        <v>-2.3955262751286925</v>
      </c>
      <c r="L217">
        <v>0</v>
      </c>
      <c r="M217">
        <f t="shared" si="27"/>
        <v>9.1124709632893833E-2</v>
      </c>
      <c r="N217">
        <f t="shared" si="27"/>
        <v>1</v>
      </c>
      <c r="O217">
        <f t="shared" si="28"/>
        <v>8.3514477152251937E-2</v>
      </c>
      <c r="P217">
        <f t="shared" si="29"/>
        <v>0.91648552284774809</v>
      </c>
      <c r="Q217">
        <f t="shared" si="30"/>
        <v>8.3514477152251937E-2</v>
      </c>
      <c r="R217">
        <f t="shared" si="31"/>
        <v>-2.4827352830848555</v>
      </c>
    </row>
    <row r="218" spans="1:18" x14ac:dyDescent="0.2">
      <c r="A218">
        <v>24</v>
      </c>
      <c r="B218">
        <v>6</v>
      </c>
      <c r="C218">
        <v>0</v>
      </c>
      <c r="D218" s="1">
        <v>0</v>
      </c>
      <c r="E218">
        <v>0</v>
      </c>
      <c r="F218" s="1">
        <v>0</v>
      </c>
      <c r="G218">
        <v>0</v>
      </c>
      <c r="H218">
        <v>1.399</v>
      </c>
      <c r="I218">
        <f t="shared" si="24"/>
        <v>0</v>
      </c>
      <c r="J218">
        <f t="shared" si="25"/>
        <v>1</v>
      </c>
      <c r="K218">
        <f t="shared" si="26"/>
        <v>9.5598647194498731E-2</v>
      </c>
      <c r="L218">
        <v>0</v>
      </c>
      <c r="M218">
        <f t="shared" si="27"/>
        <v>1.1003173599009817</v>
      </c>
      <c r="N218">
        <f t="shared" si="27"/>
        <v>1</v>
      </c>
      <c r="O218">
        <f t="shared" si="28"/>
        <v>0.52388147663211038</v>
      </c>
      <c r="P218">
        <f t="shared" si="29"/>
        <v>0.47611852336788979</v>
      </c>
      <c r="Q218">
        <f t="shared" si="30"/>
        <v>0.47611852336788979</v>
      </c>
      <c r="R218">
        <f t="shared" si="31"/>
        <v>-0.74208845707370397</v>
      </c>
    </row>
    <row r="219" spans="1:18" x14ac:dyDescent="0.2">
      <c r="A219">
        <v>24</v>
      </c>
      <c r="B219">
        <v>7</v>
      </c>
      <c r="C219">
        <v>1</v>
      </c>
      <c r="D219" s="1">
        <v>1</v>
      </c>
      <c r="E219">
        <v>0</v>
      </c>
      <c r="F219" s="1">
        <v>0</v>
      </c>
      <c r="G219">
        <v>1</v>
      </c>
      <c r="H219">
        <v>1.399</v>
      </c>
      <c r="I219">
        <f t="shared" si="24"/>
        <v>1</v>
      </c>
      <c r="J219">
        <f t="shared" si="25"/>
        <v>0</v>
      </c>
      <c r="K219">
        <f t="shared" si="26"/>
        <v>-0.87670811134719528</v>
      </c>
      <c r="L219">
        <v>0</v>
      </c>
      <c r="M219">
        <f t="shared" si="27"/>
        <v>0.41615058071394206</v>
      </c>
      <c r="N219">
        <f t="shared" si="27"/>
        <v>1</v>
      </c>
      <c r="O219">
        <f t="shared" si="28"/>
        <v>0.29386040325185103</v>
      </c>
      <c r="P219">
        <f t="shared" si="29"/>
        <v>0.70613959674814897</v>
      </c>
      <c r="Q219">
        <f t="shared" si="30"/>
        <v>0.29386040325185103</v>
      </c>
      <c r="R219">
        <f t="shared" si="31"/>
        <v>-1.2246504432768865</v>
      </c>
    </row>
    <row r="220" spans="1:18" x14ac:dyDescent="0.2">
      <c r="A220">
        <v>24</v>
      </c>
      <c r="B220">
        <v>8</v>
      </c>
      <c r="C220">
        <v>0</v>
      </c>
      <c r="D220" s="1">
        <v>0</v>
      </c>
      <c r="E220">
        <v>0</v>
      </c>
      <c r="F220" s="1">
        <v>1</v>
      </c>
      <c r="G220">
        <v>0</v>
      </c>
      <c r="H220">
        <v>1.6989999999999998</v>
      </c>
      <c r="I220">
        <f t="shared" si="24"/>
        <v>0</v>
      </c>
      <c r="J220">
        <f t="shared" si="25"/>
        <v>1</v>
      </c>
      <c r="K220">
        <f t="shared" si="26"/>
        <v>-2.4236144320126116</v>
      </c>
      <c r="L220">
        <v>0</v>
      </c>
      <c r="M220">
        <f t="shared" si="27"/>
        <v>8.8600796460742065E-2</v>
      </c>
      <c r="N220">
        <f t="shared" si="27"/>
        <v>1</v>
      </c>
      <c r="O220">
        <f t="shared" si="28"/>
        <v>8.1389612012779056E-2</v>
      </c>
      <c r="P220">
        <f t="shared" si="29"/>
        <v>0.91861038798722094</v>
      </c>
      <c r="Q220">
        <f t="shared" si="30"/>
        <v>0.91861038798722094</v>
      </c>
      <c r="R220">
        <f t="shared" si="31"/>
        <v>-8.489319865534152E-2</v>
      </c>
    </row>
    <row r="221" spans="1:18" x14ac:dyDescent="0.2">
      <c r="A221">
        <v>24</v>
      </c>
      <c r="B221">
        <v>9</v>
      </c>
      <c r="C221">
        <v>0</v>
      </c>
      <c r="D221" s="1">
        <v>0</v>
      </c>
      <c r="E221">
        <v>1</v>
      </c>
      <c r="F221" s="1">
        <v>0</v>
      </c>
      <c r="G221">
        <v>1</v>
      </c>
      <c r="H221">
        <v>1.6989999999999998</v>
      </c>
      <c r="I221">
        <f t="shared" si="24"/>
        <v>0</v>
      </c>
      <c r="J221">
        <f t="shared" si="25"/>
        <v>1</v>
      </c>
      <c r="K221">
        <f t="shared" si="26"/>
        <v>-1.6242434670422616</v>
      </c>
      <c r="L221">
        <v>0</v>
      </c>
      <c r="M221">
        <f t="shared" si="27"/>
        <v>0.19706070174088494</v>
      </c>
      <c r="N221">
        <f t="shared" si="27"/>
        <v>1</v>
      </c>
      <c r="O221">
        <f t="shared" si="28"/>
        <v>0.16462047534790811</v>
      </c>
      <c r="P221">
        <f t="shared" si="29"/>
        <v>0.83537952465209186</v>
      </c>
      <c r="Q221">
        <f t="shared" si="30"/>
        <v>0.83537952465209186</v>
      </c>
      <c r="R221">
        <f t="shared" si="31"/>
        <v>-0.1798691368530265</v>
      </c>
    </row>
    <row r="222" spans="1:18" x14ac:dyDescent="0.2">
      <c r="A222">
        <v>25</v>
      </c>
      <c r="B222">
        <v>1</v>
      </c>
      <c r="C222">
        <v>0</v>
      </c>
      <c r="D222" s="1">
        <v>0</v>
      </c>
      <c r="E222">
        <v>0</v>
      </c>
      <c r="F222" s="1">
        <v>0</v>
      </c>
      <c r="G222">
        <v>1</v>
      </c>
      <c r="H222">
        <v>1.9989999999999999</v>
      </c>
      <c r="I222">
        <f t="shared" si="24"/>
        <v>0</v>
      </c>
      <c r="J222">
        <f t="shared" si="25"/>
        <v>1</v>
      </c>
      <c r="K222">
        <f t="shared" si="26"/>
        <v>-1.7581439614396279</v>
      </c>
      <c r="L222">
        <v>0</v>
      </c>
      <c r="M222">
        <f t="shared" si="27"/>
        <v>0.17236448224472378</v>
      </c>
      <c r="N222">
        <f t="shared" si="27"/>
        <v>1</v>
      </c>
      <c r="O222">
        <f t="shared" si="28"/>
        <v>0.14702294794422455</v>
      </c>
      <c r="P222">
        <f t="shared" si="29"/>
        <v>0.85297705205577556</v>
      </c>
      <c r="Q222">
        <f t="shared" si="30"/>
        <v>0.85297705205577556</v>
      </c>
      <c r="R222">
        <f t="shared" si="31"/>
        <v>-0.15902263448331844</v>
      </c>
    </row>
    <row r="223" spans="1:18" x14ac:dyDescent="0.2">
      <c r="A223">
        <v>25</v>
      </c>
      <c r="B223">
        <v>2</v>
      </c>
      <c r="C223">
        <v>0</v>
      </c>
      <c r="D223" s="1">
        <v>0</v>
      </c>
      <c r="E223">
        <v>1</v>
      </c>
      <c r="F223" s="1">
        <v>1</v>
      </c>
      <c r="G223">
        <v>0</v>
      </c>
      <c r="H223">
        <v>1.399</v>
      </c>
      <c r="I223">
        <f t="shared" si="24"/>
        <v>0</v>
      </c>
      <c r="J223">
        <f t="shared" si="25"/>
        <v>1</v>
      </c>
      <c r="K223">
        <f t="shared" si="26"/>
        <v>-2.2897139376152453</v>
      </c>
      <c r="L223">
        <v>0</v>
      </c>
      <c r="M223">
        <f t="shared" si="27"/>
        <v>0.10129543452325487</v>
      </c>
      <c r="N223">
        <f t="shared" si="27"/>
        <v>1</v>
      </c>
      <c r="O223">
        <f t="shared" si="28"/>
        <v>9.1978438616795999E-2</v>
      </c>
      <c r="P223">
        <f t="shared" si="29"/>
        <v>0.908021561383204</v>
      </c>
      <c r="Q223">
        <f t="shared" si="30"/>
        <v>0.908021561383204</v>
      </c>
      <c r="R223">
        <f t="shared" si="31"/>
        <v>-9.6487154646031456E-2</v>
      </c>
    </row>
    <row r="224" spans="1:18" x14ac:dyDescent="0.2">
      <c r="A224">
        <v>25</v>
      </c>
      <c r="B224">
        <v>3</v>
      </c>
      <c r="C224">
        <v>0</v>
      </c>
      <c r="D224" s="1">
        <v>0</v>
      </c>
      <c r="E224">
        <v>1</v>
      </c>
      <c r="F224" s="1">
        <v>0</v>
      </c>
      <c r="G224">
        <v>0</v>
      </c>
      <c r="H224">
        <v>1.9989999999999999</v>
      </c>
      <c r="I224">
        <f t="shared" si="24"/>
        <v>0</v>
      </c>
      <c r="J224">
        <f t="shared" si="25"/>
        <v>1</v>
      </c>
      <c r="K224">
        <f t="shared" si="26"/>
        <v>-0.62384855161664854</v>
      </c>
      <c r="L224">
        <v>0</v>
      </c>
      <c r="M224">
        <f t="shared" si="27"/>
        <v>0.5358781093954933</v>
      </c>
      <c r="N224">
        <f t="shared" si="27"/>
        <v>1</v>
      </c>
      <c r="O224">
        <f t="shared" si="28"/>
        <v>0.34890666526031139</v>
      </c>
      <c r="P224">
        <f t="shared" si="29"/>
        <v>0.65109333473968856</v>
      </c>
      <c r="Q224">
        <f t="shared" si="30"/>
        <v>0.65109333473968856</v>
      </c>
      <c r="R224">
        <f t="shared" si="31"/>
        <v>-0.42910227571432841</v>
      </c>
    </row>
    <row r="225" spans="1:18" x14ac:dyDescent="0.2">
      <c r="A225">
        <v>25</v>
      </c>
      <c r="B225">
        <v>4</v>
      </c>
      <c r="C225">
        <v>0</v>
      </c>
      <c r="D225" s="1">
        <v>1</v>
      </c>
      <c r="E225">
        <v>0</v>
      </c>
      <c r="F225" s="1">
        <v>0</v>
      </c>
      <c r="G225">
        <v>0</v>
      </c>
      <c r="H225">
        <v>1.6989999999999998</v>
      </c>
      <c r="I225">
        <f t="shared" si="24"/>
        <v>0</v>
      </c>
      <c r="J225">
        <f t="shared" si="25"/>
        <v>1</v>
      </c>
      <c r="K225">
        <f t="shared" si="26"/>
        <v>0.12368680407841803</v>
      </c>
      <c r="L225">
        <v>0</v>
      </c>
      <c r="M225">
        <f t="shared" si="27"/>
        <v>1.1316613837600886</v>
      </c>
      <c r="N225">
        <f t="shared" si="27"/>
        <v>1</v>
      </c>
      <c r="O225">
        <f t="shared" si="28"/>
        <v>0.5308823401228594</v>
      </c>
      <c r="P225">
        <f t="shared" si="29"/>
        <v>0.46911765987714049</v>
      </c>
      <c r="Q225">
        <f t="shared" si="30"/>
        <v>0.46911765987714049</v>
      </c>
      <c r="R225">
        <f t="shared" si="31"/>
        <v>-0.75690166806099612</v>
      </c>
    </row>
    <row r="226" spans="1:18" x14ac:dyDescent="0.2">
      <c r="A226">
        <v>25</v>
      </c>
      <c r="B226">
        <v>5</v>
      </c>
      <c r="C226">
        <v>0</v>
      </c>
      <c r="D226" s="1">
        <v>1</v>
      </c>
      <c r="E226">
        <v>0</v>
      </c>
      <c r="F226" s="1">
        <v>1</v>
      </c>
      <c r="G226">
        <v>0</v>
      </c>
      <c r="H226">
        <v>1.9989999999999999</v>
      </c>
      <c r="I226">
        <f t="shared" si="24"/>
        <v>0</v>
      </c>
      <c r="J226">
        <f t="shared" si="25"/>
        <v>1</v>
      </c>
      <c r="K226">
        <f t="shared" si="26"/>
        <v>-2.3955262751286925</v>
      </c>
      <c r="L226">
        <v>0</v>
      </c>
      <c r="M226">
        <f t="shared" si="27"/>
        <v>9.1124709632893833E-2</v>
      </c>
      <c r="N226">
        <f t="shared" si="27"/>
        <v>1</v>
      </c>
      <c r="O226">
        <f t="shared" si="28"/>
        <v>8.3514477152251937E-2</v>
      </c>
      <c r="P226">
        <f t="shared" si="29"/>
        <v>0.91648552284774809</v>
      </c>
      <c r="Q226">
        <f t="shared" si="30"/>
        <v>0.91648552284774809</v>
      </c>
      <c r="R226">
        <f t="shared" si="31"/>
        <v>-8.7209007956163043E-2</v>
      </c>
    </row>
    <row r="227" spans="1:18" x14ac:dyDescent="0.2">
      <c r="A227">
        <v>25</v>
      </c>
      <c r="B227">
        <v>6</v>
      </c>
      <c r="C227">
        <v>0</v>
      </c>
      <c r="D227" s="1">
        <v>0</v>
      </c>
      <c r="E227">
        <v>0</v>
      </c>
      <c r="F227" s="1">
        <v>0</v>
      </c>
      <c r="G227">
        <v>0</v>
      </c>
      <c r="H227">
        <v>1.399</v>
      </c>
      <c r="I227">
        <f t="shared" si="24"/>
        <v>0</v>
      </c>
      <c r="J227">
        <f t="shared" si="25"/>
        <v>1</v>
      </c>
      <c r="K227">
        <f t="shared" si="26"/>
        <v>9.5598647194498731E-2</v>
      </c>
      <c r="L227">
        <v>0</v>
      </c>
      <c r="M227">
        <f t="shared" si="27"/>
        <v>1.1003173599009817</v>
      </c>
      <c r="N227">
        <f t="shared" si="27"/>
        <v>1</v>
      </c>
      <c r="O227">
        <f t="shared" si="28"/>
        <v>0.52388147663211038</v>
      </c>
      <c r="P227">
        <f t="shared" si="29"/>
        <v>0.47611852336788979</v>
      </c>
      <c r="Q227">
        <f t="shared" si="30"/>
        <v>0.47611852336788979</v>
      </c>
      <c r="R227">
        <f t="shared" si="31"/>
        <v>-0.74208845707370397</v>
      </c>
    </row>
    <row r="228" spans="1:18" x14ac:dyDescent="0.2">
      <c r="A228">
        <v>25</v>
      </c>
      <c r="B228">
        <v>7</v>
      </c>
      <c r="C228">
        <v>0</v>
      </c>
      <c r="D228" s="1">
        <v>1</v>
      </c>
      <c r="E228">
        <v>0</v>
      </c>
      <c r="F228" s="1">
        <v>0</v>
      </c>
      <c r="G228">
        <v>1</v>
      </c>
      <c r="H228">
        <v>1.399</v>
      </c>
      <c r="I228">
        <f t="shared" si="24"/>
        <v>0</v>
      </c>
      <c r="J228">
        <f t="shared" si="25"/>
        <v>1</v>
      </c>
      <c r="K228">
        <f t="shared" si="26"/>
        <v>-0.87670811134719528</v>
      </c>
      <c r="L228">
        <v>0</v>
      </c>
      <c r="M228">
        <f t="shared" si="27"/>
        <v>0.41615058071394206</v>
      </c>
      <c r="N228">
        <f t="shared" si="27"/>
        <v>1</v>
      </c>
      <c r="O228">
        <f t="shared" si="28"/>
        <v>0.29386040325185103</v>
      </c>
      <c r="P228">
        <f t="shared" si="29"/>
        <v>0.70613959674814897</v>
      </c>
      <c r="Q228">
        <f t="shared" si="30"/>
        <v>0.70613959674814897</v>
      </c>
      <c r="R228">
        <f t="shared" si="31"/>
        <v>-0.3479423319296911</v>
      </c>
    </row>
    <row r="229" spans="1:18" x14ac:dyDescent="0.2">
      <c r="A229">
        <v>25</v>
      </c>
      <c r="B229">
        <v>8</v>
      </c>
      <c r="C229">
        <v>0</v>
      </c>
      <c r="D229" s="1">
        <v>0</v>
      </c>
      <c r="E229">
        <v>0</v>
      </c>
      <c r="F229" s="1">
        <v>1</v>
      </c>
      <c r="G229">
        <v>0</v>
      </c>
      <c r="H229">
        <v>1.6989999999999998</v>
      </c>
      <c r="I229">
        <f t="shared" si="24"/>
        <v>0</v>
      </c>
      <c r="J229">
        <f t="shared" si="25"/>
        <v>1</v>
      </c>
      <c r="K229">
        <f t="shared" si="26"/>
        <v>-2.4236144320126116</v>
      </c>
      <c r="L229">
        <v>0</v>
      </c>
      <c r="M229">
        <f t="shared" si="27"/>
        <v>8.8600796460742065E-2</v>
      </c>
      <c r="N229">
        <f t="shared" si="27"/>
        <v>1</v>
      </c>
      <c r="O229">
        <f t="shared" si="28"/>
        <v>8.1389612012779056E-2</v>
      </c>
      <c r="P229">
        <f t="shared" si="29"/>
        <v>0.91861038798722094</v>
      </c>
      <c r="Q229">
        <f t="shared" si="30"/>
        <v>0.91861038798722094</v>
      </c>
      <c r="R229">
        <f t="shared" si="31"/>
        <v>-8.489319865534152E-2</v>
      </c>
    </row>
    <row r="230" spans="1:18" x14ac:dyDescent="0.2">
      <c r="A230">
        <v>25</v>
      </c>
      <c r="B230">
        <v>9</v>
      </c>
      <c r="C230">
        <v>0</v>
      </c>
      <c r="D230" s="1">
        <v>0</v>
      </c>
      <c r="E230">
        <v>1</v>
      </c>
      <c r="F230" s="1">
        <v>0</v>
      </c>
      <c r="G230">
        <v>1</v>
      </c>
      <c r="H230">
        <v>1.6989999999999998</v>
      </c>
      <c r="I230">
        <f t="shared" si="24"/>
        <v>0</v>
      </c>
      <c r="J230">
        <f t="shared" si="25"/>
        <v>1</v>
      </c>
      <c r="K230">
        <f t="shared" si="26"/>
        <v>-1.6242434670422616</v>
      </c>
      <c r="L230">
        <v>0</v>
      </c>
      <c r="M230">
        <f t="shared" si="27"/>
        <v>0.19706070174088494</v>
      </c>
      <c r="N230">
        <f t="shared" si="27"/>
        <v>1</v>
      </c>
      <c r="O230">
        <f t="shared" si="28"/>
        <v>0.16462047534790811</v>
      </c>
      <c r="P230">
        <f t="shared" si="29"/>
        <v>0.83537952465209186</v>
      </c>
      <c r="Q230">
        <f t="shared" si="30"/>
        <v>0.83537952465209186</v>
      </c>
      <c r="R230">
        <f t="shared" si="31"/>
        <v>-0.1798691368530265</v>
      </c>
    </row>
    <row r="231" spans="1:18" x14ac:dyDescent="0.2">
      <c r="A231">
        <v>26</v>
      </c>
      <c r="B231">
        <v>1</v>
      </c>
      <c r="C231">
        <v>0</v>
      </c>
      <c r="D231" s="1">
        <v>0</v>
      </c>
      <c r="E231">
        <v>0</v>
      </c>
      <c r="F231" s="1">
        <v>0</v>
      </c>
      <c r="G231">
        <v>1</v>
      </c>
      <c r="H231">
        <v>1.9989999999999999</v>
      </c>
      <c r="I231">
        <f t="shared" si="24"/>
        <v>0</v>
      </c>
      <c r="J231">
        <f t="shared" si="25"/>
        <v>1</v>
      </c>
      <c r="K231">
        <f t="shared" si="26"/>
        <v>-1.7581439614396279</v>
      </c>
      <c r="L231">
        <v>0</v>
      </c>
      <c r="M231">
        <f t="shared" si="27"/>
        <v>0.17236448224472378</v>
      </c>
      <c r="N231">
        <f t="shared" si="27"/>
        <v>1</v>
      </c>
      <c r="O231">
        <f t="shared" si="28"/>
        <v>0.14702294794422455</v>
      </c>
      <c r="P231">
        <f t="shared" si="29"/>
        <v>0.85297705205577556</v>
      </c>
      <c r="Q231">
        <f t="shared" si="30"/>
        <v>0.85297705205577556</v>
      </c>
      <c r="R231">
        <f t="shared" si="31"/>
        <v>-0.15902263448331844</v>
      </c>
    </row>
    <row r="232" spans="1:18" x14ac:dyDescent="0.2">
      <c r="A232">
        <v>26</v>
      </c>
      <c r="B232">
        <v>2</v>
      </c>
      <c r="C232">
        <v>0</v>
      </c>
      <c r="D232" s="1">
        <v>0</v>
      </c>
      <c r="E232">
        <v>1</v>
      </c>
      <c r="F232" s="1">
        <v>1</v>
      </c>
      <c r="G232">
        <v>0</v>
      </c>
      <c r="H232">
        <v>1.399</v>
      </c>
      <c r="I232">
        <f t="shared" si="24"/>
        <v>0</v>
      </c>
      <c r="J232">
        <f t="shared" si="25"/>
        <v>1</v>
      </c>
      <c r="K232">
        <f t="shared" si="26"/>
        <v>-2.2897139376152453</v>
      </c>
      <c r="L232">
        <v>0</v>
      </c>
      <c r="M232">
        <f t="shared" si="27"/>
        <v>0.10129543452325487</v>
      </c>
      <c r="N232">
        <f t="shared" si="27"/>
        <v>1</v>
      </c>
      <c r="O232">
        <f t="shared" si="28"/>
        <v>9.1978438616795999E-2</v>
      </c>
      <c r="P232">
        <f t="shared" si="29"/>
        <v>0.908021561383204</v>
      </c>
      <c r="Q232">
        <f t="shared" si="30"/>
        <v>0.908021561383204</v>
      </c>
      <c r="R232">
        <f t="shared" si="31"/>
        <v>-9.6487154646031456E-2</v>
      </c>
    </row>
    <row r="233" spans="1:18" x14ac:dyDescent="0.2">
      <c r="A233">
        <v>26</v>
      </c>
      <c r="B233">
        <v>3</v>
      </c>
      <c r="C233">
        <v>0</v>
      </c>
      <c r="D233" s="1">
        <v>0</v>
      </c>
      <c r="E233">
        <v>1</v>
      </c>
      <c r="F233" s="1">
        <v>0</v>
      </c>
      <c r="G233">
        <v>0</v>
      </c>
      <c r="H233">
        <v>1.9989999999999999</v>
      </c>
      <c r="I233">
        <f t="shared" si="24"/>
        <v>0</v>
      </c>
      <c r="J233">
        <f t="shared" si="25"/>
        <v>1</v>
      </c>
      <c r="K233">
        <f t="shared" si="26"/>
        <v>-0.62384855161664854</v>
      </c>
      <c r="L233">
        <v>0</v>
      </c>
      <c r="M233">
        <f t="shared" si="27"/>
        <v>0.5358781093954933</v>
      </c>
      <c r="N233">
        <f t="shared" si="27"/>
        <v>1</v>
      </c>
      <c r="O233">
        <f t="shared" si="28"/>
        <v>0.34890666526031139</v>
      </c>
      <c r="P233">
        <f t="shared" si="29"/>
        <v>0.65109333473968856</v>
      </c>
      <c r="Q233">
        <f t="shared" si="30"/>
        <v>0.65109333473968856</v>
      </c>
      <c r="R233">
        <f t="shared" si="31"/>
        <v>-0.42910227571432841</v>
      </c>
    </row>
    <row r="234" spans="1:18" x14ac:dyDescent="0.2">
      <c r="A234">
        <v>26</v>
      </c>
      <c r="B234">
        <v>4</v>
      </c>
      <c r="C234">
        <v>0</v>
      </c>
      <c r="D234" s="1">
        <v>1</v>
      </c>
      <c r="E234">
        <v>0</v>
      </c>
      <c r="F234" s="1">
        <v>0</v>
      </c>
      <c r="G234">
        <v>0</v>
      </c>
      <c r="H234">
        <v>1.6989999999999998</v>
      </c>
      <c r="I234">
        <f t="shared" si="24"/>
        <v>0</v>
      </c>
      <c r="J234">
        <f t="shared" si="25"/>
        <v>1</v>
      </c>
      <c r="K234">
        <f t="shared" si="26"/>
        <v>0.12368680407841803</v>
      </c>
      <c r="L234">
        <v>0</v>
      </c>
      <c r="M234">
        <f t="shared" si="27"/>
        <v>1.1316613837600886</v>
      </c>
      <c r="N234">
        <f t="shared" si="27"/>
        <v>1</v>
      </c>
      <c r="O234">
        <f t="shared" si="28"/>
        <v>0.5308823401228594</v>
      </c>
      <c r="P234">
        <f t="shared" si="29"/>
        <v>0.46911765987714049</v>
      </c>
      <c r="Q234">
        <f t="shared" si="30"/>
        <v>0.46911765987714049</v>
      </c>
      <c r="R234">
        <f t="shared" si="31"/>
        <v>-0.75690166806099612</v>
      </c>
    </row>
    <row r="235" spans="1:18" x14ac:dyDescent="0.2">
      <c r="A235">
        <v>26</v>
      </c>
      <c r="B235">
        <v>5</v>
      </c>
      <c r="C235">
        <v>0</v>
      </c>
      <c r="D235" s="1">
        <v>1</v>
      </c>
      <c r="E235">
        <v>0</v>
      </c>
      <c r="F235" s="1">
        <v>1</v>
      </c>
      <c r="G235">
        <v>0</v>
      </c>
      <c r="H235">
        <v>1.9989999999999999</v>
      </c>
      <c r="I235">
        <f t="shared" si="24"/>
        <v>0</v>
      </c>
      <c r="J235">
        <f t="shared" si="25"/>
        <v>1</v>
      </c>
      <c r="K235">
        <f t="shared" si="26"/>
        <v>-2.3955262751286925</v>
      </c>
      <c r="L235">
        <v>0</v>
      </c>
      <c r="M235">
        <f t="shared" si="27"/>
        <v>9.1124709632893833E-2</v>
      </c>
      <c r="N235">
        <f t="shared" si="27"/>
        <v>1</v>
      </c>
      <c r="O235">
        <f t="shared" si="28"/>
        <v>8.3514477152251937E-2</v>
      </c>
      <c r="P235">
        <f t="shared" si="29"/>
        <v>0.91648552284774809</v>
      </c>
      <c r="Q235">
        <f t="shared" si="30"/>
        <v>0.91648552284774809</v>
      </c>
      <c r="R235">
        <f t="shared" si="31"/>
        <v>-8.7209007956163043E-2</v>
      </c>
    </row>
    <row r="236" spans="1:18" x14ac:dyDescent="0.2">
      <c r="A236">
        <v>26</v>
      </c>
      <c r="B236">
        <v>6</v>
      </c>
      <c r="C236">
        <v>0</v>
      </c>
      <c r="D236" s="1">
        <v>0</v>
      </c>
      <c r="E236">
        <v>0</v>
      </c>
      <c r="F236" s="1">
        <v>0</v>
      </c>
      <c r="G236">
        <v>0</v>
      </c>
      <c r="H236">
        <v>1.399</v>
      </c>
      <c r="I236">
        <f t="shared" si="24"/>
        <v>0</v>
      </c>
      <c r="J236">
        <f t="shared" si="25"/>
        <v>1</v>
      </c>
      <c r="K236">
        <f t="shared" si="26"/>
        <v>9.5598647194498731E-2</v>
      </c>
      <c r="L236">
        <v>0</v>
      </c>
      <c r="M236">
        <f t="shared" si="27"/>
        <v>1.1003173599009817</v>
      </c>
      <c r="N236">
        <f t="shared" si="27"/>
        <v>1</v>
      </c>
      <c r="O236">
        <f t="shared" si="28"/>
        <v>0.52388147663211038</v>
      </c>
      <c r="P236">
        <f t="shared" si="29"/>
        <v>0.47611852336788979</v>
      </c>
      <c r="Q236">
        <f t="shared" si="30"/>
        <v>0.47611852336788979</v>
      </c>
      <c r="R236">
        <f t="shared" si="31"/>
        <v>-0.74208845707370397</v>
      </c>
    </row>
    <row r="237" spans="1:18" x14ac:dyDescent="0.2">
      <c r="A237">
        <v>26</v>
      </c>
      <c r="B237">
        <v>7</v>
      </c>
      <c r="C237">
        <v>0</v>
      </c>
      <c r="D237" s="1">
        <v>1</v>
      </c>
      <c r="E237">
        <v>0</v>
      </c>
      <c r="F237" s="1">
        <v>0</v>
      </c>
      <c r="G237">
        <v>1</v>
      </c>
      <c r="H237">
        <v>1.399</v>
      </c>
      <c r="I237">
        <f t="shared" si="24"/>
        <v>0</v>
      </c>
      <c r="J237">
        <f t="shared" si="25"/>
        <v>1</v>
      </c>
      <c r="K237">
        <f t="shared" si="26"/>
        <v>-0.87670811134719528</v>
      </c>
      <c r="L237">
        <v>0</v>
      </c>
      <c r="M237">
        <f t="shared" si="27"/>
        <v>0.41615058071394206</v>
      </c>
      <c r="N237">
        <f t="shared" si="27"/>
        <v>1</v>
      </c>
      <c r="O237">
        <f t="shared" si="28"/>
        <v>0.29386040325185103</v>
      </c>
      <c r="P237">
        <f t="shared" si="29"/>
        <v>0.70613959674814897</v>
      </c>
      <c r="Q237">
        <f t="shared" si="30"/>
        <v>0.70613959674814897</v>
      </c>
      <c r="R237">
        <f t="shared" si="31"/>
        <v>-0.3479423319296911</v>
      </c>
    </row>
    <row r="238" spans="1:18" x14ac:dyDescent="0.2">
      <c r="A238">
        <v>26</v>
      </c>
      <c r="B238">
        <v>8</v>
      </c>
      <c r="C238">
        <v>0</v>
      </c>
      <c r="D238" s="1">
        <v>0</v>
      </c>
      <c r="E238">
        <v>0</v>
      </c>
      <c r="F238" s="1">
        <v>1</v>
      </c>
      <c r="G238">
        <v>0</v>
      </c>
      <c r="H238">
        <v>1.6989999999999998</v>
      </c>
      <c r="I238">
        <f t="shared" si="24"/>
        <v>0</v>
      </c>
      <c r="J238">
        <f t="shared" si="25"/>
        <v>1</v>
      </c>
      <c r="K238">
        <f t="shared" si="26"/>
        <v>-2.4236144320126116</v>
      </c>
      <c r="L238">
        <v>0</v>
      </c>
      <c r="M238">
        <f t="shared" si="27"/>
        <v>8.8600796460742065E-2</v>
      </c>
      <c r="N238">
        <f t="shared" si="27"/>
        <v>1</v>
      </c>
      <c r="O238">
        <f t="shared" si="28"/>
        <v>8.1389612012779056E-2</v>
      </c>
      <c r="P238">
        <f t="shared" si="29"/>
        <v>0.91861038798722094</v>
      </c>
      <c r="Q238">
        <f t="shared" si="30"/>
        <v>0.91861038798722094</v>
      </c>
      <c r="R238">
        <f t="shared" si="31"/>
        <v>-8.489319865534152E-2</v>
      </c>
    </row>
    <row r="239" spans="1:18" x14ac:dyDescent="0.2">
      <c r="A239">
        <v>26</v>
      </c>
      <c r="B239">
        <v>9</v>
      </c>
      <c r="C239">
        <v>0</v>
      </c>
      <c r="D239" s="1">
        <v>0</v>
      </c>
      <c r="E239">
        <v>1</v>
      </c>
      <c r="F239" s="1">
        <v>0</v>
      </c>
      <c r="G239">
        <v>1</v>
      </c>
      <c r="H239">
        <v>1.6989999999999998</v>
      </c>
      <c r="I239">
        <f t="shared" si="24"/>
        <v>0</v>
      </c>
      <c r="J239">
        <f t="shared" si="25"/>
        <v>1</v>
      </c>
      <c r="K239">
        <f t="shared" si="26"/>
        <v>-1.6242434670422616</v>
      </c>
      <c r="L239">
        <v>0</v>
      </c>
      <c r="M239">
        <f t="shared" si="27"/>
        <v>0.19706070174088494</v>
      </c>
      <c r="N239">
        <f t="shared" si="27"/>
        <v>1</v>
      </c>
      <c r="O239">
        <f t="shared" si="28"/>
        <v>0.16462047534790811</v>
      </c>
      <c r="P239">
        <f t="shared" si="29"/>
        <v>0.83537952465209186</v>
      </c>
      <c r="Q239">
        <f t="shared" si="30"/>
        <v>0.83537952465209186</v>
      </c>
      <c r="R239">
        <f t="shared" si="31"/>
        <v>-0.1798691368530265</v>
      </c>
    </row>
    <row r="240" spans="1:18" x14ac:dyDescent="0.2">
      <c r="A240">
        <v>27</v>
      </c>
      <c r="B240">
        <v>1</v>
      </c>
      <c r="C240">
        <v>0</v>
      </c>
      <c r="D240" s="1">
        <v>0</v>
      </c>
      <c r="E240">
        <v>0</v>
      </c>
      <c r="F240" s="1">
        <v>0</v>
      </c>
      <c r="G240">
        <v>1</v>
      </c>
      <c r="H240">
        <v>1.9989999999999999</v>
      </c>
      <c r="I240">
        <f t="shared" si="24"/>
        <v>0</v>
      </c>
      <c r="J240">
        <f t="shared" si="25"/>
        <v>1</v>
      </c>
      <c r="K240">
        <f t="shared" si="26"/>
        <v>-1.7581439614396279</v>
      </c>
      <c r="L240">
        <v>0</v>
      </c>
      <c r="M240">
        <f t="shared" si="27"/>
        <v>0.17236448224472378</v>
      </c>
      <c r="N240">
        <f t="shared" si="27"/>
        <v>1</v>
      </c>
      <c r="O240">
        <f t="shared" si="28"/>
        <v>0.14702294794422455</v>
      </c>
      <c r="P240">
        <f t="shared" si="29"/>
        <v>0.85297705205577556</v>
      </c>
      <c r="Q240">
        <f t="shared" si="30"/>
        <v>0.85297705205577556</v>
      </c>
      <c r="R240">
        <f t="shared" si="31"/>
        <v>-0.15902263448331844</v>
      </c>
    </row>
    <row r="241" spans="1:18" x14ac:dyDescent="0.2">
      <c r="A241">
        <v>27</v>
      </c>
      <c r="B241">
        <v>2</v>
      </c>
      <c r="C241">
        <v>1</v>
      </c>
      <c r="D241" s="1">
        <v>0</v>
      </c>
      <c r="E241">
        <v>1</v>
      </c>
      <c r="F241" s="1">
        <v>1</v>
      </c>
      <c r="G241">
        <v>0</v>
      </c>
      <c r="H241">
        <v>1.399</v>
      </c>
      <c r="I241">
        <f t="shared" si="24"/>
        <v>1</v>
      </c>
      <c r="J241">
        <f t="shared" si="25"/>
        <v>0</v>
      </c>
      <c r="K241">
        <f t="shared" si="26"/>
        <v>-2.2897139376152453</v>
      </c>
      <c r="L241">
        <v>0</v>
      </c>
      <c r="M241">
        <f t="shared" si="27"/>
        <v>0.10129543452325487</v>
      </c>
      <c r="N241">
        <f t="shared" si="27"/>
        <v>1</v>
      </c>
      <c r="O241">
        <f t="shared" si="28"/>
        <v>9.1978438616795999E-2</v>
      </c>
      <c r="P241">
        <f t="shared" si="29"/>
        <v>0.908021561383204</v>
      </c>
      <c r="Q241">
        <f t="shared" si="30"/>
        <v>9.1978438616795999E-2</v>
      </c>
      <c r="R241">
        <f t="shared" si="31"/>
        <v>-2.3862010922612766</v>
      </c>
    </row>
    <row r="242" spans="1:18" x14ac:dyDescent="0.2">
      <c r="A242">
        <v>27</v>
      </c>
      <c r="B242">
        <v>3</v>
      </c>
      <c r="C242">
        <v>0</v>
      </c>
      <c r="D242" s="1">
        <v>0</v>
      </c>
      <c r="E242">
        <v>1</v>
      </c>
      <c r="F242" s="1">
        <v>0</v>
      </c>
      <c r="G242">
        <v>0</v>
      </c>
      <c r="H242">
        <v>1.9989999999999999</v>
      </c>
      <c r="I242">
        <f t="shared" si="24"/>
        <v>0</v>
      </c>
      <c r="J242">
        <f t="shared" si="25"/>
        <v>1</v>
      </c>
      <c r="K242">
        <f t="shared" si="26"/>
        <v>-0.62384855161664854</v>
      </c>
      <c r="L242">
        <v>0</v>
      </c>
      <c r="M242">
        <f t="shared" si="27"/>
        <v>0.5358781093954933</v>
      </c>
      <c r="N242">
        <f t="shared" si="27"/>
        <v>1</v>
      </c>
      <c r="O242">
        <f t="shared" si="28"/>
        <v>0.34890666526031139</v>
      </c>
      <c r="P242">
        <f t="shared" si="29"/>
        <v>0.65109333473968856</v>
      </c>
      <c r="Q242">
        <f t="shared" si="30"/>
        <v>0.65109333473968856</v>
      </c>
      <c r="R242">
        <f t="shared" si="31"/>
        <v>-0.42910227571432841</v>
      </c>
    </row>
    <row r="243" spans="1:18" x14ac:dyDescent="0.2">
      <c r="A243">
        <v>27</v>
      </c>
      <c r="B243">
        <v>4</v>
      </c>
      <c r="C243">
        <v>1</v>
      </c>
      <c r="D243" s="1">
        <v>1</v>
      </c>
      <c r="E243">
        <v>0</v>
      </c>
      <c r="F243" s="1">
        <v>0</v>
      </c>
      <c r="G243">
        <v>0</v>
      </c>
      <c r="H243">
        <v>1.6989999999999998</v>
      </c>
      <c r="I243">
        <f t="shared" si="24"/>
        <v>1</v>
      </c>
      <c r="J243">
        <f t="shared" si="25"/>
        <v>0</v>
      </c>
      <c r="K243">
        <f t="shared" si="26"/>
        <v>0.12368680407841803</v>
      </c>
      <c r="L243">
        <v>0</v>
      </c>
      <c r="M243">
        <f t="shared" si="27"/>
        <v>1.1316613837600886</v>
      </c>
      <c r="N243">
        <f t="shared" si="27"/>
        <v>1</v>
      </c>
      <c r="O243">
        <f t="shared" si="28"/>
        <v>0.5308823401228594</v>
      </c>
      <c r="P243">
        <f t="shared" si="29"/>
        <v>0.46911765987714049</v>
      </c>
      <c r="Q243">
        <f t="shared" si="30"/>
        <v>0.5308823401228594</v>
      </c>
      <c r="R243">
        <f t="shared" si="31"/>
        <v>-0.6332148639825782</v>
      </c>
    </row>
    <row r="244" spans="1:18" x14ac:dyDescent="0.2">
      <c r="A244">
        <v>27</v>
      </c>
      <c r="B244">
        <v>5</v>
      </c>
      <c r="C244">
        <v>0</v>
      </c>
      <c r="D244" s="1">
        <v>1</v>
      </c>
      <c r="E244">
        <v>0</v>
      </c>
      <c r="F244" s="1">
        <v>1</v>
      </c>
      <c r="G244">
        <v>0</v>
      </c>
      <c r="H244">
        <v>1.9989999999999999</v>
      </c>
      <c r="I244">
        <f t="shared" si="24"/>
        <v>0</v>
      </c>
      <c r="J244">
        <f t="shared" si="25"/>
        <v>1</v>
      </c>
      <c r="K244">
        <f t="shared" si="26"/>
        <v>-2.3955262751286925</v>
      </c>
      <c r="L244">
        <v>0</v>
      </c>
      <c r="M244">
        <f t="shared" si="27"/>
        <v>9.1124709632893833E-2</v>
      </c>
      <c r="N244">
        <f t="shared" si="27"/>
        <v>1</v>
      </c>
      <c r="O244">
        <f t="shared" si="28"/>
        <v>8.3514477152251937E-2</v>
      </c>
      <c r="P244">
        <f t="shared" si="29"/>
        <v>0.91648552284774809</v>
      </c>
      <c r="Q244">
        <f t="shared" si="30"/>
        <v>0.91648552284774809</v>
      </c>
      <c r="R244">
        <f t="shared" si="31"/>
        <v>-8.7209007956163043E-2</v>
      </c>
    </row>
    <row r="245" spans="1:18" x14ac:dyDescent="0.2">
      <c r="A245">
        <v>27</v>
      </c>
      <c r="B245">
        <v>6</v>
      </c>
      <c r="C245">
        <v>1</v>
      </c>
      <c r="D245" s="1">
        <v>0</v>
      </c>
      <c r="E245">
        <v>0</v>
      </c>
      <c r="F245" s="1">
        <v>0</v>
      </c>
      <c r="G245">
        <v>0</v>
      </c>
      <c r="H245">
        <v>1.399</v>
      </c>
      <c r="I245">
        <f t="shared" si="24"/>
        <v>1</v>
      </c>
      <c r="J245">
        <f t="shared" si="25"/>
        <v>0</v>
      </c>
      <c r="K245">
        <f t="shared" si="26"/>
        <v>9.5598647194498731E-2</v>
      </c>
      <c r="L245">
        <v>0</v>
      </c>
      <c r="M245">
        <f t="shared" si="27"/>
        <v>1.1003173599009817</v>
      </c>
      <c r="N245">
        <f t="shared" si="27"/>
        <v>1</v>
      </c>
      <c r="O245">
        <f t="shared" si="28"/>
        <v>0.52388147663211038</v>
      </c>
      <c r="P245">
        <f t="shared" si="29"/>
        <v>0.47611852336788979</v>
      </c>
      <c r="Q245">
        <f t="shared" si="30"/>
        <v>0.52388147663211038</v>
      </c>
      <c r="R245">
        <f t="shared" si="31"/>
        <v>-0.64648980987920523</v>
      </c>
    </row>
    <row r="246" spans="1:18" x14ac:dyDescent="0.2">
      <c r="A246">
        <v>27</v>
      </c>
      <c r="B246">
        <v>7</v>
      </c>
      <c r="C246">
        <v>1</v>
      </c>
      <c r="D246" s="1">
        <v>1</v>
      </c>
      <c r="E246">
        <v>0</v>
      </c>
      <c r="F246" s="1">
        <v>0</v>
      </c>
      <c r="G246">
        <v>1</v>
      </c>
      <c r="H246">
        <v>1.399</v>
      </c>
      <c r="I246">
        <f t="shared" si="24"/>
        <v>1</v>
      </c>
      <c r="J246">
        <f t="shared" si="25"/>
        <v>0</v>
      </c>
      <c r="K246">
        <f t="shared" si="26"/>
        <v>-0.87670811134719528</v>
      </c>
      <c r="L246">
        <v>0</v>
      </c>
      <c r="M246">
        <f t="shared" si="27"/>
        <v>0.41615058071394206</v>
      </c>
      <c r="N246">
        <f t="shared" si="27"/>
        <v>1</v>
      </c>
      <c r="O246">
        <f t="shared" si="28"/>
        <v>0.29386040325185103</v>
      </c>
      <c r="P246">
        <f t="shared" si="29"/>
        <v>0.70613959674814897</v>
      </c>
      <c r="Q246">
        <f t="shared" si="30"/>
        <v>0.29386040325185103</v>
      </c>
      <c r="R246">
        <f t="shared" si="31"/>
        <v>-1.2246504432768865</v>
      </c>
    </row>
    <row r="247" spans="1:18" x14ac:dyDescent="0.2">
      <c r="A247">
        <v>27</v>
      </c>
      <c r="B247">
        <v>8</v>
      </c>
      <c r="C247">
        <v>0</v>
      </c>
      <c r="D247" s="1">
        <v>0</v>
      </c>
      <c r="E247">
        <v>0</v>
      </c>
      <c r="F247" s="1">
        <v>1</v>
      </c>
      <c r="G247">
        <v>0</v>
      </c>
      <c r="H247">
        <v>1.6989999999999998</v>
      </c>
      <c r="I247">
        <f t="shared" si="24"/>
        <v>0</v>
      </c>
      <c r="J247">
        <f t="shared" si="25"/>
        <v>1</v>
      </c>
      <c r="K247">
        <f t="shared" si="26"/>
        <v>-2.4236144320126116</v>
      </c>
      <c r="L247">
        <v>0</v>
      </c>
      <c r="M247">
        <f t="shared" si="27"/>
        <v>8.8600796460742065E-2</v>
      </c>
      <c r="N247">
        <f t="shared" si="27"/>
        <v>1</v>
      </c>
      <c r="O247">
        <f t="shared" si="28"/>
        <v>8.1389612012779056E-2</v>
      </c>
      <c r="P247">
        <f t="shared" si="29"/>
        <v>0.91861038798722094</v>
      </c>
      <c r="Q247">
        <f t="shared" si="30"/>
        <v>0.91861038798722094</v>
      </c>
      <c r="R247">
        <f t="shared" si="31"/>
        <v>-8.489319865534152E-2</v>
      </c>
    </row>
    <row r="248" spans="1:18" x14ac:dyDescent="0.2">
      <c r="A248">
        <v>27</v>
      </c>
      <c r="B248">
        <v>9</v>
      </c>
      <c r="C248">
        <v>1</v>
      </c>
      <c r="D248" s="1">
        <v>0</v>
      </c>
      <c r="E248">
        <v>1</v>
      </c>
      <c r="F248" s="1">
        <v>0</v>
      </c>
      <c r="G248">
        <v>1</v>
      </c>
      <c r="H248">
        <v>1.6989999999999998</v>
      </c>
      <c r="I248">
        <f t="shared" si="24"/>
        <v>1</v>
      </c>
      <c r="J248">
        <f t="shared" si="25"/>
        <v>0</v>
      </c>
      <c r="K248">
        <f t="shared" si="26"/>
        <v>-1.6242434670422616</v>
      </c>
      <c r="L248">
        <v>0</v>
      </c>
      <c r="M248">
        <f t="shared" si="27"/>
        <v>0.19706070174088494</v>
      </c>
      <c r="N248">
        <f t="shared" si="27"/>
        <v>1</v>
      </c>
      <c r="O248">
        <f t="shared" si="28"/>
        <v>0.16462047534790811</v>
      </c>
      <c r="P248">
        <f t="shared" si="29"/>
        <v>0.83537952465209186</v>
      </c>
      <c r="Q248">
        <f t="shared" si="30"/>
        <v>0.16462047534790811</v>
      </c>
      <c r="R248">
        <f t="shared" si="31"/>
        <v>-1.8041126038952882</v>
      </c>
    </row>
    <row r="249" spans="1:18" x14ac:dyDescent="0.2">
      <c r="A249">
        <v>28</v>
      </c>
      <c r="B249">
        <v>1</v>
      </c>
      <c r="C249">
        <v>1</v>
      </c>
      <c r="D249" s="1">
        <v>0</v>
      </c>
      <c r="E249">
        <v>0</v>
      </c>
      <c r="F249" s="1">
        <v>0</v>
      </c>
      <c r="G249">
        <v>1</v>
      </c>
      <c r="H249">
        <v>1.9989999999999999</v>
      </c>
      <c r="I249">
        <f t="shared" si="24"/>
        <v>1</v>
      </c>
      <c r="J249">
        <f t="shared" si="25"/>
        <v>0</v>
      </c>
      <c r="K249">
        <f t="shared" si="26"/>
        <v>-1.7581439614396279</v>
      </c>
      <c r="L249">
        <v>0</v>
      </c>
      <c r="M249">
        <f t="shared" si="27"/>
        <v>0.17236448224472378</v>
      </c>
      <c r="N249">
        <f t="shared" si="27"/>
        <v>1</v>
      </c>
      <c r="O249">
        <f t="shared" si="28"/>
        <v>0.14702294794422455</v>
      </c>
      <c r="P249">
        <f t="shared" si="29"/>
        <v>0.85297705205577556</v>
      </c>
      <c r="Q249">
        <f t="shared" si="30"/>
        <v>0.14702294794422455</v>
      </c>
      <c r="R249">
        <f t="shared" si="31"/>
        <v>-1.9171665959229465</v>
      </c>
    </row>
    <row r="250" spans="1:18" x14ac:dyDescent="0.2">
      <c r="A250">
        <v>28</v>
      </c>
      <c r="B250">
        <v>2</v>
      </c>
      <c r="C250">
        <v>0</v>
      </c>
      <c r="D250" s="1">
        <v>0</v>
      </c>
      <c r="E250">
        <v>1</v>
      </c>
      <c r="F250" s="1">
        <v>1</v>
      </c>
      <c r="G250">
        <v>0</v>
      </c>
      <c r="H250">
        <v>1.399</v>
      </c>
      <c r="I250">
        <f t="shared" si="24"/>
        <v>0</v>
      </c>
      <c r="J250">
        <f t="shared" si="25"/>
        <v>1</v>
      </c>
      <c r="K250">
        <f t="shared" si="26"/>
        <v>-2.2897139376152453</v>
      </c>
      <c r="L250">
        <v>0</v>
      </c>
      <c r="M250">
        <f t="shared" si="27"/>
        <v>0.10129543452325487</v>
      </c>
      <c r="N250">
        <f t="shared" si="27"/>
        <v>1</v>
      </c>
      <c r="O250">
        <f t="shared" si="28"/>
        <v>9.1978438616795999E-2</v>
      </c>
      <c r="P250">
        <f t="shared" si="29"/>
        <v>0.908021561383204</v>
      </c>
      <c r="Q250">
        <f t="shared" si="30"/>
        <v>0.908021561383204</v>
      </c>
      <c r="R250">
        <f t="shared" si="31"/>
        <v>-9.6487154646031456E-2</v>
      </c>
    </row>
    <row r="251" spans="1:18" x14ac:dyDescent="0.2">
      <c r="A251">
        <v>28</v>
      </c>
      <c r="B251">
        <v>3</v>
      </c>
      <c r="C251">
        <v>0</v>
      </c>
      <c r="D251" s="1">
        <v>0</v>
      </c>
      <c r="E251">
        <v>1</v>
      </c>
      <c r="F251" s="1">
        <v>0</v>
      </c>
      <c r="G251">
        <v>0</v>
      </c>
      <c r="H251">
        <v>1.9989999999999999</v>
      </c>
      <c r="I251">
        <f t="shared" si="24"/>
        <v>0</v>
      </c>
      <c r="J251">
        <f t="shared" si="25"/>
        <v>1</v>
      </c>
      <c r="K251">
        <f t="shared" si="26"/>
        <v>-0.62384855161664854</v>
      </c>
      <c r="L251">
        <v>0</v>
      </c>
      <c r="M251">
        <f t="shared" si="27"/>
        <v>0.5358781093954933</v>
      </c>
      <c r="N251">
        <f t="shared" si="27"/>
        <v>1</v>
      </c>
      <c r="O251">
        <f t="shared" si="28"/>
        <v>0.34890666526031139</v>
      </c>
      <c r="P251">
        <f t="shared" si="29"/>
        <v>0.65109333473968856</v>
      </c>
      <c r="Q251">
        <f t="shared" si="30"/>
        <v>0.65109333473968856</v>
      </c>
      <c r="R251">
        <f t="shared" si="31"/>
        <v>-0.42910227571432841</v>
      </c>
    </row>
    <row r="252" spans="1:18" x14ac:dyDescent="0.2">
      <c r="A252">
        <v>28</v>
      </c>
      <c r="B252">
        <v>4</v>
      </c>
      <c r="C252">
        <v>1</v>
      </c>
      <c r="D252" s="1">
        <v>1</v>
      </c>
      <c r="E252">
        <v>0</v>
      </c>
      <c r="F252" s="1">
        <v>0</v>
      </c>
      <c r="G252">
        <v>0</v>
      </c>
      <c r="H252">
        <v>1.6989999999999998</v>
      </c>
      <c r="I252">
        <f t="shared" si="24"/>
        <v>1</v>
      </c>
      <c r="J252">
        <f t="shared" si="25"/>
        <v>0</v>
      </c>
      <c r="K252">
        <f t="shared" si="26"/>
        <v>0.12368680407841803</v>
      </c>
      <c r="L252">
        <v>0</v>
      </c>
      <c r="M252">
        <f t="shared" si="27"/>
        <v>1.1316613837600886</v>
      </c>
      <c r="N252">
        <f t="shared" si="27"/>
        <v>1</v>
      </c>
      <c r="O252">
        <f t="shared" si="28"/>
        <v>0.5308823401228594</v>
      </c>
      <c r="P252">
        <f t="shared" si="29"/>
        <v>0.46911765987714049</v>
      </c>
      <c r="Q252">
        <f t="shared" si="30"/>
        <v>0.5308823401228594</v>
      </c>
      <c r="R252">
        <f t="shared" si="31"/>
        <v>-0.6332148639825782</v>
      </c>
    </row>
    <row r="253" spans="1:18" x14ac:dyDescent="0.2">
      <c r="A253">
        <v>28</v>
      </c>
      <c r="B253">
        <v>5</v>
      </c>
      <c r="C253">
        <v>0</v>
      </c>
      <c r="D253" s="1">
        <v>1</v>
      </c>
      <c r="E253">
        <v>0</v>
      </c>
      <c r="F253" s="1">
        <v>1</v>
      </c>
      <c r="G253">
        <v>0</v>
      </c>
      <c r="H253">
        <v>1.9989999999999999</v>
      </c>
      <c r="I253">
        <f t="shared" si="24"/>
        <v>0</v>
      </c>
      <c r="J253">
        <f t="shared" si="25"/>
        <v>1</v>
      </c>
      <c r="K253">
        <f t="shared" si="26"/>
        <v>-2.3955262751286925</v>
      </c>
      <c r="L253">
        <v>0</v>
      </c>
      <c r="M253">
        <f t="shared" si="27"/>
        <v>9.1124709632893833E-2</v>
      </c>
      <c r="N253">
        <f t="shared" si="27"/>
        <v>1</v>
      </c>
      <c r="O253">
        <f t="shared" si="28"/>
        <v>8.3514477152251937E-2</v>
      </c>
      <c r="P253">
        <f t="shared" si="29"/>
        <v>0.91648552284774809</v>
      </c>
      <c r="Q253">
        <f t="shared" si="30"/>
        <v>0.91648552284774809</v>
      </c>
      <c r="R253">
        <f t="shared" si="31"/>
        <v>-8.7209007956163043E-2</v>
      </c>
    </row>
    <row r="254" spans="1:18" x14ac:dyDescent="0.2">
      <c r="A254">
        <v>28</v>
      </c>
      <c r="B254">
        <v>6</v>
      </c>
      <c r="C254">
        <v>1</v>
      </c>
      <c r="D254" s="1">
        <v>0</v>
      </c>
      <c r="E254">
        <v>0</v>
      </c>
      <c r="F254" s="1">
        <v>0</v>
      </c>
      <c r="G254">
        <v>0</v>
      </c>
      <c r="H254">
        <v>1.399</v>
      </c>
      <c r="I254">
        <f t="shared" si="24"/>
        <v>1</v>
      </c>
      <c r="J254">
        <f t="shared" si="25"/>
        <v>0</v>
      </c>
      <c r="K254">
        <f t="shared" si="26"/>
        <v>9.5598647194498731E-2</v>
      </c>
      <c r="L254">
        <v>0</v>
      </c>
      <c r="M254">
        <f t="shared" si="27"/>
        <v>1.1003173599009817</v>
      </c>
      <c r="N254">
        <f t="shared" si="27"/>
        <v>1</v>
      </c>
      <c r="O254">
        <f t="shared" si="28"/>
        <v>0.52388147663211038</v>
      </c>
      <c r="P254">
        <f t="shared" si="29"/>
        <v>0.47611852336788979</v>
      </c>
      <c r="Q254">
        <f t="shared" si="30"/>
        <v>0.52388147663211038</v>
      </c>
      <c r="R254">
        <f t="shared" si="31"/>
        <v>-0.64648980987920523</v>
      </c>
    </row>
    <row r="255" spans="1:18" x14ac:dyDescent="0.2">
      <c r="A255">
        <v>28</v>
      </c>
      <c r="B255">
        <v>7</v>
      </c>
      <c r="C255">
        <v>1</v>
      </c>
      <c r="D255" s="1">
        <v>1</v>
      </c>
      <c r="E255">
        <v>0</v>
      </c>
      <c r="F255" s="1">
        <v>0</v>
      </c>
      <c r="G255">
        <v>1</v>
      </c>
      <c r="H255">
        <v>1.399</v>
      </c>
      <c r="I255">
        <f t="shared" si="24"/>
        <v>1</v>
      </c>
      <c r="J255">
        <f t="shared" si="25"/>
        <v>0</v>
      </c>
      <c r="K255">
        <f t="shared" si="26"/>
        <v>-0.87670811134719528</v>
      </c>
      <c r="L255">
        <v>0</v>
      </c>
      <c r="M255">
        <f t="shared" si="27"/>
        <v>0.41615058071394206</v>
      </c>
      <c r="N255">
        <f t="shared" si="27"/>
        <v>1</v>
      </c>
      <c r="O255">
        <f t="shared" si="28"/>
        <v>0.29386040325185103</v>
      </c>
      <c r="P255">
        <f t="shared" si="29"/>
        <v>0.70613959674814897</v>
      </c>
      <c r="Q255">
        <f t="shared" si="30"/>
        <v>0.29386040325185103</v>
      </c>
      <c r="R255">
        <f t="shared" si="31"/>
        <v>-1.2246504432768865</v>
      </c>
    </row>
    <row r="256" spans="1:18" x14ac:dyDescent="0.2">
      <c r="A256">
        <v>28</v>
      </c>
      <c r="B256">
        <v>8</v>
      </c>
      <c r="C256">
        <v>1</v>
      </c>
      <c r="D256" s="1">
        <v>0</v>
      </c>
      <c r="E256">
        <v>0</v>
      </c>
      <c r="F256" s="1">
        <v>1</v>
      </c>
      <c r="G256">
        <v>0</v>
      </c>
      <c r="H256">
        <v>1.6989999999999998</v>
      </c>
      <c r="I256">
        <f t="shared" si="24"/>
        <v>1</v>
      </c>
      <c r="J256">
        <f t="shared" si="25"/>
        <v>0</v>
      </c>
      <c r="K256">
        <f t="shared" si="26"/>
        <v>-2.4236144320126116</v>
      </c>
      <c r="L256">
        <v>0</v>
      </c>
      <c r="M256">
        <f t="shared" si="27"/>
        <v>8.8600796460742065E-2</v>
      </c>
      <c r="N256">
        <f t="shared" si="27"/>
        <v>1</v>
      </c>
      <c r="O256">
        <f t="shared" si="28"/>
        <v>8.1389612012779056E-2</v>
      </c>
      <c r="P256">
        <f t="shared" si="29"/>
        <v>0.91861038798722094</v>
      </c>
      <c r="Q256">
        <f t="shared" si="30"/>
        <v>8.1389612012779056E-2</v>
      </c>
      <c r="R256">
        <f t="shared" si="31"/>
        <v>-2.5085076306679532</v>
      </c>
    </row>
    <row r="257" spans="1:18" x14ac:dyDescent="0.2">
      <c r="A257">
        <v>28</v>
      </c>
      <c r="B257">
        <v>9</v>
      </c>
      <c r="C257">
        <v>0</v>
      </c>
      <c r="D257" s="1">
        <v>0</v>
      </c>
      <c r="E257">
        <v>1</v>
      </c>
      <c r="F257" s="1">
        <v>0</v>
      </c>
      <c r="G257">
        <v>1</v>
      </c>
      <c r="H257">
        <v>1.6989999999999998</v>
      </c>
      <c r="I257">
        <f t="shared" si="24"/>
        <v>0</v>
      </c>
      <c r="J257">
        <f t="shared" si="25"/>
        <v>1</v>
      </c>
      <c r="K257">
        <f t="shared" si="26"/>
        <v>-1.6242434670422616</v>
      </c>
      <c r="L257">
        <v>0</v>
      </c>
      <c r="M257">
        <f t="shared" si="27"/>
        <v>0.19706070174088494</v>
      </c>
      <c r="N257">
        <f t="shared" si="27"/>
        <v>1</v>
      </c>
      <c r="O257">
        <f t="shared" si="28"/>
        <v>0.16462047534790811</v>
      </c>
      <c r="P257">
        <f t="shared" si="29"/>
        <v>0.83537952465209186</v>
      </c>
      <c r="Q257">
        <f t="shared" si="30"/>
        <v>0.83537952465209186</v>
      </c>
      <c r="R257">
        <f t="shared" si="31"/>
        <v>-0.1798691368530265</v>
      </c>
    </row>
    <row r="258" spans="1:18" x14ac:dyDescent="0.2">
      <c r="A258">
        <v>29</v>
      </c>
      <c r="B258">
        <v>1</v>
      </c>
      <c r="C258">
        <v>0</v>
      </c>
      <c r="D258" s="1">
        <v>0</v>
      </c>
      <c r="E258">
        <v>0</v>
      </c>
      <c r="F258" s="1">
        <v>0</v>
      </c>
      <c r="G258">
        <v>1</v>
      </c>
      <c r="H258">
        <v>1.9989999999999999</v>
      </c>
      <c r="I258">
        <f t="shared" si="24"/>
        <v>0</v>
      </c>
      <c r="J258">
        <f t="shared" si="25"/>
        <v>1</v>
      </c>
      <c r="K258">
        <f t="shared" si="26"/>
        <v>-1.7581439614396279</v>
      </c>
      <c r="L258">
        <v>0</v>
      </c>
      <c r="M258">
        <f t="shared" si="27"/>
        <v>0.17236448224472378</v>
      </c>
      <c r="N258">
        <f t="shared" si="27"/>
        <v>1</v>
      </c>
      <c r="O258">
        <f t="shared" si="28"/>
        <v>0.14702294794422455</v>
      </c>
      <c r="P258">
        <f t="shared" si="29"/>
        <v>0.85297705205577556</v>
      </c>
      <c r="Q258">
        <f t="shared" si="30"/>
        <v>0.85297705205577556</v>
      </c>
      <c r="R258">
        <f t="shared" si="31"/>
        <v>-0.15902263448331844</v>
      </c>
    </row>
    <row r="259" spans="1:18" x14ac:dyDescent="0.2">
      <c r="A259">
        <v>29</v>
      </c>
      <c r="B259">
        <v>2</v>
      </c>
      <c r="C259">
        <v>0</v>
      </c>
      <c r="D259" s="1">
        <v>0</v>
      </c>
      <c r="E259">
        <v>1</v>
      </c>
      <c r="F259" s="1">
        <v>1</v>
      </c>
      <c r="G259">
        <v>0</v>
      </c>
      <c r="H259">
        <v>1.399</v>
      </c>
      <c r="I259">
        <f t="shared" si="24"/>
        <v>0</v>
      </c>
      <c r="J259">
        <f t="shared" si="25"/>
        <v>1</v>
      </c>
      <c r="K259">
        <f t="shared" si="26"/>
        <v>-2.2897139376152453</v>
      </c>
      <c r="L259">
        <v>0</v>
      </c>
      <c r="M259">
        <f t="shared" si="27"/>
        <v>0.10129543452325487</v>
      </c>
      <c r="N259">
        <f t="shared" si="27"/>
        <v>1</v>
      </c>
      <c r="O259">
        <f t="shared" si="28"/>
        <v>9.1978438616795999E-2</v>
      </c>
      <c r="P259">
        <f t="shared" si="29"/>
        <v>0.908021561383204</v>
      </c>
      <c r="Q259">
        <f t="shared" si="30"/>
        <v>0.908021561383204</v>
      </c>
      <c r="R259">
        <f t="shared" si="31"/>
        <v>-9.6487154646031456E-2</v>
      </c>
    </row>
    <row r="260" spans="1:18" x14ac:dyDescent="0.2">
      <c r="A260">
        <v>29</v>
      </c>
      <c r="B260">
        <v>3</v>
      </c>
      <c r="C260">
        <v>1</v>
      </c>
      <c r="D260" s="1">
        <v>0</v>
      </c>
      <c r="E260">
        <v>1</v>
      </c>
      <c r="F260" s="1">
        <v>0</v>
      </c>
      <c r="G260">
        <v>0</v>
      </c>
      <c r="H260">
        <v>1.9989999999999999</v>
      </c>
      <c r="I260">
        <f t="shared" si="24"/>
        <v>1</v>
      </c>
      <c r="J260">
        <f t="shared" si="25"/>
        <v>0</v>
      </c>
      <c r="K260">
        <f t="shared" si="26"/>
        <v>-0.62384855161664854</v>
      </c>
      <c r="L260">
        <v>0</v>
      </c>
      <c r="M260">
        <f t="shared" si="27"/>
        <v>0.5358781093954933</v>
      </c>
      <c r="N260">
        <f t="shared" si="27"/>
        <v>1</v>
      </c>
      <c r="O260">
        <f t="shared" si="28"/>
        <v>0.34890666526031139</v>
      </c>
      <c r="P260">
        <f t="shared" si="29"/>
        <v>0.65109333473968856</v>
      </c>
      <c r="Q260">
        <f t="shared" si="30"/>
        <v>0.34890666526031139</v>
      </c>
      <c r="R260">
        <f t="shared" si="31"/>
        <v>-1.0529508273309769</v>
      </c>
    </row>
    <row r="261" spans="1:18" x14ac:dyDescent="0.2">
      <c r="A261">
        <v>29</v>
      </c>
      <c r="B261">
        <v>4</v>
      </c>
      <c r="C261">
        <v>1</v>
      </c>
      <c r="D261" s="1">
        <v>1</v>
      </c>
      <c r="E261">
        <v>0</v>
      </c>
      <c r="F261" s="1">
        <v>0</v>
      </c>
      <c r="G261">
        <v>0</v>
      </c>
      <c r="H261">
        <v>1.6989999999999998</v>
      </c>
      <c r="I261">
        <f t="shared" si="24"/>
        <v>1</v>
      </c>
      <c r="J261">
        <f t="shared" si="25"/>
        <v>0</v>
      </c>
      <c r="K261">
        <f t="shared" si="26"/>
        <v>0.12368680407841803</v>
      </c>
      <c r="L261">
        <v>0</v>
      </c>
      <c r="M261">
        <f t="shared" si="27"/>
        <v>1.1316613837600886</v>
      </c>
      <c r="N261">
        <f t="shared" si="27"/>
        <v>1</v>
      </c>
      <c r="O261">
        <f t="shared" si="28"/>
        <v>0.5308823401228594</v>
      </c>
      <c r="P261">
        <f t="shared" si="29"/>
        <v>0.46911765987714049</v>
      </c>
      <c r="Q261">
        <f t="shared" si="30"/>
        <v>0.5308823401228594</v>
      </c>
      <c r="R261">
        <f t="shared" si="31"/>
        <v>-0.6332148639825782</v>
      </c>
    </row>
    <row r="262" spans="1:18" x14ac:dyDescent="0.2">
      <c r="A262">
        <v>29</v>
      </c>
      <c r="B262">
        <v>5</v>
      </c>
      <c r="C262">
        <v>0</v>
      </c>
      <c r="D262" s="1">
        <v>1</v>
      </c>
      <c r="E262">
        <v>0</v>
      </c>
      <c r="F262" s="1">
        <v>1</v>
      </c>
      <c r="G262">
        <v>0</v>
      </c>
      <c r="H262">
        <v>1.9989999999999999</v>
      </c>
      <c r="I262">
        <f t="shared" si="24"/>
        <v>0</v>
      </c>
      <c r="J262">
        <f t="shared" si="25"/>
        <v>1</v>
      </c>
      <c r="K262">
        <f t="shared" si="26"/>
        <v>-2.3955262751286925</v>
      </c>
      <c r="L262">
        <v>0</v>
      </c>
      <c r="M262">
        <f t="shared" si="27"/>
        <v>9.1124709632893833E-2</v>
      </c>
      <c r="N262">
        <f t="shared" si="27"/>
        <v>1</v>
      </c>
      <c r="O262">
        <f t="shared" si="28"/>
        <v>8.3514477152251937E-2</v>
      </c>
      <c r="P262">
        <f t="shared" si="29"/>
        <v>0.91648552284774809</v>
      </c>
      <c r="Q262">
        <f t="shared" si="30"/>
        <v>0.91648552284774809</v>
      </c>
      <c r="R262">
        <f t="shared" si="31"/>
        <v>-8.7209007956163043E-2</v>
      </c>
    </row>
    <row r="263" spans="1:18" x14ac:dyDescent="0.2">
      <c r="A263">
        <v>29</v>
      </c>
      <c r="B263">
        <v>6</v>
      </c>
      <c r="C263">
        <v>1</v>
      </c>
      <c r="D263" s="1">
        <v>0</v>
      </c>
      <c r="E263">
        <v>0</v>
      </c>
      <c r="F263" s="1">
        <v>0</v>
      </c>
      <c r="G263">
        <v>0</v>
      </c>
      <c r="H263">
        <v>1.399</v>
      </c>
      <c r="I263">
        <f t="shared" ref="I263:I326" si="32">C263</f>
        <v>1</v>
      </c>
      <c r="J263">
        <f t="shared" ref="J263:J326" si="33">1-I263</f>
        <v>0</v>
      </c>
      <c r="K263">
        <f t="shared" ref="K263:K326" si="34">$K$3+SUMPRODUCT(D263:H263,$D$3:$H$3)</f>
        <v>9.5598647194498731E-2</v>
      </c>
      <c r="L263">
        <v>0</v>
      </c>
      <c r="M263">
        <f t="shared" ref="M263:N326" si="35">EXP(K263)</f>
        <v>1.1003173599009817</v>
      </c>
      <c r="N263">
        <f t="shared" si="35"/>
        <v>1</v>
      </c>
      <c r="O263">
        <f t="shared" ref="O263:O326" si="36">M263/(SUM(M263:N263))</f>
        <v>0.52388147663211038</v>
      </c>
      <c r="P263">
        <f t="shared" ref="P263:P326" si="37">N263/SUM(M263:N263)</f>
        <v>0.47611852336788979</v>
      </c>
      <c r="Q263">
        <f t="shared" ref="Q263:Q326" si="38">O263^C263*P263^(1-C263)</f>
        <v>0.52388147663211038</v>
      </c>
      <c r="R263">
        <f t="shared" ref="R263:R326" si="39">LN(Q263)</f>
        <v>-0.64648980987920523</v>
      </c>
    </row>
    <row r="264" spans="1:18" x14ac:dyDescent="0.2">
      <c r="A264">
        <v>29</v>
      </c>
      <c r="B264">
        <v>7</v>
      </c>
      <c r="C264">
        <v>0</v>
      </c>
      <c r="D264" s="1">
        <v>1</v>
      </c>
      <c r="E264">
        <v>0</v>
      </c>
      <c r="F264" s="1">
        <v>0</v>
      </c>
      <c r="G264">
        <v>1</v>
      </c>
      <c r="H264">
        <v>1.399</v>
      </c>
      <c r="I264">
        <f t="shared" si="32"/>
        <v>0</v>
      </c>
      <c r="J264">
        <f t="shared" si="33"/>
        <v>1</v>
      </c>
      <c r="K264">
        <f t="shared" si="34"/>
        <v>-0.87670811134719528</v>
      </c>
      <c r="L264">
        <v>0</v>
      </c>
      <c r="M264">
        <f t="shared" si="35"/>
        <v>0.41615058071394206</v>
      </c>
      <c r="N264">
        <f t="shared" si="35"/>
        <v>1</v>
      </c>
      <c r="O264">
        <f t="shared" si="36"/>
        <v>0.29386040325185103</v>
      </c>
      <c r="P264">
        <f t="shared" si="37"/>
        <v>0.70613959674814897</v>
      </c>
      <c r="Q264">
        <f t="shared" si="38"/>
        <v>0.70613959674814897</v>
      </c>
      <c r="R264">
        <f t="shared" si="39"/>
        <v>-0.3479423319296911</v>
      </c>
    </row>
    <row r="265" spans="1:18" x14ac:dyDescent="0.2">
      <c r="A265">
        <v>29</v>
      </c>
      <c r="B265">
        <v>8</v>
      </c>
      <c r="C265">
        <v>0</v>
      </c>
      <c r="D265" s="1">
        <v>0</v>
      </c>
      <c r="E265">
        <v>0</v>
      </c>
      <c r="F265" s="1">
        <v>1</v>
      </c>
      <c r="G265">
        <v>0</v>
      </c>
      <c r="H265">
        <v>1.6989999999999998</v>
      </c>
      <c r="I265">
        <f t="shared" si="32"/>
        <v>0</v>
      </c>
      <c r="J265">
        <f t="shared" si="33"/>
        <v>1</v>
      </c>
      <c r="K265">
        <f t="shared" si="34"/>
        <v>-2.4236144320126116</v>
      </c>
      <c r="L265">
        <v>0</v>
      </c>
      <c r="M265">
        <f t="shared" si="35"/>
        <v>8.8600796460742065E-2</v>
      </c>
      <c r="N265">
        <f t="shared" si="35"/>
        <v>1</v>
      </c>
      <c r="O265">
        <f t="shared" si="36"/>
        <v>8.1389612012779056E-2</v>
      </c>
      <c r="P265">
        <f t="shared" si="37"/>
        <v>0.91861038798722094</v>
      </c>
      <c r="Q265">
        <f t="shared" si="38"/>
        <v>0.91861038798722094</v>
      </c>
      <c r="R265">
        <f t="shared" si="39"/>
        <v>-8.489319865534152E-2</v>
      </c>
    </row>
    <row r="266" spans="1:18" x14ac:dyDescent="0.2">
      <c r="A266">
        <v>29</v>
      </c>
      <c r="B266">
        <v>9</v>
      </c>
      <c r="C266">
        <v>0</v>
      </c>
      <c r="D266" s="1">
        <v>0</v>
      </c>
      <c r="E266">
        <v>1</v>
      </c>
      <c r="F266" s="1">
        <v>0</v>
      </c>
      <c r="G266">
        <v>1</v>
      </c>
      <c r="H266">
        <v>1.6989999999999998</v>
      </c>
      <c r="I266">
        <f t="shared" si="32"/>
        <v>0</v>
      </c>
      <c r="J266">
        <f t="shared" si="33"/>
        <v>1</v>
      </c>
      <c r="K266">
        <f t="shared" si="34"/>
        <v>-1.6242434670422616</v>
      </c>
      <c r="L266">
        <v>0</v>
      </c>
      <c r="M266">
        <f t="shared" si="35"/>
        <v>0.19706070174088494</v>
      </c>
      <c r="N266">
        <f t="shared" si="35"/>
        <v>1</v>
      </c>
      <c r="O266">
        <f t="shared" si="36"/>
        <v>0.16462047534790811</v>
      </c>
      <c r="P266">
        <f t="shared" si="37"/>
        <v>0.83537952465209186</v>
      </c>
      <c r="Q266">
        <f t="shared" si="38"/>
        <v>0.83537952465209186</v>
      </c>
      <c r="R266">
        <f t="shared" si="39"/>
        <v>-0.1798691368530265</v>
      </c>
    </row>
    <row r="267" spans="1:18" x14ac:dyDescent="0.2">
      <c r="A267">
        <v>30</v>
      </c>
      <c r="B267">
        <v>1</v>
      </c>
      <c r="C267">
        <v>0</v>
      </c>
      <c r="D267" s="1">
        <v>0</v>
      </c>
      <c r="E267">
        <v>0</v>
      </c>
      <c r="F267" s="1">
        <v>0</v>
      </c>
      <c r="G267">
        <v>1</v>
      </c>
      <c r="H267">
        <v>1.9989999999999999</v>
      </c>
      <c r="I267">
        <f t="shared" si="32"/>
        <v>0</v>
      </c>
      <c r="J267">
        <f t="shared" si="33"/>
        <v>1</v>
      </c>
      <c r="K267">
        <f t="shared" si="34"/>
        <v>-1.7581439614396279</v>
      </c>
      <c r="L267">
        <v>0</v>
      </c>
      <c r="M267">
        <f t="shared" si="35"/>
        <v>0.17236448224472378</v>
      </c>
      <c r="N267">
        <f t="shared" si="35"/>
        <v>1</v>
      </c>
      <c r="O267">
        <f t="shared" si="36"/>
        <v>0.14702294794422455</v>
      </c>
      <c r="P267">
        <f t="shared" si="37"/>
        <v>0.85297705205577556</v>
      </c>
      <c r="Q267">
        <f t="shared" si="38"/>
        <v>0.85297705205577556</v>
      </c>
      <c r="R267">
        <f t="shared" si="39"/>
        <v>-0.15902263448331844</v>
      </c>
    </row>
    <row r="268" spans="1:18" x14ac:dyDescent="0.2">
      <c r="A268">
        <v>30</v>
      </c>
      <c r="B268">
        <v>2</v>
      </c>
      <c r="C268">
        <v>0</v>
      </c>
      <c r="D268" s="1">
        <v>0</v>
      </c>
      <c r="E268">
        <v>1</v>
      </c>
      <c r="F268" s="1">
        <v>1</v>
      </c>
      <c r="G268">
        <v>0</v>
      </c>
      <c r="H268">
        <v>1.399</v>
      </c>
      <c r="I268">
        <f t="shared" si="32"/>
        <v>0</v>
      </c>
      <c r="J268">
        <f t="shared" si="33"/>
        <v>1</v>
      </c>
      <c r="K268">
        <f t="shared" si="34"/>
        <v>-2.2897139376152453</v>
      </c>
      <c r="L268">
        <v>0</v>
      </c>
      <c r="M268">
        <f t="shared" si="35"/>
        <v>0.10129543452325487</v>
      </c>
      <c r="N268">
        <f t="shared" si="35"/>
        <v>1</v>
      </c>
      <c r="O268">
        <f t="shared" si="36"/>
        <v>9.1978438616795999E-2</v>
      </c>
      <c r="P268">
        <f t="shared" si="37"/>
        <v>0.908021561383204</v>
      </c>
      <c r="Q268">
        <f t="shared" si="38"/>
        <v>0.908021561383204</v>
      </c>
      <c r="R268">
        <f t="shared" si="39"/>
        <v>-9.6487154646031456E-2</v>
      </c>
    </row>
    <row r="269" spans="1:18" x14ac:dyDescent="0.2">
      <c r="A269">
        <v>30</v>
      </c>
      <c r="B269">
        <v>3</v>
      </c>
      <c r="C269">
        <v>1</v>
      </c>
      <c r="D269" s="1">
        <v>0</v>
      </c>
      <c r="E269">
        <v>1</v>
      </c>
      <c r="F269" s="1">
        <v>0</v>
      </c>
      <c r="G269">
        <v>0</v>
      </c>
      <c r="H269">
        <v>1.9989999999999999</v>
      </c>
      <c r="I269">
        <f t="shared" si="32"/>
        <v>1</v>
      </c>
      <c r="J269">
        <f t="shared" si="33"/>
        <v>0</v>
      </c>
      <c r="K269">
        <f t="shared" si="34"/>
        <v>-0.62384855161664854</v>
      </c>
      <c r="L269">
        <v>0</v>
      </c>
      <c r="M269">
        <f t="shared" si="35"/>
        <v>0.5358781093954933</v>
      </c>
      <c r="N269">
        <f t="shared" si="35"/>
        <v>1</v>
      </c>
      <c r="O269">
        <f t="shared" si="36"/>
        <v>0.34890666526031139</v>
      </c>
      <c r="P269">
        <f t="shared" si="37"/>
        <v>0.65109333473968856</v>
      </c>
      <c r="Q269">
        <f t="shared" si="38"/>
        <v>0.34890666526031139</v>
      </c>
      <c r="R269">
        <f t="shared" si="39"/>
        <v>-1.0529508273309769</v>
      </c>
    </row>
    <row r="270" spans="1:18" x14ac:dyDescent="0.2">
      <c r="A270">
        <v>30</v>
      </c>
      <c r="B270">
        <v>4</v>
      </c>
      <c r="C270">
        <v>1</v>
      </c>
      <c r="D270" s="1">
        <v>1</v>
      </c>
      <c r="E270">
        <v>0</v>
      </c>
      <c r="F270" s="1">
        <v>0</v>
      </c>
      <c r="G270">
        <v>0</v>
      </c>
      <c r="H270">
        <v>1.6989999999999998</v>
      </c>
      <c r="I270">
        <f t="shared" si="32"/>
        <v>1</v>
      </c>
      <c r="J270">
        <f t="shared" si="33"/>
        <v>0</v>
      </c>
      <c r="K270">
        <f t="shared" si="34"/>
        <v>0.12368680407841803</v>
      </c>
      <c r="L270">
        <v>0</v>
      </c>
      <c r="M270">
        <f t="shared" si="35"/>
        <v>1.1316613837600886</v>
      </c>
      <c r="N270">
        <f t="shared" si="35"/>
        <v>1</v>
      </c>
      <c r="O270">
        <f t="shared" si="36"/>
        <v>0.5308823401228594</v>
      </c>
      <c r="P270">
        <f t="shared" si="37"/>
        <v>0.46911765987714049</v>
      </c>
      <c r="Q270">
        <f t="shared" si="38"/>
        <v>0.5308823401228594</v>
      </c>
      <c r="R270">
        <f t="shared" si="39"/>
        <v>-0.6332148639825782</v>
      </c>
    </row>
    <row r="271" spans="1:18" x14ac:dyDescent="0.2">
      <c r="A271">
        <v>30</v>
      </c>
      <c r="B271">
        <v>5</v>
      </c>
      <c r="C271">
        <v>0</v>
      </c>
      <c r="D271" s="1">
        <v>1</v>
      </c>
      <c r="E271">
        <v>0</v>
      </c>
      <c r="F271" s="1">
        <v>1</v>
      </c>
      <c r="G271">
        <v>0</v>
      </c>
      <c r="H271">
        <v>1.9989999999999999</v>
      </c>
      <c r="I271">
        <f t="shared" si="32"/>
        <v>0</v>
      </c>
      <c r="J271">
        <f t="shared" si="33"/>
        <v>1</v>
      </c>
      <c r="K271">
        <f t="shared" si="34"/>
        <v>-2.3955262751286925</v>
      </c>
      <c r="L271">
        <v>0</v>
      </c>
      <c r="M271">
        <f t="shared" si="35"/>
        <v>9.1124709632893833E-2</v>
      </c>
      <c r="N271">
        <f t="shared" si="35"/>
        <v>1</v>
      </c>
      <c r="O271">
        <f t="shared" si="36"/>
        <v>8.3514477152251937E-2</v>
      </c>
      <c r="P271">
        <f t="shared" si="37"/>
        <v>0.91648552284774809</v>
      </c>
      <c r="Q271">
        <f t="shared" si="38"/>
        <v>0.91648552284774809</v>
      </c>
      <c r="R271">
        <f t="shared" si="39"/>
        <v>-8.7209007956163043E-2</v>
      </c>
    </row>
    <row r="272" spans="1:18" x14ac:dyDescent="0.2">
      <c r="A272">
        <v>30</v>
      </c>
      <c r="B272">
        <v>6</v>
      </c>
      <c r="C272">
        <v>1</v>
      </c>
      <c r="D272" s="1">
        <v>0</v>
      </c>
      <c r="E272">
        <v>0</v>
      </c>
      <c r="F272" s="1">
        <v>0</v>
      </c>
      <c r="G272">
        <v>0</v>
      </c>
      <c r="H272">
        <v>1.399</v>
      </c>
      <c r="I272">
        <f t="shared" si="32"/>
        <v>1</v>
      </c>
      <c r="J272">
        <f t="shared" si="33"/>
        <v>0</v>
      </c>
      <c r="K272">
        <f t="shared" si="34"/>
        <v>9.5598647194498731E-2</v>
      </c>
      <c r="L272">
        <v>0</v>
      </c>
      <c r="M272">
        <f t="shared" si="35"/>
        <v>1.1003173599009817</v>
      </c>
      <c r="N272">
        <f t="shared" si="35"/>
        <v>1</v>
      </c>
      <c r="O272">
        <f t="shared" si="36"/>
        <v>0.52388147663211038</v>
      </c>
      <c r="P272">
        <f t="shared" si="37"/>
        <v>0.47611852336788979</v>
      </c>
      <c r="Q272">
        <f t="shared" si="38"/>
        <v>0.52388147663211038</v>
      </c>
      <c r="R272">
        <f t="shared" si="39"/>
        <v>-0.64648980987920523</v>
      </c>
    </row>
    <row r="273" spans="1:18" x14ac:dyDescent="0.2">
      <c r="A273">
        <v>30</v>
      </c>
      <c r="B273">
        <v>7</v>
      </c>
      <c r="C273">
        <v>0</v>
      </c>
      <c r="D273" s="1">
        <v>1</v>
      </c>
      <c r="E273">
        <v>0</v>
      </c>
      <c r="F273" s="1">
        <v>0</v>
      </c>
      <c r="G273">
        <v>1</v>
      </c>
      <c r="H273">
        <v>1.399</v>
      </c>
      <c r="I273">
        <f t="shared" si="32"/>
        <v>0</v>
      </c>
      <c r="J273">
        <f t="shared" si="33"/>
        <v>1</v>
      </c>
      <c r="K273">
        <f t="shared" si="34"/>
        <v>-0.87670811134719528</v>
      </c>
      <c r="L273">
        <v>0</v>
      </c>
      <c r="M273">
        <f t="shared" si="35"/>
        <v>0.41615058071394206</v>
      </c>
      <c r="N273">
        <f t="shared" si="35"/>
        <v>1</v>
      </c>
      <c r="O273">
        <f t="shared" si="36"/>
        <v>0.29386040325185103</v>
      </c>
      <c r="P273">
        <f t="shared" si="37"/>
        <v>0.70613959674814897</v>
      </c>
      <c r="Q273">
        <f t="shared" si="38"/>
        <v>0.70613959674814897</v>
      </c>
      <c r="R273">
        <f t="shared" si="39"/>
        <v>-0.3479423319296911</v>
      </c>
    </row>
    <row r="274" spans="1:18" x14ac:dyDescent="0.2">
      <c r="A274">
        <v>30</v>
      </c>
      <c r="B274">
        <v>8</v>
      </c>
      <c r="C274">
        <v>0</v>
      </c>
      <c r="D274" s="1">
        <v>0</v>
      </c>
      <c r="E274">
        <v>0</v>
      </c>
      <c r="F274" s="1">
        <v>1</v>
      </c>
      <c r="G274">
        <v>0</v>
      </c>
      <c r="H274">
        <v>1.6989999999999998</v>
      </c>
      <c r="I274">
        <f t="shared" si="32"/>
        <v>0</v>
      </c>
      <c r="J274">
        <f t="shared" si="33"/>
        <v>1</v>
      </c>
      <c r="K274">
        <f t="shared" si="34"/>
        <v>-2.4236144320126116</v>
      </c>
      <c r="L274">
        <v>0</v>
      </c>
      <c r="M274">
        <f t="shared" si="35"/>
        <v>8.8600796460742065E-2</v>
      </c>
      <c r="N274">
        <f t="shared" si="35"/>
        <v>1</v>
      </c>
      <c r="O274">
        <f t="shared" si="36"/>
        <v>8.1389612012779056E-2</v>
      </c>
      <c r="P274">
        <f t="shared" si="37"/>
        <v>0.91861038798722094</v>
      </c>
      <c r="Q274">
        <f t="shared" si="38"/>
        <v>0.91861038798722094</v>
      </c>
      <c r="R274">
        <f t="shared" si="39"/>
        <v>-8.489319865534152E-2</v>
      </c>
    </row>
    <row r="275" spans="1:18" x14ac:dyDescent="0.2">
      <c r="A275">
        <v>30</v>
      </c>
      <c r="B275">
        <v>9</v>
      </c>
      <c r="C275">
        <v>0</v>
      </c>
      <c r="D275" s="1">
        <v>0</v>
      </c>
      <c r="E275">
        <v>1</v>
      </c>
      <c r="F275" s="1">
        <v>0</v>
      </c>
      <c r="G275">
        <v>1</v>
      </c>
      <c r="H275">
        <v>1.6989999999999998</v>
      </c>
      <c r="I275">
        <f t="shared" si="32"/>
        <v>0</v>
      </c>
      <c r="J275">
        <f t="shared" si="33"/>
        <v>1</v>
      </c>
      <c r="K275">
        <f t="shared" si="34"/>
        <v>-1.6242434670422616</v>
      </c>
      <c r="L275">
        <v>0</v>
      </c>
      <c r="M275">
        <f t="shared" si="35"/>
        <v>0.19706070174088494</v>
      </c>
      <c r="N275">
        <f t="shared" si="35"/>
        <v>1</v>
      </c>
      <c r="O275">
        <f t="shared" si="36"/>
        <v>0.16462047534790811</v>
      </c>
      <c r="P275">
        <f t="shared" si="37"/>
        <v>0.83537952465209186</v>
      </c>
      <c r="Q275">
        <f t="shared" si="38"/>
        <v>0.83537952465209186</v>
      </c>
      <c r="R275">
        <f t="shared" si="39"/>
        <v>-0.1798691368530265</v>
      </c>
    </row>
    <row r="276" spans="1:18" x14ac:dyDescent="0.2">
      <c r="A276">
        <v>31</v>
      </c>
      <c r="B276">
        <v>1</v>
      </c>
      <c r="C276">
        <v>0</v>
      </c>
      <c r="D276" s="1">
        <v>0</v>
      </c>
      <c r="E276">
        <v>0</v>
      </c>
      <c r="F276" s="1">
        <v>0</v>
      </c>
      <c r="G276">
        <v>1</v>
      </c>
      <c r="H276">
        <v>1.9989999999999999</v>
      </c>
      <c r="I276">
        <f t="shared" si="32"/>
        <v>0</v>
      </c>
      <c r="J276">
        <f t="shared" si="33"/>
        <v>1</v>
      </c>
      <c r="K276">
        <f t="shared" si="34"/>
        <v>-1.7581439614396279</v>
      </c>
      <c r="L276">
        <v>0</v>
      </c>
      <c r="M276">
        <f t="shared" si="35"/>
        <v>0.17236448224472378</v>
      </c>
      <c r="N276">
        <f t="shared" si="35"/>
        <v>1</v>
      </c>
      <c r="O276">
        <f t="shared" si="36"/>
        <v>0.14702294794422455</v>
      </c>
      <c r="P276">
        <f t="shared" si="37"/>
        <v>0.85297705205577556</v>
      </c>
      <c r="Q276">
        <f t="shared" si="38"/>
        <v>0.85297705205577556</v>
      </c>
      <c r="R276">
        <f t="shared" si="39"/>
        <v>-0.15902263448331844</v>
      </c>
    </row>
    <row r="277" spans="1:18" x14ac:dyDescent="0.2">
      <c r="A277">
        <v>31</v>
      </c>
      <c r="B277">
        <v>2</v>
      </c>
      <c r="C277">
        <v>0</v>
      </c>
      <c r="D277" s="1">
        <v>0</v>
      </c>
      <c r="E277">
        <v>1</v>
      </c>
      <c r="F277" s="1">
        <v>1</v>
      </c>
      <c r="G277">
        <v>0</v>
      </c>
      <c r="H277">
        <v>1.399</v>
      </c>
      <c r="I277">
        <f t="shared" si="32"/>
        <v>0</v>
      </c>
      <c r="J277">
        <f t="shared" si="33"/>
        <v>1</v>
      </c>
      <c r="K277">
        <f t="shared" si="34"/>
        <v>-2.2897139376152453</v>
      </c>
      <c r="L277">
        <v>0</v>
      </c>
      <c r="M277">
        <f t="shared" si="35"/>
        <v>0.10129543452325487</v>
      </c>
      <c r="N277">
        <f t="shared" si="35"/>
        <v>1</v>
      </c>
      <c r="O277">
        <f t="shared" si="36"/>
        <v>9.1978438616795999E-2</v>
      </c>
      <c r="P277">
        <f t="shared" si="37"/>
        <v>0.908021561383204</v>
      </c>
      <c r="Q277">
        <f t="shared" si="38"/>
        <v>0.908021561383204</v>
      </c>
      <c r="R277">
        <f t="shared" si="39"/>
        <v>-9.6487154646031456E-2</v>
      </c>
    </row>
    <row r="278" spans="1:18" x14ac:dyDescent="0.2">
      <c r="A278">
        <v>31</v>
      </c>
      <c r="B278">
        <v>3</v>
      </c>
      <c r="C278">
        <v>0</v>
      </c>
      <c r="D278" s="1">
        <v>0</v>
      </c>
      <c r="E278">
        <v>1</v>
      </c>
      <c r="F278" s="1">
        <v>0</v>
      </c>
      <c r="G278">
        <v>0</v>
      </c>
      <c r="H278">
        <v>1.9989999999999999</v>
      </c>
      <c r="I278">
        <f t="shared" si="32"/>
        <v>0</v>
      </c>
      <c r="J278">
        <f t="shared" si="33"/>
        <v>1</v>
      </c>
      <c r="K278">
        <f t="shared" si="34"/>
        <v>-0.62384855161664854</v>
      </c>
      <c r="L278">
        <v>0</v>
      </c>
      <c r="M278">
        <f t="shared" si="35"/>
        <v>0.5358781093954933</v>
      </c>
      <c r="N278">
        <f t="shared" si="35"/>
        <v>1</v>
      </c>
      <c r="O278">
        <f t="shared" si="36"/>
        <v>0.34890666526031139</v>
      </c>
      <c r="P278">
        <f t="shared" si="37"/>
        <v>0.65109333473968856</v>
      </c>
      <c r="Q278">
        <f t="shared" si="38"/>
        <v>0.65109333473968856</v>
      </c>
      <c r="R278">
        <f t="shared" si="39"/>
        <v>-0.42910227571432841</v>
      </c>
    </row>
    <row r="279" spans="1:18" x14ac:dyDescent="0.2">
      <c r="A279">
        <v>31</v>
      </c>
      <c r="B279">
        <v>4</v>
      </c>
      <c r="C279">
        <v>0</v>
      </c>
      <c r="D279" s="1">
        <v>1</v>
      </c>
      <c r="E279">
        <v>0</v>
      </c>
      <c r="F279" s="1">
        <v>0</v>
      </c>
      <c r="G279">
        <v>0</v>
      </c>
      <c r="H279">
        <v>1.6989999999999998</v>
      </c>
      <c r="I279">
        <f t="shared" si="32"/>
        <v>0</v>
      </c>
      <c r="J279">
        <f t="shared" si="33"/>
        <v>1</v>
      </c>
      <c r="K279">
        <f t="shared" si="34"/>
        <v>0.12368680407841803</v>
      </c>
      <c r="L279">
        <v>0</v>
      </c>
      <c r="M279">
        <f t="shared" si="35"/>
        <v>1.1316613837600886</v>
      </c>
      <c r="N279">
        <f t="shared" si="35"/>
        <v>1</v>
      </c>
      <c r="O279">
        <f t="shared" si="36"/>
        <v>0.5308823401228594</v>
      </c>
      <c r="P279">
        <f t="shared" si="37"/>
        <v>0.46911765987714049</v>
      </c>
      <c r="Q279">
        <f t="shared" si="38"/>
        <v>0.46911765987714049</v>
      </c>
      <c r="R279">
        <f t="shared" si="39"/>
        <v>-0.75690166806099612</v>
      </c>
    </row>
    <row r="280" spans="1:18" x14ac:dyDescent="0.2">
      <c r="A280">
        <v>31</v>
      </c>
      <c r="B280">
        <v>5</v>
      </c>
      <c r="C280">
        <v>0</v>
      </c>
      <c r="D280" s="1">
        <v>1</v>
      </c>
      <c r="E280">
        <v>0</v>
      </c>
      <c r="F280" s="1">
        <v>1</v>
      </c>
      <c r="G280">
        <v>0</v>
      </c>
      <c r="H280">
        <v>1.9989999999999999</v>
      </c>
      <c r="I280">
        <f t="shared" si="32"/>
        <v>0</v>
      </c>
      <c r="J280">
        <f t="shared" si="33"/>
        <v>1</v>
      </c>
      <c r="K280">
        <f t="shared" si="34"/>
        <v>-2.3955262751286925</v>
      </c>
      <c r="L280">
        <v>0</v>
      </c>
      <c r="M280">
        <f t="shared" si="35"/>
        <v>9.1124709632893833E-2</v>
      </c>
      <c r="N280">
        <f t="shared" si="35"/>
        <v>1</v>
      </c>
      <c r="O280">
        <f t="shared" si="36"/>
        <v>8.3514477152251937E-2</v>
      </c>
      <c r="P280">
        <f t="shared" si="37"/>
        <v>0.91648552284774809</v>
      </c>
      <c r="Q280">
        <f t="shared" si="38"/>
        <v>0.91648552284774809</v>
      </c>
      <c r="R280">
        <f t="shared" si="39"/>
        <v>-8.7209007956163043E-2</v>
      </c>
    </row>
    <row r="281" spans="1:18" x14ac:dyDescent="0.2">
      <c r="A281">
        <v>31</v>
      </c>
      <c r="B281">
        <v>6</v>
      </c>
      <c r="C281">
        <v>0</v>
      </c>
      <c r="D281" s="1">
        <v>0</v>
      </c>
      <c r="E281">
        <v>0</v>
      </c>
      <c r="F281" s="1">
        <v>0</v>
      </c>
      <c r="G281">
        <v>0</v>
      </c>
      <c r="H281">
        <v>1.399</v>
      </c>
      <c r="I281">
        <f t="shared" si="32"/>
        <v>0</v>
      </c>
      <c r="J281">
        <f t="shared" si="33"/>
        <v>1</v>
      </c>
      <c r="K281">
        <f t="shared" si="34"/>
        <v>9.5598647194498731E-2</v>
      </c>
      <c r="L281">
        <v>0</v>
      </c>
      <c r="M281">
        <f t="shared" si="35"/>
        <v>1.1003173599009817</v>
      </c>
      <c r="N281">
        <f t="shared" si="35"/>
        <v>1</v>
      </c>
      <c r="O281">
        <f t="shared" si="36"/>
        <v>0.52388147663211038</v>
      </c>
      <c r="P281">
        <f t="shared" si="37"/>
        <v>0.47611852336788979</v>
      </c>
      <c r="Q281">
        <f t="shared" si="38"/>
        <v>0.47611852336788979</v>
      </c>
      <c r="R281">
        <f t="shared" si="39"/>
        <v>-0.74208845707370397</v>
      </c>
    </row>
    <row r="282" spans="1:18" x14ac:dyDescent="0.2">
      <c r="A282">
        <v>31</v>
      </c>
      <c r="B282">
        <v>7</v>
      </c>
      <c r="C282">
        <v>0</v>
      </c>
      <c r="D282" s="1">
        <v>1</v>
      </c>
      <c r="E282">
        <v>0</v>
      </c>
      <c r="F282" s="1">
        <v>0</v>
      </c>
      <c r="G282">
        <v>1</v>
      </c>
      <c r="H282">
        <v>1.399</v>
      </c>
      <c r="I282">
        <f t="shared" si="32"/>
        <v>0</v>
      </c>
      <c r="J282">
        <f t="shared" si="33"/>
        <v>1</v>
      </c>
      <c r="K282">
        <f t="shared" si="34"/>
        <v>-0.87670811134719528</v>
      </c>
      <c r="L282">
        <v>0</v>
      </c>
      <c r="M282">
        <f t="shared" si="35"/>
        <v>0.41615058071394206</v>
      </c>
      <c r="N282">
        <f t="shared" si="35"/>
        <v>1</v>
      </c>
      <c r="O282">
        <f t="shared" si="36"/>
        <v>0.29386040325185103</v>
      </c>
      <c r="P282">
        <f t="shared" si="37"/>
        <v>0.70613959674814897</v>
      </c>
      <c r="Q282">
        <f t="shared" si="38"/>
        <v>0.70613959674814897</v>
      </c>
      <c r="R282">
        <f t="shared" si="39"/>
        <v>-0.3479423319296911</v>
      </c>
    </row>
    <row r="283" spans="1:18" x14ac:dyDescent="0.2">
      <c r="A283">
        <v>31</v>
      </c>
      <c r="B283">
        <v>8</v>
      </c>
      <c r="C283">
        <v>0</v>
      </c>
      <c r="D283" s="1">
        <v>0</v>
      </c>
      <c r="E283">
        <v>0</v>
      </c>
      <c r="F283" s="1">
        <v>1</v>
      </c>
      <c r="G283">
        <v>0</v>
      </c>
      <c r="H283">
        <v>1.6989999999999998</v>
      </c>
      <c r="I283">
        <f t="shared" si="32"/>
        <v>0</v>
      </c>
      <c r="J283">
        <f t="shared" si="33"/>
        <v>1</v>
      </c>
      <c r="K283">
        <f t="shared" si="34"/>
        <v>-2.4236144320126116</v>
      </c>
      <c r="L283">
        <v>0</v>
      </c>
      <c r="M283">
        <f t="shared" si="35"/>
        <v>8.8600796460742065E-2</v>
      </c>
      <c r="N283">
        <f t="shared" si="35"/>
        <v>1</v>
      </c>
      <c r="O283">
        <f t="shared" si="36"/>
        <v>8.1389612012779056E-2</v>
      </c>
      <c r="P283">
        <f t="shared" si="37"/>
        <v>0.91861038798722094</v>
      </c>
      <c r="Q283">
        <f t="shared" si="38"/>
        <v>0.91861038798722094</v>
      </c>
      <c r="R283">
        <f t="shared" si="39"/>
        <v>-8.489319865534152E-2</v>
      </c>
    </row>
    <row r="284" spans="1:18" x14ac:dyDescent="0.2">
      <c r="A284">
        <v>31</v>
      </c>
      <c r="B284">
        <v>9</v>
      </c>
      <c r="C284">
        <v>0</v>
      </c>
      <c r="D284" s="1">
        <v>0</v>
      </c>
      <c r="E284">
        <v>1</v>
      </c>
      <c r="F284" s="1">
        <v>0</v>
      </c>
      <c r="G284">
        <v>1</v>
      </c>
      <c r="H284">
        <v>1.6989999999999998</v>
      </c>
      <c r="I284">
        <f t="shared" si="32"/>
        <v>0</v>
      </c>
      <c r="J284">
        <f t="shared" si="33"/>
        <v>1</v>
      </c>
      <c r="K284">
        <f t="shared" si="34"/>
        <v>-1.6242434670422616</v>
      </c>
      <c r="L284">
        <v>0</v>
      </c>
      <c r="M284">
        <f t="shared" si="35"/>
        <v>0.19706070174088494</v>
      </c>
      <c r="N284">
        <f t="shared" si="35"/>
        <v>1</v>
      </c>
      <c r="O284">
        <f t="shared" si="36"/>
        <v>0.16462047534790811</v>
      </c>
      <c r="P284">
        <f t="shared" si="37"/>
        <v>0.83537952465209186</v>
      </c>
      <c r="Q284">
        <f t="shared" si="38"/>
        <v>0.83537952465209186</v>
      </c>
      <c r="R284">
        <f t="shared" si="39"/>
        <v>-0.1798691368530265</v>
      </c>
    </row>
    <row r="285" spans="1:18" x14ac:dyDescent="0.2">
      <c r="A285">
        <v>32</v>
      </c>
      <c r="B285">
        <v>1</v>
      </c>
      <c r="C285">
        <v>0</v>
      </c>
      <c r="D285" s="1">
        <v>0</v>
      </c>
      <c r="E285">
        <v>0</v>
      </c>
      <c r="F285" s="1">
        <v>0</v>
      </c>
      <c r="G285">
        <v>1</v>
      </c>
      <c r="H285">
        <v>1.9989999999999999</v>
      </c>
      <c r="I285">
        <f t="shared" si="32"/>
        <v>0</v>
      </c>
      <c r="J285">
        <f t="shared" si="33"/>
        <v>1</v>
      </c>
      <c r="K285">
        <f t="shared" si="34"/>
        <v>-1.7581439614396279</v>
      </c>
      <c r="L285">
        <v>0</v>
      </c>
      <c r="M285">
        <f t="shared" si="35"/>
        <v>0.17236448224472378</v>
      </c>
      <c r="N285">
        <f t="shared" si="35"/>
        <v>1</v>
      </c>
      <c r="O285">
        <f t="shared" si="36"/>
        <v>0.14702294794422455</v>
      </c>
      <c r="P285">
        <f t="shared" si="37"/>
        <v>0.85297705205577556</v>
      </c>
      <c r="Q285">
        <f t="shared" si="38"/>
        <v>0.85297705205577556</v>
      </c>
      <c r="R285">
        <f t="shared" si="39"/>
        <v>-0.15902263448331844</v>
      </c>
    </row>
    <row r="286" spans="1:18" x14ac:dyDescent="0.2">
      <c r="A286">
        <v>32</v>
      </c>
      <c r="B286">
        <v>2</v>
      </c>
      <c r="C286">
        <v>0</v>
      </c>
      <c r="D286" s="1">
        <v>0</v>
      </c>
      <c r="E286">
        <v>1</v>
      </c>
      <c r="F286" s="1">
        <v>1</v>
      </c>
      <c r="G286">
        <v>0</v>
      </c>
      <c r="H286">
        <v>1.399</v>
      </c>
      <c r="I286">
        <f t="shared" si="32"/>
        <v>0</v>
      </c>
      <c r="J286">
        <f t="shared" si="33"/>
        <v>1</v>
      </c>
      <c r="K286">
        <f t="shared" si="34"/>
        <v>-2.2897139376152453</v>
      </c>
      <c r="L286">
        <v>0</v>
      </c>
      <c r="M286">
        <f t="shared" si="35"/>
        <v>0.10129543452325487</v>
      </c>
      <c r="N286">
        <f t="shared" si="35"/>
        <v>1</v>
      </c>
      <c r="O286">
        <f t="shared" si="36"/>
        <v>9.1978438616795999E-2</v>
      </c>
      <c r="P286">
        <f t="shared" si="37"/>
        <v>0.908021561383204</v>
      </c>
      <c r="Q286">
        <f t="shared" si="38"/>
        <v>0.908021561383204</v>
      </c>
      <c r="R286">
        <f t="shared" si="39"/>
        <v>-9.6487154646031456E-2</v>
      </c>
    </row>
    <row r="287" spans="1:18" x14ac:dyDescent="0.2">
      <c r="A287">
        <v>32</v>
      </c>
      <c r="B287">
        <v>3</v>
      </c>
      <c r="C287">
        <v>0</v>
      </c>
      <c r="D287" s="1">
        <v>0</v>
      </c>
      <c r="E287">
        <v>1</v>
      </c>
      <c r="F287" s="1">
        <v>0</v>
      </c>
      <c r="G287">
        <v>0</v>
      </c>
      <c r="H287">
        <v>1.9989999999999999</v>
      </c>
      <c r="I287">
        <f t="shared" si="32"/>
        <v>0</v>
      </c>
      <c r="J287">
        <f t="shared" si="33"/>
        <v>1</v>
      </c>
      <c r="K287">
        <f t="shared" si="34"/>
        <v>-0.62384855161664854</v>
      </c>
      <c r="L287">
        <v>0</v>
      </c>
      <c r="M287">
        <f t="shared" si="35"/>
        <v>0.5358781093954933</v>
      </c>
      <c r="N287">
        <f t="shared" si="35"/>
        <v>1</v>
      </c>
      <c r="O287">
        <f t="shared" si="36"/>
        <v>0.34890666526031139</v>
      </c>
      <c r="P287">
        <f t="shared" si="37"/>
        <v>0.65109333473968856</v>
      </c>
      <c r="Q287">
        <f t="shared" si="38"/>
        <v>0.65109333473968856</v>
      </c>
      <c r="R287">
        <f t="shared" si="39"/>
        <v>-0.42910227571432841</v>
      </c>
    </row>
    <row r="288" spans="1:18" x14ac:dyDescent="0.2">
      <c r="A288">
        <v>32</v>
      </c>
      <c r="B288">
        <v>4</v>
      </c>
      <c r="C288">
        <v>0</v>
      </c>
      <c r="D288" s="1">
        <v>1</v>
      </c>
      <c r="E288">
        <v>0</v>
      </c>
      <c r="F288" s="1">
        <v>0</v>
      </c>
      <c r="G288">
        <v>0</v>
      </c>
      <c r="H288">
        <v>1.6989999999999998</v>
      </c>
      <c r="I288">
        <f t="shared" si="32"/>
        <v>0</v>
      </c>
      <c r="J288">
        <f t="shared" si="33"/>
        <v>1</v>
      </c>
      <c r="K288">
        <f t="shared" si="34"/>
        <v>0.12368680407841803</v>
      </c>
      <c r="L288">
        <v>0</v>
      </c>
      <c r="M288">
        <f t="shared" si="35"/>
        <v>1.1316613837600886</v>
      </c>
      <c r="N288">
        <f t="shared" si="35"/>
        <v>1</v>
      </c>
      <c r="O288">
        <f t="shared" si="36"/>
        <v>0.5308823401228594</v>
      </c>
      <c r="P288">
        <f t="shared" si="37"/>
        <v>0.46911765987714049</v>
      </c>
      <c r="Q288">
        <f t="shared" si="38"/>
        <v>0.46911765987714049</v>
      </c>
      <c r="R288">
        <f t="shared" si="39"/>
        <v>-0.75690166806099612</v>
      </c>
    </row>
    <row r="289" spans="1:18" x14ac:dyDescent="0.2">
      <c r="A289">
        <v>32</v>
      </c>
      <c r="B289">
        <v>5</v>
      </c>
      <c r="C289">
        <v>0</v>
      </c>
      <c r="D289" s="1">
        <v>1</v>
      </c>
      <c r="E289">
        <v>0</v>
      </c>
      <c r="F289" s="1">
        <v>1</v>
      </c>
      <c r="G289">
        <v>0</v>
      </c>
      <c r="H289">
        <v>1.9989999999999999</v>
      </c>
      <c r="I289">
        <f t="shared" si="32"/>
        <v>0</v>
      </c>
      <c r="J289">
        <f t="shared" si="33"/>
        <v>1</v>
      </c>
      <c r="K289">
        <f t="shared" si="34"/>
        <v>-2.3955262751286925</v>
      </c>
      <c r="L289">
        <v>0</v>
      </c>
      <c r="M289">
        <f t="shared" si="35"/>
        <v>9.1124709632893833E-2</v>
      </c>
      <c r="N289">
        <f t="shared" si="35"/>
        <v>1</v>
      </c>
      <c r="O289">
        <f t="shared" si="36"/>
        <v>8.3514477152251937E-2</v>
      </c>
      <c r="P289">
        <f t="shared" si="37"/>
        <v>0.91648552284774809</v>
      </c>
      <c r="Q289">
        <f t="shared" si="38"/>
        <v>0.91648552284774809</v>
      </c>
      <c r="R289">
        <f t="shared" si="39"/>
        <v>-8.7209007956163043E-2</v>
      </c>
    </row>
    <row r="290" spans="1:18" x14ac:dyDescent="0.2">
      <c r="A290">
        <v>32</v>
      </c>
      <c r="B290">
        <v>6</v>
      </c>
      <c r="C290">
        <v>0</v>
      </c>
      <c r="D290" s="1">
        <v>0</v>
      </c>
      <c r="E290">
        <v>0</v>
      </c>
      <c r="F290" s="1">
        <v>0</v>
      </c>
      <c r="G290">
        <v>0</v>
      </c>
      <c r="H290">
        <v>1.399</v>
      </c>
      <c r="I290">
        <f t="shared" si="32"/>
        <v>0</v>
      </c>
      <c r="J290">
        <f t="shared" si="33"/>
        <v>1</v>
      </c>
      <c r="K290">
        <f t="shared" si="34"/>
        <v>9.5598647194498731E-2</v>
      </c>
      <c r="L290">
        <v>0</v>
      </c>
      <c r="M290">
        <f t="shared" si="35"/>
        <v>1.1003173599009817</v>
      </c>
      <c r="N290">
        <f t="shared" si="35"/>
        <v>1</v>
      </c>
      <c r="O290">
        <f t="shared" si="36"/>
        <v>0.52388147663211038</v>
      </c>
      <c r="P290">
        <f t="shared" si="37"/>
        <v>0.47611852336788979</v>
      </c>
      <c r="Q290">
        <f t="shared" si="38"/>
        <v>0.47611852336788979</v>
      </c>
      <c r="R290">
        <f t="shared" si="39"/>
        <v>-0.74208845707370397</v>
      </c>
    </row>
    <row r="291" spans="1:18" x14ac:dyDescent="0.2">
      <c r="A291">
        <v>32</v>
      </c>
      <c r="B291">
        <v>7</v>
      </c>
      <c r="C291">
        <v>0</v>
      </c>
      <c r="D291" s="1">
        <v>1</v>
      </c>
      <c r="E291">
        <v>0</v>
      </c>
      <c r="F291" s="1">
        <v>0</v>
      </c>
      <c r="G291">
        <v>1</v>
      </c>
      <c r="H291">
        <v>1.399</v>
      </c>
      <c r="I291">
        <f t="shared" si="32"/>
        <v>0</v>
      </c>
      <c r="J291">
        <f t="shared" si="33"/>
        <v>1</v>
      </c>
      <c r="K291">
        <f t="shared" si="34"/>
        <v>-0.87670811134719528</v>
      </c>
      <c r="L291">
        <v>0</v>
      </c>
      <c r="M291">
        <f t="shared" si="35"/>
        <v>0.41615058071394206</v>
      </c>
      <c r="N291">
        <f t="shared" si="35"/>
        <v>1</v>
      </c>
      <c r="O291">
        <f t="shared" si="36"/>
        <v>0.29386040325185103</v>
      </c>
      <c r="P291">
        <f t="shared" si="37"/>
        <v>0.70613959674814897</v>
      </c>
      <c r="Q291">
        <f t="shared" si="38"/>
        <v>0.70613959674814897</v>
      </c>
      <c r="R291">
        <f t="shared" si="39"/>
        <v>-0.3479423319296911</v>
      </c>
    </row>
    <row r="292" spans="1:18" x14ac:dyDescent="0.2">
      <c r="A292">
        <v>32</v>
      </c>
      <c r="B292">
        <v>8</v>
      </c>
      <c r="C292">
        <v>0</v>
      </c>
      <c r="D292" s="1">
        <v>0</v>
      </c>
      <c r="E292">
        <v>0</v>
      </c>
      <c r="F292" s="1">
        <v>1</v>
      </c>
      <c r="G292">
        <v>0</v>
      </c>
      <c r="H292">
        <v>1.6989999999999998</v>
      </c>
      <c r="I292">
        <f t="shared" si="32"/>
        <v>0</v>
      </c>
      <c r="J292">
        <f t="shared" si="33"/>
        <v>1</v>
      </c>
      <c r="K292">
        <f t="shared" si="34"/>
        <v>-2.4236144320126116</v>
      </c>
      <c r="L292">
        <v>0</v>
      </c>
      <c r="M292">
        <f t="shared" si="35"/>
        <v>8.8600796460742065E-2</v>
      </c>
      <c r="N292">
        <f t="shared" si="35"/>
        <v>1</v>
      </c>
      <c r="O292">
        <f t="shared" si="36"/>
        <v>8.1389612012779056E-2</v>
      </c>
      <c r="P292">
        <f t="shared" si="37"/>
        <v>0.91861038798722094</v>
      </c>
      <c r="Q292">
        <f t="shared" si="38"/>
        <v>0.91861038798722094</v>
      </c>
      <c r="R292">
        <f t="shared" si="39"/>
        <v>-8.489319865534152E-2</v>
      </c>
    </row>
    <row r="293" spans="1:18" x14ac:dyDescent="0.2">
      <c r="A293">
        <v>32</v>
      </c>
      <c r="B293">
        <v>9</v>
      </c>
      <c r="C293">
        <v>0</v>
      </c>
      <c r="D293" s="1">
        <v>0</v>
      </c>
      <c r="E293">
        <v>1</v>
      </c>
      <c r="F293" s="1">
        <v>0</v>
      </c>
      <c r="G293">
        <v>1</v>
      </c>
      <c r="H293">
        <v>1.6989999999999998</v>
      </c>
      <c r="I293">
        <f t="shared" si="32"/>
        <v>0</v>
      </c>
      <c r="J293">
        <f t="shared" si="33"/>
        <v>1</v>
      </c>
      <c r="K293">
        <f t="shared" si="34"/>
        <v>-1.6242434670422616</v>
      </c>
      <c r="L293">
        <v>0</v>
      </c>
      <c r="M293">
        <f t="shared" si="35"/>
        <v>0.19706070174088494</v>
      </c>
      <c r="N293">
        <f t="shared" si="35"/>
        <v>1</v>
      </c>
      <c r="O293">
        <f t="shared" si="36"/>
        <v>0.16462047534790811</v>
      </c>
      <c r="P293">
        <f t="shared" si="37"/>
        <v>0.83537952465209186</v>
      </c>
      <c r="Q293">
        <f t="shared" si="38"/>
        <v>0.83537952465209186</v>
      </c>
      <c r="R293">
        <f t="shared" si="39"/>
        <v>-0.1798691368530265</v>
      </c>
    </row>
    <row r="294" spans="1:18" x14ac:dyDescent="0.2">
      <c r="A294">
        <v>33</v>
      </c>
      <c r="B294">
        <v>1</v>
      </c>
      <c r="C294">
        <v>0</v>
      </c>
      <c r="D294" s="1">
        <v>0</v>
      </c>
      <c r="E294">
        <v>0</v>
      </c>
      <c r="F294" s="1">
        <v>0</v>
      </c>
      <c r="G294">
        <v>1</v>
      </c>
      <c r="H294">
        <v>1.9989999999999999</v>
      </c>
      <c r="I294">
        <f t="shared" si="32"/>
        <v>0</v>
      </c>
      <c r="J294">
        <f t="shared" si="33"/>
        <v>1</v>
      </c>
      <c r="K294">
        <f t="shared" si="34"/>
        <v>-1.7581439614396279</v>
      </c>
      <c r="L294">
        <v>0</v>
      </c>
      <c r="M294">
        <f t="shared" si="35"/>
        <v>0.17236448224472378</v>
      </c>
      <c r="N294">
        <f t="shared" si="35"/>
        <v>1</v>
      </c>
      <c r="O294">
        <f t="shared" si="36"/>
        <v>0.14702294794422455</v>
      </c>
      <c r="P294">
        <f t="shared" si="37"/>
        <v>0.85297705205577556</v>
      </c>
      <c r="Q294">
        <f t="shared" si="38"/>
        <v>0.85297705205577556</v>
      </c>
      <c r="R294">
        <f t="shared" si="39"/>
        <v>-0.15902263448331844</v>
      </c>
    </row>
    <row r="295" spans="1:18" x14ac:dyDescent="0.2">
      <c r="A295">
        <v>33</v>
      </c>
      <c r="B295">
        <v>2</v>
      </c>
      <c r="C295">
        <v>0</v>
      </c>
      <c r="D295" s="1">
        <v>0</v>
      </c>
      <c r="E295">
        <v>1</v>
      </c>
      <c r="F295" s="1">
        <v>1</v>
      </c>
      <c r="G295">
        <v>0</v>
      </c>
      <c r="H295">
        <v>1.399</v>
      </c>
      <c r="I295">
        <f t="shared" si="32"/>
        <v>0</v>
      </c>
      <c r="J295">
        <f t="shared" si="33"/>
        <v>1</v>
      </c>
      <c r="K295">
        <f t="shared" si="34"/>
        <v>-2.2897139376152453</v>
      </c>
      <c r="L295">
        <v>0</v>
      </c>
      <c r="M295">
        <f t="shared" si="35"/>
        <v>0.10129543452325487</v>
      </c>
      <c r="N295">
        <f t="shared" si="35"/>
        <v>1</v>
      </c>
      <c r="O295">
        <f t="shared" si="36"/>
        <v>9.1978438616795999E-2</v>
      </c>
      <c r="P295">
        <f t="shared" si="37"/>
        <v>0.908021561383204</v>
      </c>
      <c r="Q295">
        <f t="shared" si="38"/>
        <v>0.908021561383204</v>
      </c>
      <c r="R295">
        <f t="shared" si="39"/>
        <v>-9.6487154646031456E-2</v>
      </c>
    </row>
    <row r="296" spans="1:18" x14ac:dyDescent="0.2">
      <c r="A296">
        <v>33</v>
      </c>
      <c r="B296">
        <v>3</v>
      </c>
      <c r="C296">
        <v>1</v>
      </c>
      <c r="D296" s="1">
        <v>0</v>
      </c>
      <c r="E296">
        <v>1</v>
      </c>
      <c r="F296" s="1">
        <v>0</v>
      </c>
      <c r="G296">
        <v>0</v>
      </c>
      <c r="H296">
        <v>1.9989999999999999</v>
      </c>
      <c r="I296">
        <f t="shared" si="32"/>
        <v>1</v>
      </c>
      <c r="J296">
        <f t="shared" si="33"/>
        <v>0</v>
      </c>
      <c r="K296">
        <f t="shared" si="34"/>
        <v>-0.62384855161664854</v>
      </c>
      <c r="L296">
        <v>0</v>
      </c>
      <c r="M296">
        <f t="shared" si="35"/>
        <v>0.5358781093954933</v>
      </c>
      <c r="N296">
        <f t="shared" si="35"/>
        <v>1</v>
      </c>
      <c r="O296">
        <f t="shared" si="36"/>
        <v>0.34890666526031139</v>
      </c>
      <c r="P296">
        <f t="shared" si="37"/>
        <v>0.65109333473968856</v>
      </c>
      <c r="Q296">
        <f t="shared" si="38"/>
        <v>0.34890666526031139</v>
      </c>
      <c r="R296">
        <f t="shared" si="39"/>
        <v>-1.0529508273309769</v>
      </c>
    </row>
    <row r="297" spans="1:18" x14ac:dyDescent="0.2">
      <c r="A297">
        <v>33</v>
      </c>
      <c r="B297">
        <v>4</v>
      </c>
      <c r="C297">
        <v>1</v>
      </c>
      <c r="D297" s="1">
        <v>1</v>
      </c>
      <c r="E297">
        <v>0</v>
      </c>
      <c r="F297" s="1">
        <v>0</v>
      </c>
      <c r="G297">
        <v>0</v>
      </c>
      <c r="H297">
        <v>1.6989999999999998</v>
      </c>
      <c r="I297">
        <f t="shared" si="32"/>
        <v>1</v>
      </c>
      <c r="J297">
        <f t="shared" si="33"/>
        <v>0</v>
      </c>
      <c r="K297">
        <f t="shared" si="34"/>
        <v>0.12368680407841803</v>
      </c>
      <c r="L297">
        <v>0</v>
      </c>
      <c r="M297">
        <f t="shared" si="35"/>
        <v>1.1316613837600886</v>
      </c>
      <c r="N297">
        <f t="shared" si="35"/>
        <v>1</v>
      </c>
      <c r="O297">
        <f t="shared" si="36"/>
        <v>0.5308823401228594</v>
      </c>
      <c r="P297">
        <f t="shared" si="37"/>
        <v>0.46911765987714049</v>
      </c>
      <c r="Q297">
        <f t="shared" si="38"/>
        <v>0.5308823401228594</v>
      </c>
      <c r="R297">
        <f t="shared" si="39"/>
        <v>-0.6332148639825782</v>
      </c>
    </row>
    <row r="298" spans="1:18" x14ac:dyDescent="0.2">
      <c r="A298">
        <v>33</v>
      </c>
      <c r="B298">
        <v>5</v>
      </c>
      <c r="C298">
        <v>0</v>
      </c>
      <c r="D298" s="1">
        <v>1</v>
      </c>
      <c r="E298">
        <v>0</v>
      </c>
      <c r="F298" s="1">
        <v>1</v>
      </c>
      <c r="G298">
        <v>0</v>
      </c>
      <c r="H298">
        <v>1.9989999999999999</v>
      </c>
      <c r="I298">
        <f t="shared" si="32"/>
        <v>0</v>
      </c>
      <c r="J298">
        <f t="shared" si="33"/>
        <v>1</v>
      </c>
      <c r="K298">
        <f t="shared" si="34"/>
        <v>-2.3955262751286925</v>
      </c>
      <c r="L298">
        <v>0</v>
      </c>
      <c r="M298">
        <f t="shared" si="35"/>
        <v>9.1124709632893833E-2</v>
      </c>
      <c r="N298">
        <f t="shared" si="35"/>
        <v>1</v>
      </c>
      <c r="O298">
        <f t="shared" si="36"/>
        <v>8.3514477152251937E-2</v>
      </c>
      <c r="P298">
        <f t="shared" si="37"/>
        <v>0.91648552284774809</v>
      </c>
      <c r="Q298">
        <f t="shared" si="38"/>
        <v>0.91648552284774809</v>
      </c>
      <c r="R298">
        <f t="shared" si="39"/>
        <v>-8.7209007956163043E-2</v>
      </c>
    </row>
    <row r="299" spans="1:18" x14ac:dyDescent="0.2">
      <c r="A299">
        <v>33</v>
      </c>
      <c r="B299">
        <v>6</v>
      </c>
      <c r="C299">
        <v>1</v>
      </c>
      <c r="D299" s="1">
        <v>0</v>
      </c>
      <c r="E299">
        <v>0</v>
      </c>
      <c r="F299" s="1">
        <v>0</v>
      </c>
      <c r="G299">
        <v>0</v>
      </c>
      <c r="H299">
        <v>1.399</v>
      </c>
      <c r="I299">
        <f t="shared" si="32"/>
        <v>1</v>
      </c>
      <c r="J299">
        <f t="shared" si="33"/>
        <v>0</v>
      </c>
      <c r="K299">
        <f t="shared" si="34"/>
        <v>9.5598647194498731E-2</v>
      </c>
      <c r="L299">
        <v>0</v>
      </c>
      <c r="M299">
        <f t="shared" si="35"/>
        <v>1.1003173599009817</v>
      </c>
      <c r="N299">
        <f t="shared" si="35"/>
        <v>1</v>
      </c>
      <c r="O299">
        <f t="shared" si="36"/>
        <v>0.52388147663211038</v>
      </c>
      <c r="P299">
        <f t="shared" si="37"/>
        <v>0.47611852336788979</v>
      </c>
      <c r="Q299">
        <f t="shared" si="38"/>
        <v>0.52388147663211038</v>
      </c>
      <c r="R299">
        <f t="shared" si="39"/>
        <v>-0.64648980987920523</v>
      </c>
    </row>
    <row r="300" spans="1:18" x14ac:dyDescent="0.2">
      <c r="A300">
        <v>33</v>
      </c>
      <c r="B300">
        <v>7</v>
      </c>
      <c r="C300">
        <v>0</v>
      </c>
      <c r="D300" s="1">
        <v>1</v>
      </c>
      <c r="E300">
        <v>0</v>
      </c>
      <c r="F300" s="1">
        <v>0</v>
      </c>
      <c r="G300">
        <v>1</v>
      </c>
      <c r="H300">
        <v>1.399</v>
      </c>
      <c r="I300">
        <f t="shared" si="32"/>
        <v>0</v>
      </c>
      <c r="J300">
        <f t="shared" si="33"/>
        <v>1</v>
      </c>
      <c r="K300">
        <f t="shared" si="34"/>
        <v>-0.87670811134719528</v>
      </c>
      <c r="L300">
        <v>0</v>
      </c>
      <c r="M300">
        <f t="shared" si="35"/>
        <v>0.41615058071394206</v>
      </c>
      <c r="N300">
        <f t="shared" si="35"/>
        <v>1</v>
      </c>
      <c r="O300">
        <f t="shared" si="36"/>
        <v>0.29386040325185103</v>
      </c>
      <c r="P300">
        <f t="shared" si="37"/>
        <v>0.70613959674814897</v>
      </c>
      <c r="Q300">
        <f t="shared" si="38"/>
        <v>0.70613959674814897</v>
      </c>
      <c r="R300">
        <f t="shared" si="39"/>
        <v>-0.3479423319296911</v>
      </c>
    </row>
    <row r="301" spans="1:18" x14ac:dyDescent="0.2">
      <c r="A301">
        <v>33</v>
      </c>
      <c r="B301">
        <v>8</v>
      </c>
      <c r="C301">
        <v>0</v>
      </c>
      <c r="D301" s="1">
        <v>0</v>
      </c>
      <c r="E301">
        <v>0</v>
      </c>
      <c r="F301" s="1">
        <v>1</v>
      </c>
      <c r="G301">
        <v>0</v>
      </c>
      <c r="H301">
        <v>1.6989999999999998</v>
      </c>
      <c r="I301">
        <f t="shared" si="32"/>
        <v>0</v>
      </c>
      <c r="J301">
        <f t="shared" si="33"/>
        <v>1</v>
      </c>
      <c r="K301">
        <f t="shared" si="34"/>
        <v>-2.4236144320126116</v>
      </c>
      <c r="L301">
        <v>0</v>
      </c>
      <c r="M301">
        <f t="shared" si="35"/>
        <v>8.8600796460742065E-2</v>
      </c>
      <c r="N301">
        <f t="shared" si="35"/>
        <v>1</v>
      </c>
      <c r="O301">
        <f t="shared" si="36"/>
        <v>8.1389612012779056E-2</v>
      </c>
      <c r="P301">
        <f t="shared" si="37"/>
        <v>0.91861038798722094</v>
      </c>
      <c r="Q301">
        <f t="shared" si="38"/>
        <v>0.91861038798722094</v>
      </c>
      <c r="R301">
        <f t="shared" si="39"/>
        <v>-8.489319865534152E-2</v>
      </c>
    </row>
    <row r="302" spans="1:18" x14ac:dyDescent="0.2">
      <c r="A302">
        <v>33</v>
      </c>
      <c r="B302">
        <v>9</v>
      </c>
      <c r="C302">
        <v>1</v>
      </c>
      <c r="D302" s="1">
        <v>0</v>
      </c>
      <c r="E302">
        <v>1</v>
      </c>
      <c r="F302" s="1">
        <v>0</v>
      </c>
      <c r="G302">
        <v>1</v>
      </c>
      <c r="H302">
        <v>1.6989999999999998</v>
      </c>
      <c r="I302">
        <f t="shared" si="32"/>
        <v>1</v>
      </c>
      <c r="J302">
        <f t="shared" si="33"/>
        <v>0</v>
      </c>
      <c r="K302">
        <f t="shared" si="34"/>
        <v>-1.6242434670422616</v>
      </c>
      <c r="L302">
        <v>0</v>
      </c>
      <c r="M302">
        <f t="shared" si="35"/>
        <v>0.19706070174088494</v>
      </c>
      <c r="N302">
        <f t="shared" si="35"/>
        <v>1</v>
      </c>
      <c r="O302">
        <f t="shared" si="36"/>
        <v>0.16462047534790811</v>
      </c>
      <c r="P302">
        <f t="shared" si="37"/>
        <v>0.83537952465209186</v>
      </c>
      <c r="Q302">
        <f t="shared" si="38"/>
        <v>0.16462047534790811</v>
      </c>
      <c r="R302">
        <f t="shared" si="39"/>
        <v>-1.8041126038952882</v>
      </c>
    </row>
    <row r="303" spans="1:18" x14ac:dyDescent="0.2">
      <c r="A303">
        <v>34</v>
      </c>
      <c r="B303">
        <v>1</v>
      </c>
      <c r="C303">
        <v>1</v>
      </c>
      <c r="D303" s="1">
        <v>0</v>
      </c>
      <c r="E303">
        <v>0</v>
      </c>
      <c r="F303" s="1">
        <v>0</v>
      </c>
      <c r="G303">
        <v>1</v>
      </c>
      <c r="H303">
        <v>1.9989999999999999</v>
      </c>
      <c r="I303">
        <f t="shared" si="32"/>
        <v>1</v>
      </c>
      <c r="J303">
        <f t="shared" si="33"/>
        <v>0</v>
      </c>
      <c r="K303">
        <f t="shared" si="34"/>
        <v>-1.7581439614396279</v>
      </c>
      <c r="L303">
        <v>0</v>
      </c>
      <c r="M303">
        <f t="shared" si="35"/>
        <v>0.17236448224472378</v>
      </c>
      <c r="N303">
        <f t="shared" si="35"/>
        <v>1</v>
      </c>
      <c r="O303">
        <f t="shared" si="36"/>
        <v>0.14702294794422455</v>
      </c>
      <c r="P303">
        <f t="shared" si="37"/>
        <v>0.85297705205577556</v>
      </c>
      <c r="Q303">
        <f t="shared" si="38"/>
        <v>0.14702294794422455</v>
      </c>
      <c r="R303">
        <f t="shared" si="39"/>
        <v>-1.9171665959229465</v>
      </c>
    </row>
    <row r="304" spans="1:18" x14ac:dyDescent="0.2">
      <c r="A304">
        <v>34</v>
      </c>
      <c r="B304">
        <v>2</v>
      </c>
      <c r="C304">
        <v>0</v>
      </c>
      <c r="D304" s="1">
        <v>0</v>
      </c>
      <c r="E304">
        <v>1</v>
      </c>
      <c r="F304" s="1">
        <v>1</v>
      </c>
      <c r="G304">
        <v>0</v>
      </c>
      <c r="H304">
        <v>1.399</v>
      </c>
      <c r="I304">
        <f t="shared" si="32"/>
        <v>0</v>
      </c>
      <c r="J304">
        <f t="shared" si="33"/>
        <v>1</v>
      </c>
      <c r="K304">
        <f t="shared" si="34"/>
        <v>-2.2897139376152453</v>
      </c>
      <c r="L304">
        <v>0</v>
      </c>
      <c r="M304">
        <f t="shared" si="35"/>
        <v>0.10129543452325487</v>
      </c>
      <c r="N304">
        <f t="shared" si="35"/>
        <v>1</v>
      </c>
      <c r="O304">
        <f t="shared" si="36"/>
        <v>9.1978438616795999E-2</v>
      </c>
      <c r="P304">
        <f t="shared" si="37"/>
        <v>0.908021561383204</v>
      </c>
      <c r="Q304">
        <f t="shared" si="38"/>
        <v>0.908021561383204</v>
      </c>
      <c r="R304">
        <f t="shared" si="39"/>
        <v>-9.6487154646031456E-2</v>
      </c>
    </row>
    <row r="305" spans="1:18" x14ac:dyDescent="0.2">
      <c r="A305">
        <v>34</v>
      </c>
      <c r="B305">
        <v>3</v>
      </c>
      <c r="C305">
        <v>0</v>
      </c>
      <c r="D305" s="1">
        <v>0</v>
      </c>
      <c r="E305">
        <v>1</v>
      </c>
      <c r="F305" s="1">
        <v>0</v>
      </c>
      <c r="G305">
        <v>0</v>
      </c>
      <c r="H305">
        <v>1.9989999999999999</v>
      </c>
      <c r="I305">
        <f t="shared" si="32"/>
        <v>0</v>
      </c>
      <c r="J305">
        <f t="shared" si="33"/>
        <v>1</v>
      </c>
      <c r="K305">
        <f t="shared" si="34"/>
        <v>-0.62384855161664854</v>
      </c>
      <c r="L305">
        <v>0</v>
      </c>
      <c r="M305">
        <f t="shared" si="35"/>
        <v>0.5358781093954933</v>
      </c>
      <c r="N305">
        <f t="shared" si="35"/>
        <v>1</v>
      </c>
      <c r="O305">
        <f t="shared" si="36"/>
        <v>0.34890666526031139</v>
      </c>
      <c r="P305">
        <f t="shared" si="37"/>
        <v>0.65109333473968856</v>
      </c>
      <c r="Q305">
        <f t="shared" si="38"/>
        <v>0.65109333473968856</v>
      </c>
      <c r="R305">
        <f t="shared" si="39"/>
        <v>-0.42910227571432841</v>
      </c>
    </row>
    <row r="306" spans="1:18" x14ac:dyDescent="0.2">
      <c r="A306">
        <v>34</v>
      </c>
      <c r="B306">
        <v>4</v>
      </c>
      <c r="C306">
        <v>1</v>
      </c>
      <c r="D306" s="1">
        <v>1</v>
      </c>
      <c r="E306">
        <v>0</v>
      </c>
      <c r="F306" s="1">
        <v>0</v>
      </c>
      <c r="G306">
        <v>0</v>
      </c>
      <c r="H306">
        <v>1.6989999999999998</v>
      </c>
      <c r="I306">
        <f t="shared" si="32"/>
        <v>1</v>
      </c>
      <c r="J306">
        <f t="shared" si="33"/>
        <v>0</v>
      </c>
      <c r="K306">
        <f t="shared" si="34"/>
        <v>0.12368680407841803</v>
      </c>
      <c r="L306">
        <v>0</v>
      </c>
      <c r="M306">
        <f t="shared" si="35"/>
        <v>1.1316613837600886</v>
      </c>
      <c r="N306">
        <f t="shared" si="35"/>
        <v>1</v>
      </c>
      <c r="O306">
        <f t="shared" si="36"/>
        <v>0.5308823401228594</v>
      </c>
      <c r="P306">
        <f t="shared" si="37"/>
        <v>0.46911765987714049</v>
      </c>
      <c r="Q306">
        <f t="shared" si="38"/>
        <v>0.5308823401228594</v>
      </c>
      <c r="R306">
        <f t="shared" si="39"/>
        <v>-0.6332148639825782</v>
      </c>
    </row>
    <row r="307" spans="1:18" x14ac:dyDescent="0.2">
      <c r="A307">
        <v>34</v>
      </c>
      <c r="B307">
        <v>5</v>
      </c>
      <c r="C307">
        <v>1</v>
      </c>
      <c r="D307" s="1">
        <v>1</v>
      </c>
      <c r="E307">
        <v>0</v>
      </c>
      <c r="F307" s="1">
        <v>1</v>
      </c>
      <c r="G307">
        <v>0</v>
      </c>
      <c r="H307">
        <v>1.9989999999999999</v>
      </c>
      <c r="I307">
        <f t="shared" si="32"/>
        <v>1</v>
      </c>
      <c r="J307">
        <f t="shared" si="33"/>
        <v>0</v>
      </c>
      <c r="K307">
        <f t="shared" si="34"/>
        <v>-2.3955262751286925</v>
      </c>
      <c r="L307">
        <v>0</v>
      </c>
      <c r="M307">
        <f t="shared" si="35"/>
        <v>9.1124709632893833E-2</v>
      </c>
      <c r="N307">
        <f t="shared" si="35"/>
        <v>1</v>
      </c>
      <c r="O307">
        <f t="shared" si="36"/>
        <v>8.3514477152251937E-2</v>
      </c>
      <c r="P307">
        <f t="shared" si="37"/>
        <v>0.91648552284774809</v>
      </c>
      <c r="Q307">
        <f t="shared" si="38"/>
        <v>8.3514477152251937E-2</v>
      </c>
      <c r="R307">
        <f t="shared" si="39"/>
        <v>-2.4827352830848555</v>
      </c>
    </row>
    <row r="308" spans="1:18" x14ac:dyDescent="0.2">
      <c r="A308">
        <v>34</v>
      </c>
      <c r="B308">
        <v>6</v>
      </c>
      <c r="C308">
        <v>1</v>
      </c>
      <c r="D308" s="1">
        <v>0</v>
      </c>
      <c r="E308">
        <v>0</v>
      </c>
      <c r="F308" s="1">
        <v>0</v>
      </c>
      <c r="G308">
        <v>0</v>
      </c>
      <c r="H308">
        <v>1.399</v>
      </c>
      <c r="I308">
        <f t="shared" si="32"/>
        <v>1</v>
      </c>
      <c r="J308">
        <f t="shared" si="33"/>
        <v>0</v>
      </c>
      <c r="K308">
        <f t="shared" si="34"/>
        <v>9.5598647194498731E-2</v>
      </c>
      <c r="L308">
        <v>0</v>
      </c>
      <c r="M308">
        <f t="shared" si="35"/>
        <v>1.1003173599009817</v>
      </c>
      <c r="N308">
        <f t="shared" si="35"/>
        <v>1</v>
      </c>
      <c r="O308">
        <f t="shared" si="36"/>
        <v>0.52388147663211038</v>
      </c>
      <c r="P308">
        <f t="shared" si="37"/>
        <v>0.47611852336788979</v>
      </c>
      <c r="Q308">
        <f t="shared" si="38"/>
        <v>0.52388147663211038</v>
      </c>
      <c r="R308">
        <f t="shared" si="39"/>
        <v>-0.64648980987920523</v>
      </c>
    </row>
    <row r="309" spans="1:18" x14ac:dyDescent="0.2">
      <c r="A309">
        <v>34</v>
      </c>
      <c r="B309">
        <v>7</v>
      </c>
      <c r="C309">
        <v>1</v>
      </c>
      <c r="D309" s="1">
        <v>1</v>
      </c>
      <c r="E309">
        <v>0</v>
      </c>
      <c r="F309" s="1">
        <v>0</v>
      </c>
      <c r="G309">
        <v>1</v>
      </c>
      <c r="H309">
        <v>1.399</v>
      </c>
      <c r="I309">
        <f t="shared" si="32"/>
        <v>1</v>
      </c>
      <c r="J309">
        <f t="shared" si="33"/>
        <v>0</v>
      </c>
      <c r="K309">
        <f t="shared" si="34"/>
        <v>-0.87670811134719528</v>
      </c>
      <c r="L309">
        <v>0</v>
      </c>
      <c r="M309">
        <f t="shared" si="35"/>
        <v>0.41615058071394206</v>
      </c>
      <c r="N309">
        <f t="shared" si="35"/>
        <v>1</v>
      </c>
      <c r="O309">
        <f t="shared" si="36"/>
        <v>0.29386040325185103</v>
      </c>
      <c r="P309">
        <f t="shared" si="37"/>
        <v>0.70613959674814897</v>
      </c>
      <c r="Q309">
        <f t="shared" si="38"/>
        <v>0.29386040325185103</v>
      </c>
      <c r="R309">
        <f t="shared" si="39"/>
        <v>-1.2246504432768865</v>
      </c>
    </row>
    <row r="310" spans="1:18" x14ac:dyDescent="0.2">
      <c r="A310">
        <v>34</v>
      </c>
      <c r="B310">
        <v>8</v>
      </c>
      <c r="C310">
        <v>1</v>
      </c>
      <c r="D310" s="1">
        <v>0</v>
      </c>
      <c r="E310">
        <v>0</v>
      </c>
      <c r="F310" s="1">
        <v>1</v>
      </c>
      <c r="G310">
        <v>0</v>
      </c>
      <c r="H310">
        <v>1.6989999999999998</v>
      </c>
      <c r="I310">
        <f t="shared" si="32"/>
        <v>1</v>
      </c>
      <c r="J310">
        <f t="shared" si="33"/>
        <v>0</v>
      </c>
      <c r="K310">
        <f t="shared" si="34"/>
        <v>-2.4236144320126116</v>
      </c>
      <c r="L310">
        <v>0</v>
      </c>
      <c r="M310">
        <f t="shared" si="35"/>
        <v>8.8600796460742065E-2</v>
      </c>
      <c r="N310">
        <f t="shared" si="35"/>
        <v>1</v>
      </c>
      <c r="O310">
        <f t="shared" si="36"/>
        <v>8.1389612012779056E-2</v>
      </c>
      <c r="P310">
        <f t="shared" si="37"/>
        <v>0.91861038798722094</v>
      </c>
      <c r="Q310">
        <f t="shared" si="38"/>
        <v>8.1389612012779056E-2</v>
      </c>
      <c r="R310">
        <f t="shared" si="39"/>
        <v>-2.5085076306679532</v>
      </c>
    </row>
    <row r="311" spans="1:18" x14ac:dyDescent="0.2">
      <c r="A311">
        <v>34</v>
      </c>
      <c r="B311">
        <v>9</v>
      </c>
      <c r="C311">
        <v>0</v>
      </c>
      <c r="D311" s="1">
        <v>0</v>
      </c>
      <c r="E311">
        <v>1</v>
      </c>
      <c r="F311" s="1">
        <v>0</v>
      </c>
      <c r="G311">
        <v>1</v>
      </c>
      <c r="H311">
        <v>1.6989999999999998</v>
      </c>
      <c r="I311">
        <f t="shared" si="32"/>
        <v>0</v>
      </c>
      <c r="J311">
        <f t="shared" si="33"/>
        <v>1</v>
      </c>
      <c r="K311">
        <f t="shared" si="34"/>
        <v>-1.6242434670422616</v>
      </c>
      <c r="L311">
        <v>0</v>
      </c>
      <c r="M311">
        <f t="shared" si="35"/>
        <v>0.19706070174088494</v>
      </c>
      <c r="N311">
        <f t="shared" si="35"/>
        <v>1</v>
      </c>
      <c r="O311">
        <f t="shared" si="36"/>
        <v>0.16462047534790811</v>
      </c>
      <c r="P311">
        <f t="shared" si="37"/>
        <v>0.83537952465209186</v>
      </c>
      <c r="Q311">
        <f t="shared" si="38"/>
        <v>0.83537952465209186</v>
      </c>
      <c r="R311">
        <f t="shared" si="39"/>
        <v>-0.1798691368530265</v>
      </c>
    </row>
    <row r="312" spans="1:18" x14ac:dyDescent="0.2">
      <c r="A312">
        <v>35</v>
      </c>
      <c r="B312">
        <v>1</v>
      </c>
      <c r="C312">
        <v>0</v>
      </c>
      <c r="D312" s="1">
        <v>0</v>
      </c>
      <c r="E312">
        <v>0</v>
      </c>
      <c r="F312" s="1">
        <v>0</v>
      </c>
      <c r="G312">
        <v>1</v>
      </c>
      <c r="H312">
        <v>1.9989999999999999</v>
      </c>
      <c r="I312">
        <f t="shared" si="32"/>
        <v>0</v>
      </c>
      <c r="J312">
        <f t="shared" si="33"/>
        <v>1</v>
      </c>
      <c r="K312">
        <f t="shared" si="34"/>
        <v>-1.7581439614396279</v>
      </c>
      <c r="L312">
        <v>0</v>
      </c>
      <c r="M312">
        <f t="shared" si="35"/>
        <v>0.17236448224472378</v>
      </c>
      <c r="N312">
        <f t="shared" si="35"/>
        <v>1</v>
      </c>
      <c r="O312">
        <f t="shared" si="36"/>
        <v>0.14702294794422455</v>
      </c>
      <c r="P312">
        <f t="shared" si="37"/>
        <v>0.85297705205577556</v>
      </c>
      <c r="Q312">
        <f t="shared" si="38"/>
        <v>0.85297705205577556</v>
      </c>
      <c r="R312">
        <f t="shared" si="39"/>
        <v>-0.15902263448331844</v>
      </c>
    </row>
    <row r="313" spans="1:18" x14ac:dyDescent="0.2">
      <c r="A313">
        <v>35</v>
      </c>
      <c r="B313">
        <v>2</v>
      </c>
      <c r="C313">
        <v>0</v>
      </c>
      <c r="D313" s="1">
        <v>0</v>
      </c>
      <c r="E313">
        <v>1</v>
      </c>
      <c r="F313" s="1">
        <v>1</v>
      </c>
      <c r="G313">
        <v>0</v>
      </c>
      <c r="H313">
        <v>1.399</v>
      </c>
      <c r="I313">
        <f t="shared" si="32"/>
        <v>0</v>
      </c>
      <c r="J313">
        <f t="shared" si="33"/>
        <v>1</v>
      </c>
      <c r="K313">
        <f t="shared" si="34"/>
        <v>-2.2897139376152453</v>
      </c>
      <c r="L313">
        <v>0</v>
      </c>
      <c r="M313">
        <f t="shared" si="35"/>
        <v>0.10129543452325487</v>
      </c>
      <c r="N313">
        <f t="shared" si="35"/>
        <v>1</v>
      </c>
      <c r="O313">
        <f t="shared" si="36"/>
        <v>9.1978438616795999E-2</v>
      </c>
      <c r="P313">
        <f t="shared" si="37"/>
        <v>0.908021561383204</v>
      </c>
      <c r="Q313">
        <f t="shared" si="38"/>
        <v>0.908021561383204</v>
      </c>
      <c r="R313">
        <f t="shared" si="39"/>
        <v>-9.6487154646031456E-2</v>
      </c>
    </row>
    <row r="314" spans="1:18" x14ac:dyDescent="0.2">
      <c r="A314">
        <v>35</v>
      </c>
      <c r="B314">
        <v>3</v>
      </c>
      <c r="C314">
        <v>0</v>
      </c>
      <c r="D314" s="1">
        <v>0</v>
      </c>
      <c r="E314">
        <v>1</v>
      </c>
      <c r="F314" s="1">
        <v>0</v>
      </c>
      <c r="G314">
        <v>0</v>
      </c>
      <c r="H314">
        <v>1.9989999999999999</v>
      </c>
      <c r="I314">
        <f t="shared" si="32"/>
        <v>0</v>
      </c>
      <c r="J314">
        <f t="shared" si="33"/>
        <v>1</v>
      </c>
      <c r="K314">
        <f t="shared" si="34"/>
        <v>-0.62384855161664854</v>
      </c>
      <c r="L314">
        <v>0</v>
      </c>
      <c r="M314">
        <f t="shared" si="35"/>
        <v>0.5358781093954933</v>
      </c>
      <c r="N314">
        <f t="shared" si="35"/>
        <v>1</v>
      </c>
      <c r="O314">
        <f t="shared" si="36"/>
        <v>0.34890666526031139</v>
      </c>
      <c r="P314">
        <f t="shared" si="37"/>
        <v>0.65109333473968856</v>
      </c>
      <c r="Q314">
        <f t="shared" si="38"/>
        <v>0.65109333473968856</v>
      </c>
      <c r="R314">
        <f t="shared" si="39"/>
        <v>-0.42910227571432841</v>
      </c>
    </row>
    <row r="315" spans="1:18" x14ac:dyDescent="0.2">
      <c r="A315">
        <v>35</v>
      </c>
      <c r="B315">
        <v>4</v>
      </c>
      <c r="C315">
        <v>0</v>
      </c>
      <c r="D315" s="1">
        <v>1</v>
      </c>
      <c r="E315">
        <v>0</v>
      </c>
      <c r="F315" s="1">
        <v>0</v>
      </c>
      <c r="G315">
        <v>0</v>
      </c>
      <c r="H315">
        <v>1.6989999999999998</v>
      </c>
      <c r="I315">
        <f t="shared" si="32"/>
        <v>0</v>
      </c>
      <c r="J315">
        <f t="shared" si="33"/>
        <v>1</v>
      </c>
      <c r="K315">
        <f t="shared" si="34"/>
        <v>0.12368680407841803</v>
      </c>
      <c r="L315">
        <v>0</v>
      </c>
      <c r="M315">
        <f t="shared" si="35"/>
        <v>1.1316613837600886</v>
      </c>
      <c r="N315">
        <f t="shared" si="35"/>
        <v>1</v>
      </c>
      <c r="O315">
        <f t="shared" si="36"/>
        <v>0.5308823401228594</v>
      </c>
      <c r="P315">
        <f t="shared" si="37"/>
        <v>0.46911765987714049</v>
      </c>
      <c r="Q315">
        <f t="shared" si="38"/>
        <v>0.46911765987714049</v>
      </c>
      <c r="R315">
        <f t="shared" si="39"/>
        <v>-0.75690166806099612</v>
      </c>
    </row>
    <row r="316" spans="1:18" x14ac:dyDescent="0.2">
      <c r="A316">
        <v>35</v>
      </c>
      <c r="B316">
        <v>5</v>
      </c>
      <c r="C316">
        <v>0</v>
      </c>
      <c r="D316" s="1">
        <v>1</v>
      </c>
      <c r="E316">
        <v>0</v>
      </c>
      <c r="F316" s="1">
        <v>1</v>
      </c>
      <c r="G316">
        <v>0</v>
      </c>
      <c r="H316">
        <v>1.9989999999999999</v>
      </c>
      <c r="I316">
        <f t="shared" si="32"/>
        <v>0</v>
      </c>
      <c r="J316">
        <f t="shared" si="33"/>
        <v>1</v>
      </c>
      <c r="K316">
        <f t="shared" si="34"/>
        <v>-2.3955262751286925</v>
      </c>
      <c r="L316">
        <v>0</v>
      </c>
      <c r="M316">
        <f t="shared" si="35"/>
        <v>9.1124709632893833E-2</v>
      </c>
      <c r="N316">
        <f t="shared" si="35"/>
        <v>1</v>
      </c>
      <c r="O316">
        <f t="shared" si="36"/>
        <v>8.3514477152251937E-2</v>
      </c>
      <c r="P316">
        <f t="shared" si="37"/>
        <v>0.91648552284774809</v>
      </c>
      <c r="Q316">
        <f t="shared" si="38"/>
        <v>0.91648552284774809</v>
      </c>
      <c r="R316">
        <f t="shared" si="39"/>
        <v>-8.7209007956163043E-2</v>
      </c>
    </row>
    <row r="317" spans="1:18" x14ac:dyDescent="0.2">
      <c r="A317">
        <v>35</v>
      </c>
      <c r="B317">
        <v>6</v>
      </c>
      <c r="C317">
        <v>0</v>
      </c>
      <c r="D317" s="1">
        <v>0</v>
      </c>
      <c r="E317">
        <v>0</v>
      </c>
      <c r="F317" s="1">
        <v>0</v>
      </c>
      <c r="G317">
        <v>0</v>
      </c>
      <c r="H317">
        <v>1.399</v>
      </c>
      <c r="I317">
        <f t="shared" si="32"/>
        <v>0</v>
      </c>
      <c r="J317">
        <f t="shared" si="33"/>
        <v>1</v>
      </c>
      <c r="K317">
        <f t="shared" si="34"/>
        <v>9.5598647194498731E-2</v>
      </c>
      <c r="L317">
        <v>0</v>
      </c>
      <c r="M317">
        <f t="shared" si="35"/>
        <v>1.1003173599009817</v>
      </c>
      <c r="N317">
        <f t="shared" si="35"/>
        <v>1</v>
      </c>
      <c r="O317">
        <f t="shared" si="36"/>
        <v>0.52388147663211038</v>
      </c>
      <c r="P317">
        <f t="shared" si="37"/>
        <v>0.47611852336788979</v>
      </c>
      <c r="Q317">
        <f t="shared" si="38"/>
        <v>0.47611852336788979</v>
      </c>
      <c r="R317">
        <f t="shared" si="39"/>
        <v>-0.74208845707370397</v>
      </c>
    </row>
    <row r="318" spans="1:18" x14ac:dyDescent="0.2">
      <c r="A318">
        <v>35</v>
      </c>
      <c r="B318">
        <v>7</v>
      </c>
      <c r="C318">
        <v>0</v>
      </c>
      <c r="D318" s="1">
        <v>1</v>
      </c>
      <c r="E318">
        <v>0</v>
      </c>
      <c r="F318" s="1">
        <v>0</v>
      </c>
      <c r="G318">
        <v>1</v>
      </c>
      <c r="H318">
        <v>1.399</v>
      </c>
      <c r="I318">
        <f t="shared" si="32"/>
        <v>0</v>
      </c>
      <c r="J318">
        <f t="shared" si="33"/>
        <v>1</v>
      </c>
      <c r="K318">
        <f t="shared" si="34"/>
        <v>-0.87670811134719528</v>
      </c>
      <c r="L318">
        <v>0</v>
      </c>
      <c r="M318">
        <f t="shared" si="35"/>
        <v>0.41615058071394206</v>
      </c>
      <c r="N318">
        <f t="shared" si="35"/>
        <v>1</v>
      </c>
      <c r="O318">
        <f t="shared" si="36"/>
        <v>0.29386040325185103</v>
      </c>
      <c r="P318">
        <f t="shared" si="37"/>
        <v>0.70613959674814897</v>
      </c>
      <c r="Q318">
        <f t="shared" si="38"/>
        <v>0.70613959674814897</v>
      </c>
      <c r="R318">
        <f t="shared" si="39"/>
        <v>-0.3479423319296911</v>
      </c>
    </row>
    <row r="319" spans="1:18" x14ac:dyDescent="0.2">
      <c r="A319">
        <v>35</v>
      </c>
      <c r="B319">
        <v>8</v>
      </c>
      <c r="C319">
        <v>0</v>
      </c>
      <c r="D319" s="1">
        <v>0</v>
      </c>
      <c r="E319">
        <v>0</v>
      </c>
      <c r="F319" s="1">
        <v>1</v>
      </c>
      <c r="G319">
        <v>0</v>
      </c>
      <c r="H319">
        <v>1.6989999999999998</v>
      </c>
      <c r="I319">
        <f t="shared" si="32"/>
        <v>0</v>
      </c>
      <c r="J319">
        <f t="shared" si="33"/>
        <v>1</v>
      </c>
      <c r="K319">
        <f t="shared" si="34"/>
        <v>-2.4236144320126116</v>
      </c>
      <c r="L319">
        <v>0</v>
      </c>
      <c r="M319">
        <f t="shared" si="35"/>
        <v>8.8600796460742065E-2</v>
      </c>
      <c r="N319">
        <f t="shared" si="35"/>
        <v>1</v>
      </c>
      <c r="O319">
        <f t="shared" si="36"/>
        <v>8.1389612012779056E-2</v>
      </c>
      <c r="P319">
        <f t="shared" si="37"/>
        <v>0.91861038798722094</v>
      </c>
      <c r="Q319">
        <f t="shared" si="38"/>
        <v>0.91861038798722094</v>
      </c>
      <c r="R319">
        <f t="shared" si="39"/>
        <v>-8.489319865534152E-2</v>
      </c>
    </row>
    <row r="320" spans="1:18" x14ac:dyDescent="0.2">
      <c r="A320">
        <v>35</v>
      </c>
      <c r="B320">
        <v>9</v>
      </c>
      <c r="C320">
        <v>0</v>
      </c>
      <c r="D320" s="1">
        <v>0</v>
      </c>
      <c r="E320">
        <v>1</v>
      </c>
      <c r="F320" s="1">
        <v>0</v>
      </c>
      <c r="G320">
        <v>1</v>
      </c>
      <c r="H320">
        <v>1.6989999999999998</v>
      </c>
      <c r="I320">
        <f t="shared" si="32"/>
        <v>0</v>
      </c>
      <c r="J320">
        <f t="shared" si="33"/>
        <v>1</v>
      </c>
      <c r="K320">
        <f t="shared" si="34"/>
        <v>-1.6242434670422616</v>
      </c>
      <c r="L320">
        <v>0</v>
      </c>
      <c r="M320">
        <f t="shared" si="35"/>
        <v>0.19706070174088494</v>
      </c>
      <c r="N320">
        <f t="shared" si="35"/>
        <v>1</v>
      </c>
      <c r="O320">
        <f t="shared" si="36"/>
        <v>0.16462047534790811</v>
      </c>
      <c r="P320">
        <f t="shared" si="37"/>
        <v>0.83537952465209186</v>
      </c>
      <c r="Q320">
        <f t="shared" si="38"/>
        <v>0.83537952465209186</v>
      </c>
      <c r="R320">
        <f t="shared" si="39"/>
        <v>-0.1798691368530265</v>
      </c>
    </row>
    <row r="321" spans="1:18" x14ac:dyDescent="0.2">
      <c r="A321">
        <v>36</v>
      </c>
      <c r="B321">
        <v>1</v>
      </c>
      <c r="C321">
        <v>0</v>
      </c>
      <c r="D321" s="1">
        <v>0</v>
      </c>
      <c r="E321">
        <v>0</v>
      </c>
      <c r="F321" s="1">
        <v>0</v>
      </c>
      <c r="G321">
        <v>1</v>
      </c>
      <c r="H321">
        <v>1.9989999999999999</v>
      </c>
      <c r="I321">
        <f t="shared" si="32"/>
        <v>0</v>
      </c>
      <c r="J321">
        <f t="shared" si="33"/>
        <v>1</v>
      </c>
      <c r="K321">
        <f t="shared" si="34"/>
        <v>-1.7581439614396279</v>
      </c>
      <c r="L321">
        <v>0</v>
      </c>
      <c r="M321">
        <f t="shared" si="35"/>
        <v>0.17236448224472378</v>
      </c>
      <c r="N321">
        <f t="shared" si="35"/>
        <v>1</v>
      </c>
      <c r="O321">
        <f t="shared" si="36"/>
        <v>0.14702294794422455</v>
      </c>
      <c r="P321">
        <f t="shared" si="37"/>
        <v>0.85297705205577556</v>
      </c>
      <c r="Q321">
        <f t="shared" si="38"/>
        <v>0.85297705205577556</v>
      </c>
      <c r="R321">
        <f t="shared" si="39"/>
        <v>-0.15902263448331844</v>
      </c>
    </row>
    <row r="322" spans="1:18" x14ac:dyDescent="0.2">
      <c r="A322">
        <v>36</v>
      </c>
      <c r="B322">
        <v>2</v>
      </c>
      <c r="C322">
        <v>0</v>
      </c>
      <c r="D322" s="1">
        <v>0</v>
      </c>
      <c r="E322">
        <v>1</v>
      </c>
      <c r="F322" s="1">
        <v>1</v>
      </c>
      <c r="G322">
        <v>0</v>
      </c>
      <c r="H322">
        <v>1.399</v>
      </c>
      <c r="I322">
        <f t="shared" si="32"/>
        <v>0</v>
      </c>
      <c r="J322">
        <f t="shared" si="33"/>
        <v>1</v>
      </c>
      <c r="K322">
        <f t="shared" si="34"/>
        <v>-2.2897139376152453</v>
      </c>
      <c r="L322">
        <v>0</v>
      </c>
      <c r="M322">
        <f t="shared" si="35"/>
        <v>0.10129543452325487</v>
      </c>
      <c r="N322">
        <f t="shared" si="35"/>
        <v>1</v>
      </c>
      <c r="O322">
        <f t="shared" si="36"/>
        <v>9.1978438616795999E-2</v>
      </c>
      <c r="P322">
        <f t="shared" si="37"/>
        <v>0.908021561383204</v>
      </c>
      <c r="Q322">
        <f t="shared" si="38"/>
        <v>0.908021561383204</v>
      </c>
      <c r="R322">
        <f t="shared" si="39"/>
        <v>-9.6487154646031456E-2</v>
      </c>
    </row>
    <row r="323" spans="1:18" x14ac:dyDescent="0.2">
      <c r="A323">
        <v>36</v>
      </c>
      <c r="B323">
        <v>3</v>
      </c>
      <c r="C323">
        <v>1</v>
      </c>
      <c r="D323" s="1">
        <v>0</v>
      </c>
      <c r="E323">
        <v>1</v>
      </c>
      <c r="F323" s="1">
        <v>0</v>
      </c>
      <c r="G323">
        <v>0</v>
      </c>
      <c r="H323">
        <v>1.9989999999999999</v>
      </c>
      <c r="I323">
        <f t="shared" si="32"/>
        <v>1</v>
      </c>
      <c r="J323">
        <f t="shared" si="33"/>
        <v>0</v>
      </c>
      <c r="K323">
        <f t="shared" si="34"/>
        <v>-0.62384855161664854</v>
      </c>
      <c r="L323">
        <v>0</v>
      </c>
      <c r="M323">
        <f t="shared" si="35"/>
        <v>0.5358781093954933</v>
      </c>
      <c r="N323">
        <f t="shared" si="35"/>
        <v>1</v>
      </c>
      <c r="O323">
        <f t="shared" si="36"/>
        <v>0.34890666526031139</v>
      </c>
      <c r="P323">
        <f t="shared" si="37"/>
        <v>0.65109333473968856</v>
      </c>
      <c r="Q323">
        <f t="shared" si="38"/>
        <v>0.34890666526031139</v>
      </c>
      <c r="R323">
        <f t="shared" si="39"/>
        <v>-1.0529508273309769</v>
      </c>
    </row>
    <row r="324" spans="1:18" x14ac:dyDescent="0.2">
      <c r="A324">
        <v>36</v>
      </c>
      <c r="B324">
        <v>4</v>
      </c>
      <c r="C324">
        <v>1</v>
      </c>
      <c r="D324" s="1">
        <v>1</v>
      </c>
      <c r="E324">
        <v>0</v>
      </c>
      <c r="F324" s="1">
        <v>0</v>
      </c>
      <c r="G324">
        <v>0</v>
      </c>
      <c r="H324">
        <v>1.6989999999999998</v>
      </c>
      <c r="I324">
        <f t="shared" si="32"/>
        <v>1</v>
      </c>
      <c r="J324">
        <f t="shared" si="33"/>
        <v>0</v>
      </c>
      <c r="K324">
        <f t="shared" si="34"/>
        <v>0.12368680407841803</v>
      </c>
      <c r="L324">
        <v>0</v>
      </c>
      <c r="M324">
        <f t="shared" si="35"/>
        <v>1.1316613837600886</v>
      </c>
      <c r="N324">
        <f t="shared" si="35"/>
        <v>1</v>
      </c>
      <c r="O324">
        <f t="shared" si="36"/>
        <v>0.5308823401228594</v>
      </c>
      <c r="P324">
        <f t="shared" si="37"/>
        <v>0.46911765987714049</v>
      </c>
      <c r="Q324">
        <f t="shared" si="38"/>
        <v>0.5308823401228594</v>
      </c>
      <c r="R324">
        <f t="shared" si="39"/>
        <v>-0.6332148639825782</v>
      </c>
    </row>
    <row r="325" spans="1:18" x14ac:dyDescent="0.2">
      <c r="A325">
        <v>36</v>
      </c>
      <c r="B325">
        <v>5</v>
      </c>
      <c r="C325">
        <v>0</v>
      </c>
      <c r="D325" s="1">
        <v>1</v>
      </c>
      <c r="E325">
        <v>0</v>
      </c>
      <c r="F325" s="1">
        <v>1</v>
      </c>
      <c r="G325">
        <v>0</v>
      </c>
      <c r="H325">
        <v>1.9989999999999999</v>
      </c>
      <c r="I325">
        <f t="shared" si="32"/>
        <v>0</v>
      </c>
      <c r="J325">
        <f t="shared" si="33"/>
        <v>1</v>
      </c>
      <c r="K325">
        <f t="shared" si="34"/>
        <v>-2.3955262751286925</v>
      </c>
      <c r="L325">
        <v>0</v>
      </c>
      <c r="M325">
        <f t="shared" si="35"/>
        <v>9.1124709632893833E-2</v>
      </c>
      <c r="N325">
        <f t="shared" si="35"/>
        <v>1</v>
      </c>
      <c r="O325">
        <f t="shared" si="36"/>
        <v>8.3514477152251937E-2</v>
      </c>
      <c r="P325">
        <f t="shared" si="37"/>
        <v>0.91648552284774809</v>
      </c>
      <c r="Q325">
        <f t="shared" si="38"/>
        <v>0.91648552284774809</v>
      </c>
      <c r="R325">
        <f t="shared" si="39"/>
        <v>-8.7209007956163043E-2</v>
      </c>
    </row>
    <row r="326" spans="1:18" x14ac:dyDescent="0.2">
      <c r="A326">
        <v>36</v>
      </c>
      <c r="B326">
        <v>6</v>
      </c>
      <c r="C326">
        <v>1</v>
      </c>
      <c r="D326" s="1">
        <v>0</v>
      </c>
      <c r="E326">
        <v>0</v>
      </c>
      <c r="F326" s="1">
        <v>0</v>
      </c>
      <c r="G326">
        <v>0</v>
      </c>
      <c r="H326">
        <v>1.399</v>
      </c>
      <c r="I326">
        <f t="shared" si="32"/>
        <v>1</v>
      </c>
      <c r="J326">
        <f t="shared" si="33"/>
        <v>0</v>
      </c>
      <c r="K326">
        <f t="shared" si="34"/>
        <v>9.5598647194498731E-2</v>
      </c>
      <c r="L326">
        <v>0</v>
      </c>
      <c r="M326">
        <f t="shared" si="35"/>
        <v>1.1003173599009817</v>
      </c>
      <c r="N326">
        <f t="shared" si="35"/>
        <v>1</v>
      </c>
      <c r="O326">
        <f t="shared" si="36"/>
        <v>0.52388147663211038</v>
      </c>
      <c r="P326">
        <f t="shared" si="37"/>
        <v>0.47611852336788979</v>
      </c>
      <c r="Q326">
        <f t="shared" si="38"/>
        <v>0.52388147663211038</v>
      </c>
      <c r="R326">
        <f t="shared" si="39"/>
        <v>-0.64648980987920523</v>
      </c>
    </row>
    <row r="327" spans="1:18" x14ac:dyDescent="0.2">
      <c r="A327">
        <v>36</v>
      </c>
      <c r="B327">
        <v>7</v>
      </c>
      <c r="C327">
        <v>1</v>
      </c>
      <c r="D327" s="1">
        <v>1</v>
      </c>
      <c r="E327">
        <v>0</v>
      </c>
      <c r="F327" s="1">
        <v>0</v>
      </c>
      <c r="G327">
        <v>1</v>
      </c>
      <c r="H327">
        <v>1.399</v>
      </c>
      <c r="I327">
        <f t="shared" ref="I327:I390" si="40">C327</f>
        <v>1</v>
      </c>
      <c r="J327">
        <f t="shared" ref="J327:J390" si="41">1-I327</f>
        <v>0</v>
      </c>
      <c r="K327">
        <f t="shared" ref="K327:K390" si="42">$K$3+SUMPRODUCT(D327:H327,$D$3:$H$3)</f>
        <v>-0.87670811134719528</v>
      </c>
      <c r="L327">
        <v>0</v>
      </c>
      <c r="M327">
        <f t="shared" ref="M327:N390" si="43">EXP(K327)</f>
        <v>0.41615058071394206</v>
      </c>
      <c r="N327">
        <f t="shared" si="43"/>
        <v>1</v>
      </c>
      <c r="O327">
        <f t="shared" ref="O327:O390" si="44">M327/(SUM(M327:N327))</f>
        <v>0.29386040325185103</v>
      </c>
      <c r="P327">
        <f t="shared" ref="P327:P390" si="45">N327/SUM(M327:N327)</f>
        <v>0.70613959674814897</v>
      </c>
      <c r="Q327">
        <f t="shared" ref="Q327:Q390" si="46">O327^C327*P327^(1-C327)</f>
        <v>0.29386040325185103</v>
      </c>
      <c r="R327">
        <f t="shared" ref="R327:R390" si="47">LN(Q327)</f>
        <v>-1.2246504432768865</v>
      </c>
    </row>
    <row r="328" spans="1:18" x14ac:dyDescent="0.2">
      <c r="A328">
        <v>36</v>
      </c>
      <c r="B328">
        <v>8</v>
      </c>
      <c r="C328">
        <v>0</v>
      </c>
      <c r="D328" s="1">
        <v>0</v>
      </c>
      <c r="E328">
        <v>0</v>
      </c>
      <c r="F328" s="1">
        <v>1</v>
      </c>
      <c r="G328">
        <v>0</v>
      </c>
      <c r="H328">
        <v>1.6989999999999998</v>
      </c>
      <c r="I328">
        <f t="shared" si="40"/>
        <v>0</v>
      </c>
      <c r="J328">
        <f t="shared" si="41"/>
        <v>1</v>
      </c>
      <c r="K328">
        <f t="shared" si="42"/>
        <v>-2.4236144320126116</v>
      </c>
      <c r="L328">
        <v>0</v>
      </c>
      <c r="M328">
        <f t="shared" si="43"/>
        <v>8.8600796460742065E-2</v>
      </c>
      <c r="N328">
        <f t="shared" si="43"/>
        <v>1</v>
      </c>
      <c r="O328">
        <f t="shared" si="44"/>
        <v>8.1389612012779056E-2</v>
      </c>
      <c r="P328">
        <f t="shared" si="45"/>
        <v>0.91861038798722094</v>
      </c>
      <c r="Q328">
        <f t="shared" si="46"/>
        <v>0.91861038798722094</v>
      </c>
      <c r="R328">
        <f t="shared" si="47"/>
        <v>-8.489319865534152E-2</v>
      </c>
    </row>
    <row r="329" spans="1:18" x14ac:dyDescent="0.2">
      <c r="A329">
        <v>36</v>
      </c>
      <c r="B329">
        <v>9</v>
      </c>
      <c r="C329">
        <v>0</v>
      </c>
      <c r="D329" s="1">
        <v>0</v>
      </c>
      <c r="E329">
        <v>1</v>
      </c>
      <c r="F329" s="1">
        <v>0</v>
      </c>
      <c r="G329">
        <v>1</v>
      </c>
      <c r="H329">
        <v>1.6989999999999998</v>
      </c>
      <c r="I329">
        <f t="shared" si="40"/>
        <v>0</v>
      </c>
      <c r="J329">
        <f t="shared" si="41"/>
        <v>1</v>
      </c>
      <c r="K329">
        <f t="shared" si="42"/>
        <v>-1.6242434670422616</v>
      </c>
      <c r="L329">
        <v>0</v>
      </c>
      <c r="M329">
        <f t="shared" si="43"/>
        <v>0.19706070174088494</v>
      </c>
      <c r="N329">
        <f t="shared" si="43"/>
        <v>1</v>
      </c>
      <c r="O329">
        <f t="shared" si="44"/>
        <v>0.16462047534790811</v>
      </c>
      <c r="P329">
        <f t="shared" si="45"/>
        <v>0.83537952465209186</v>
      </c>
      <c r="Q329">
        <f t="shared" si="46"/>
        <v>0.83537952465209186</v>
      </c>
      <c r="R329">
        <f t="shared" si="47"/>
        <v>-0.1798691368530265</v>
      </c>
    </row>
    <row r="330" spans="1:18" x14ac:dyDescent="0.2">
      <c r="A330">
        <v>37</v>
      </c>
      <c r="B330">
        <v>1</v>
      </c>
      <c r="C330">
        <v>0</v>
      </c>
      <c r="D330" s="1">
        <v>0</v>
      </c>
      <c r="E330">
        <v>0</v>
      </c>
      <c r="F330" s="1">
        <v>0</v>
      </c>
      <c r="G330">
        <v>1</v>
      </c>
      <c r="H330">
        <v>1.9989999999999999</v>
      </c>
      <c r="I330">
        <f t="shared" si="40"/>
        <v>0</v>
      </c>
      <c r="J330">
        <f t="shared" si="41"/>
        <v>1</v>
      </c>
      <c r="K330">
        <f t="shared" si="42"/>
        <v>-1.7581439614396279</v>
      </c>
      <c r="L330">
        <v>0</v>
      </c>
      <c r="M330">
        <f t="shared" si="43"/>
        <v>0.17236448224472378</v>
      </c>
      <c r="N330">
        <f t="shared" si="43"/>
        <v>1</v>
      </c>
      <c r="O330">
        <f t="shared" si="44"/>
        <v>0.14702294794422455</v>
      </c>
      <c r="P330">
        <f t="shared" si="45"/>
        <v>0.85297705205577556</v>
      </c>
      <c r="Q330">
        <f t="shared" si="46"/>
        <v>0.85297705205577556</v>
      </c>
      <c r="R330">
        <f t="shared" si="47"/>
        <v>-0.15902263448331844</v>
      </c>
    </row>
    <row r="331" spans="1:18" x14ac:dyDescent="0.2">
      <c r="A331">
        <v>37</v>
      </c>
      <c r="B331">
        <v>2</v>
      </c>
      <c r="C331">
        <v>0</v>
      </c>
      <c r="D331" s="1">
        <v>0</v>
      </c>
      <c r="E331">
        <v>1</v>
      </c>
      <c r="F331" s="1">
        <v>1</v>
      </c>
      <c r="G331">
        <v>0</v>
      </c>
      <c r="H331">
        <v>1.399</v>
      </c>
      <c r="I331">
        <f t="shared" si="40"/>
        <v>0</v>
      </c>
      <c r="J331">
        <f t="shared" si="41"/>
        <v>1</v>
      </c>
      <c r="K331">
        <f t="shared" si="42"/>
        <v>-2.2897139376152453</v>
      </c>
      <c r="L331">
        <v>0</v>
      </c>
      <c r="M331">
        <f t="shared" si="43"/>
        <v>0.10129543452325487</v>
      </c>
      <c r="N331">
        <f t="shared" si="43"/>
        <v>1</v>
      </c>
      <c r="O331">
        <f t="shared" si="44"/>
        <v>9.1978438616795999E-2</v>
      </c>
      <c r="P331">
        <f t="shared" si="45"/>
        <v>0.908021561383204</v>
      </c>
      <c r="Q331">
        <f t="shared" si="46"/>
        <v>0.908021561383204</v>
      </c>
      <c r="R331">
        <f t="shared" si="47"/>
        <v>-9.6487154646031456E-2</v>
      </c>
    </row>
    <row r="332" spans="1:18" x14ac:dyDescent="0.2">
      <c r="A332">
        <v>37</v>
      </c>
      <c r="B332">
        <v>3</v>
      </c>
      <c r="C332">
        <v>0</v>
      </c>
      <c r="D332" s="1">
        <v>0</v>
      </c>
      <c r="E332">
        <v>1</v>
      </c>
      <c r="F332" s="1">
        <v>0</v>
      </c>
      <c r="G332">
        <v>0</v>
      </c>
      <c r="H332">
        <v>1.9989999999999999</v>
      </c>
      <c r="I332">
        <f t="shared" si="40"/>
        <v>0</v>
      </c>
      <c r="J332">
        <f t="shared" si="41"/>
        <v>1</v>
      </c>
      <c r="K332">
        <f t="shared" si="42"/>
        <v>-0.62384855161664854</v>
      </c>
      <c r="L332">
        <v>0</v>
      </c>
      <c r="M332">
        <f t="shared" si="43"/>
        <v>0.5358781093954933</v>
      </c>
      <c r="N332">
        <f t="shared" si="43"/>
        <v>1</v>
      </c>
      <c r="O332">
        <f t="shared" si="44"/>
        <v>0.34890666526031139</v>
      </c>
      <c r="P332">
        <f t="shared" si="45"/>
        <v>0.65109333473968856</v>
      </c>
      <c r="Q332">
        <f t="shared" si="46"/>
        <v>0.65109333473968856</v>
      </c>
      <c r="R332">
        <f t="shared" si="47"/>
        <v>-0.42910227571432841</v>
      </c>
    </row>
    <row r="333" spans="1:18" x14ac:dyDescent="0.2">
      <c r="A333">
        <v>37</v>
      </c>
      <c r="B333">
        <v>4</v>
      </c>
      <c r="C333">
        <v>0</v>
      </c>
      <c r="D333" s="1">
        <v>1</v>
      </c>
      <c r="E333">
        <v>0</v>
      </c>
      <c r="F333" s="1">
        <v>0</v>
      </c>
      <c r="G333">
        <v>0</v>
      </c>
      <c r="H333">
        <v>1.6989999999999998</v>
      </c>
      <c r="I333">
        <f t="shared" si="40"/>
        <v>0</v>
      </c>
      <c r="J333">
        <f t="shared" si="41"/>
        <v>1</v>
      </c>
      <c r="K333">
        <f t="shared" si="42"/>
        <v>0.12368680407841803</v>
      </c>
      <c r="L333">
        <v>0</v>
      </c>
      <c r="M333">
        <f t="shared" si="43"/>
        <v>1.1316613837600886</v>
      </c>
      <c r="N333">
        <f t="shared" si="43"/>
        <v>1</v>
      </c>
      <c r="O333">
        <f t="shared" si="44"/>
        <v>0.5308823401228594</v>
      </c>
      <c r="P333">
        <f t="shared" si="45"/>
        <v>0.46911765987714049</v>
      </c>
      <c r="Q333">
        <f t="shared" si="46"/>
        <v>0.46911765987714049</v>
      </c>
      <c r="R333">
        <f t="shared" si="47"/>
        <v>-0.75690166806099612</v>
      </c>
    </row>
    <row r="334" spans="1:18" x14ac:dyDescent="0.2">
      <c r="A334">
        <v>37</v>
      </c>
      <c r="B334">
        <v>5</v>
      </c>
      <c r="C334">
        <v>0</v>
      </c>
      <c r="D334" s="1">
        <v>1</v>
      </c>
      <c r="E334">
        <v>0</v>
      </c>
      <c r="F334" s="1">
        <v>1</v>
      </c>
      <c r="G334">
        <v>0</v>
      </c>
      <c r="H334">
        <v>1.9989999999999999</v>
      </c>
      <c r="I334">
        <f t="shared" si="40"/>
        <v>0</v>
      </c>
      <c r="J334">
        <f t="shared" si="41"/>
        <v>1</v>
      </c>
      <c r="K334">
        <f t="shared" si="42"/>
        <v>-2.3955262751286925</v>
      </c>
      <c r="L334">
        <v>0</v>
      </c>
      <c r="M334">
        <f t="shared" si="43"/>
        <v>9.1124709632893833E-2</v>
      </c>
      <c r="N334">
        <f t="shared" si="43"/>
        <v>1</v>
      </c>
      <c r="O334">
        <f t="shared" si="44"/>
        <v>8.3514477152251937E-2</v>
      </c>
      <c r="P334">
        <f t="shared" si="45"/>
        <v>0.91648552284774809</v>
      </c>
      <c r="Q334">
        <f t="shared" si="46"/>
        <v>0.91648552284774809</v>
      </c>
      <c r="R334">
        <f t="shared" si="47"/>
        <v>-8.7209007956163043E-2</v>
      </c>
    </row>
    <row r="335" spans="1:18" x14ac:dyDescent="0.2">
      <c r="A335">
        <v>37</v>
      </c>
      <c r="B335">
        <v>6</v>
      </c>
      <c r="C335">
        <v>0</v>
      </c>
      <c r="D335" s="1">
        <v>0</v>
      </c>
      <c r="E335">
        <v>0</v>
      </c>
      <c r="F335" s="1">
        <v>0</v>
      </c>
      <c r="G335">
        <v>0</v>
      </c>
      <c r="H335">
        <v>1.399</v>
      </c>
      <c r="I335">
        <f t="shared" si="40"/>
        <v>0</v>
      </c>
      <c r="J335">
        <f t="shared" si="41"/>
        <v>1</v>
      </c>
      <c r="K335">
        <f t="shared" si="42"/>
        <v>9.5598647194498731E-2</v>
      </c>
      <c r="L335">
        <v>0</v>
      </c>
      <c r="M335">
        <f t="shared" si="43"/>
        <v>1.1003173599009817</v>
      </c>
      <c r="N335">
        <f t="shared" si="43"/>
        <v>1</v>
      </c>
      <c r="O335">
        <f t="shared" si="44"/>
        <v>0.52388147663211038</v>
      </c>
      <c r="P335">
        <f t="shared" si="45"/>
        <v>0.47611852336788979</v>
      </c>
      <c r="Q335">
        <f t="shared" si="46"/>
        <v>0.47611852336788979</v>
      </c>
      <c r="R335">
        <f t="shared" si="47"/>
        <v>-0.74208845707370397</v>
      </c>
    </row>
    <row r="336" spans="1:18" x14ac:dyDescent="0.2">
      <c r="A336">
        <v>37</v>
      </c>
      <c r="B336">
        <v>7</v>
      </c>
      <c r="C336">
        <v>0</v>
      </c>
      <c r="D336" s="1">
        <v>1</v>
      </c>
      <c r="E336">
        <v>0</v>
      </c>
      <c r="F336" s="1">
        <v>0</v>
      </c>
      <c r="G336">
        <v>1</v>
      </c>
      <c r="H336">
        <v>1.399</v>
      </c>
      <c r="I336">
        <f t="shared" si="40"/>
        <v>0</v>
      </c>
      <c r="J336">
        <f t="shared" si="41"/>
        <v>1</v>
      </c>
      <c r="K336">
        <f t="shared" si="42"/>
        <v>-0.87670811134719528</v>
      </c>
      <c r="L336">
        <v>0</v>
      </c>
      <c r="M336">
        <f t="shared" si="43"/>
        <v>0.41615058071394206</v>
      </c>
      <c r="N336">
        <f t="shared" si="43"/>
        <v>1</v>
      </c>
      <c r="O336">
        <f t="shared" si="44"/>
        <v>0.29386040325185103</v>
      </c>
      <c r="P336">
        <f t="shared" si="45"/>
        <v>0.70613959674814897</v>
      </c>
      <c r="Q336">
        <f t="shared" si="46"/>
        <v>0.70613959674814897</v>
      </c>
      <c r="R336">
        <f t="shared" si="47"/>
        <v>-0.3479423319296911</v>
      </c>
    </row>
    <row r="337" spans="1:18" x14ac:dyDescent="0.2">
      <c r="A337">
        <v>37</v>
      </c>
      <c r="B337">
        <v>8</v>
      </c>
      <c r="C337">
        <v>0</v>
      </c>
      <c r="D337" s="1">
        <v>0</v>
      </c>
      <c r="E337">
        <v>0</v>
      </c>
      <c r="F337" s="1">
        <v>1</v>
      </c>
      <c r="G337">
        <v>0</v>
      </c>
      <c r="H337">
        <v>1.6989999999999998</v>
      </c>
      <c r="I337">
        <f t="shared" si="40"/>
        <v>0</v>
      </c>
      <c r="J337">
        <f t="shared" si="41"/>
        <v>1</v>
      </c>
      <c r="K337">
        <f t="shared" si="42"/>
        <v>-2.4236144320126116</v>
      </c>
      <c r="L337">
        <v>0</v>
      </c>
      <c r="M337">
        <f t="shared" si="43"/>
        <v>8.8600796460742065E-2</v>
      </c>
      <c r="N337">
        <f t="shared" si="43"/>
        <v>1</v>
      </c>
      <c r="O337">
        <f t="shared" si="44"/>
        <v>8.1389612012779056E-2</v>
      </c>
      <c r="P337">
        <f t="shared" si="45"/>
        <v>0.91861038798722094</v>
      </c>
      <c r="Q337">
        <f t="shared" si="46"/>
        <v>0.91861038798722094</v>
      </c>
      <c r="R337">
        <f t="shared" si="47"/>
        <v>-8.489319865534152E-2</v>
      </c>
    </row>
    <row r="338" spans="1:18" x14ac:dyDescent="0.2">
      <c r="A338">
        <v>37</v>
      </c>
      <c r="B338">
        <v>9</v>
      </c>
      <c r="C338">
        <v>0</v>
      </c>
      <c r="D338" s="1">
        <v>0</v>
      </c>
      <c r="E338">
        <v>1</v>
      </c>
      <c r="F338" s="1">
        <v>0</v>
      </c>
      <c r="G338">
        <v>1</v>
      </c>
      <c r="H338">
        <v>1.6989999999999998</v>
      </c>
      <c r="I338">
        <f t="shared" si="40"/>
        <v>0</v>
      </c>
      <c r="J338">
        <f t="shared" si="41"/>
        <v>1</v>
      </c>
      <c r="K338">
        <f t="shared" si="42"/>
        <v>-1.6242434670422616</v>
      </c>
      <c r="L338">
        <v>0</v>
      </c>
      <c r="M338">
        <f t="shared" si="43"/>
        <v>0.19706070174088494</v>
      </c>
      <c r="N338">
        <f t="shared" si="43"/>
        <v>1</v>
      </c>
      <c r="O338">
        <f t="shared" si="44"/>
        <v>0.16462047534790811</v>
      </c>
      <c r="P338">
        <f t="shared" si="45"/>
        <v>0.83537952465209186</v>
      </c>
      <c r="Q338">
        <f t="shared" si="46"/>
        <v>0.83537952465209186</v>
      </c>
      <c r="R338">
        <f t="shared" si="47"/>
        <v>-0.1798691368530265</v>
      </c>
    </row>
    <row r="339" spans="1:18" x14ac:dyDescent="0.2">
      <c r="A339">
        <v>38</v>
      </c>
      <c r="B339">
        <v>1</v>
      </c>
      <c r="C339">
        <v>0</v>
      </c>
      <c r="D339" s="1">
        <v>0</v>
      </c>
      <c r="E339">
        <v>0</v>
      </c>
      <c r="F339" s="1">
        <v>0</v>
      </c>
      <c r="G339">
        <v>1</v>
      </c>
      <c r="H339">
        <v>1.9989999999999999</v>
      </c>
      <c r="I339">
        <f t="shared" si="40"/>
        <v>0</v>
      </c>
      <c r="J339">
        <f t="shared" si="41"/>
        <v>1</v>
      </c>
      <c r="K339">
        <f t="shared" si="42"/>
        <v>-1.7581439614396279</v>
      </c>
      <c r="L339">
        <v>0</v>
      </c>
      <c r="M339">
        <f t="shared" si="43"/>
        <v>0.17236448224472378</v>
      </c>
      <c r="N339">
        <f t="shared" si="43"/>
        <v>1</v>
      </c>
      <c r="O339">
        <f t="shared" si="44"/>
        <v>0.14702294794422455</v>
      </c>
      <c r="P339">
        <f t="shared" si="45"/>
        <v>0.85297705205577556</v>
      </c>
      <c r="Q339">
        <f t="shared" si="46"/>
        <v>0.85297705205577556</v>
      </c>
      <c r="R339">
        <f t="shared" si="47"/>
        <v>-0.15902263448331844</v>
      </c>
    </row>
    <row r="340" spans="1:18" x14ac:dyDescent="0.2">
      <c r="A340">
        <v>38</v>
      </c>
      <c r="B340">
        <v>2</v>
      </c>
      <c r="C340">
        <v>0</v>
      </c>
      <c r="D340" s="1">
        <v>0</v>
      </c>
      <c r="E340">
        <v>1</v>
      </c>
      <c r="F340" s="1">
        <v>1</v>
      </c>
      <c r="G340">
        <v>0</v>
      </c>
      <c r="H340">
        <v>1.399</v>
      </c>
      <c r="I340">
        <f t="shared" si="40"/>
        <v>0</v>
      </c>
      <c r="J340">
        <f t="shared" si="41"/>
        <v>1</v>
      </c>
      <c r="K340">
        <f t="shared" si="42"/>
        <v>-2.2897139376152453</v>
      </c>
      <c r="L340">
        <v>0</v>
      </c>
      <c r="M340">
        <f t="shared" si="43"/>
        <v>0.10129543452325487</v>
      </c>
      <c r="N340">
        <f t="shared" si="43"/>
        <v>1</v>
      </c>
      <c r="O340">
        <f t="shared" si="44"/>
        <v>9.1978438616795999E-2</v>
      </c>
      <c r="P340">
        <f t="shared" si="45"/>
        <v>0.908021561383204</v>
      </c>
      <c r="Q340">
        <f t="shared" si="46"/>
        <v>0.908021561383204</v>
      </c>
      <c r="R340">
        <f t="shared" si="47"/>
        <v>-9.6487154646031456E-2</v>
      </c>
    </row>
    <row r="341" spans="1:18" x14ac:dyDescent="0.2">
      <c r="A341">
        <v>38</v>
      </c>
      <c r="B341">
        <v>3</v>
      </c>
      <c r="C341">
        <v>0</v>
      </c>
      <c r="D341" s="1">
        <v>0</v>
      </c>
      <c r="E341">
        <v>1</v>
      </c>
      <c r="F341" s="1">
        <v>0</v>
      </c>
      <c r="G341">
        <v>0</v>
      </c>
      <c r="H341">
        <v>1.9989999999999999</v>
      </c>
      <c r="I341">
        <f t="shared" si="40"/>
        <v>0</v>
      </c>
      <c r="J341">
        <f t="shared" si="41"/>
        <v>1</v>
      </c>
      <c r="K341">
        <f t="shared" si="42"/>
        <v>-0.62384855161664854</v>
      </c>
      <c r="L341">
        <v>0</v>
      </c>
      <c r="M341">
        <f t="shared" si="43"/>
        <v>0.5358781093954933</v>
      </c>
      <c r="N341">
        <f t="shared" si="43"/>
        <v>1</v>
      </c>
      <c r="O341">
        <f t="shared" si="44"/>
        <v>0.34890666526031139</v>
      </c>
      <c r="P341">
        <f t="shared" si="45"/>
        <v>0.65109333473968856</v>
      </c>
      <c r="Q341">
        <f t="shared" si="46"/>
        <v>0.65109333473968856</v>
      </c>
      <c r="R341">
        <f t="shared" si="47"/>
        <v>-0.42910227571432841</v>
      </c>
    </row>
    <row r="342" spans="1:18" x14ac:dyDescent="0.2">
      <c r="A342">
        <v>38</v>
      </c>
      <c r="B342">
        <v>4</v>
      </c>
      <c r="C342">
        <v>1</v>
      </c>
      <c r="D342" s="1">
        <v>1</v>
      </c>
      <c r="E342">
        <v>0</v>
      </c>
      <c r="F342" s="1">
        <v>0</v>
      </c>
      <c r="G342">
        <v>0</v>
      </c>
      <c r="H342">
        <v>1.6989999999999998</v>
      </c>
      <c r="I342">
        <f t="shared" si="40"/>
        <v>1</v>
      </c>
      <c r="J342">
        <f t="shared" si="41"/>
        <v>0</v>
      </c>
      <c r="K342">
        <f t="shared" si="42"/>
        <v>0.12368680407841803</v>
      </c>
      <c r="L342">
        <v>0</v>
      </c>
      <c r="M342">
        <f t="shared" si="43"/>
        <v>1.1316613837600886</v>
      </c>
      <c r="N342">
        <f t="shared" si="43"/>
        <v>1</v>
      </c>
      <c r="O342">
        <f t="shared" si="44"/>
        <v>0.5308823401228594</v>
      </c>
      <c r="P342">
        <f t="shared" si="45"/>
        <v>0.46911765987714049</v>
      </c>
      <c r="Q342">
        <f t="shared" si="46"/>
        <v>0.5308823401228594</v>
      </c>
      <c r="R342">
        <f t="shared" si="47"/>
        <v>-0.6332148639825782</v>
      </c>
    </row>
    <row r="343" spans="1:18" x14ac:dyDescent="0.2">
      <c r="A343">
        <v>38</v>
      </c>
      <c r="B343">
        <v>5</v>
      </c>
      <c r="C343">
        <v>0</v>
      </c>
      <c r="D343" s="1">
        <v>1</v>
      </c>
      <c r="E343">
        <v>0</v>
      </c>
      <c r="F343" s="1">
        <v>1</v>
      </c>
      <c r="G343">
        <v>0</v>
      </c>
      <c r="H343">
        <v>1.9989999999999999</v>
      </c>
      <c r="I343">
        <f t="shared" si="40"/>
        <v>0</v>
      </c>
      <c r="J343">
        <f t="shared" si="41"/>
        <v>1</v>
      </c>
      <c r="K343">
        <f t="shared" si="42"/>
        <v>-2.3955262751286925</v>
      </c>
      <c r="L343">
        <v>0</v>
      </c>
      <c r="M343">
        <f t="shared" si="43"/>
        <v>9.1124709632893833E-2</v>
      </c>
      <c r="N343">
        <f t="shared" si="43"/>
        <v>1</v>
      </c>
      <c r="O343">
        <f t="shared" si="44"/>
        <v>8.3514477152251937E-2</v>
      </c>
      <c r="P343">
        <f t="shared" si="45"/>
        <v>0.91648552284774809</v>
      </c>
      <c r="Q343">
        <f t="shared" si="46"/>
        <v>0.91648552284774809</v>
      </c>
      <c r="R343">
        <f t="shared" si="47"/>
        <v>-8.7209007956163043E-2</v>
      </c>
    </row>
    <row r="344" spans="1:18" x14ac:dyDescent="0.2">
      <c r="A344">
        <v>38</v>
      </c>
      <c r="B344">
        <v>6</v>
      </c>
      <c r="C344">
        <v>1</v>
      </c>
      <c r="D344" s="1">
        <v>0</v>
      </c>
      <c r="E344">
        <v>0</v>
      </c>
      <c r="F344" s="1">
        <v>0</v>
      </c>
      <c r="G344">
        <v>0</v>
      </c>
      <c r="H344">
        <v>1.399</v>
      </c>
      <c r="I344">
        <f t="shared" si="40"/>
        <v>1</v>
      </c>
      <c r="J344">
        <f t="shared" si="41"/>
        <v>0</v>
      </c>
      <c r="K344">
        <f t="shared" si="42"/>
        <v>9.5598647194498731E-2</v>
      </c>
      <c r="L344">
        <v>0</v>
      </c>
      <c r="M344">
        <f t="shared" si="43"/>
        <v>1.1003173599009817</v>
      </c>
      <c r="N344">
        <f t="shared" si="43"/>
        <v>1</v>
      </c>
      <c r="O344">
        <f t="shared" si="44"/>
        <v>0.52388147663211038</v>
      </c>
      <c r="P344">
        <f t="shared" si="45"/>
        <v>0.47611852336788979</v>
      </c>
      <c r="Q344">
        <f t="shared" si="46"/>
        <v>0.52388147663211038</v>
      </c>
      <c r="R344">
        <f t="shared" si="47"/>
        <v>-0.64648980987920523</v>
      </c>
    </row>
    <row r="345" spans="1:18" x14ac:dyDescent="0.2">
      <c r="A345">
        <v>38</v>
      </c>
      <c r="B345">
        <v>7</v>
      </c>
      <c r="C345">
        <v>0</v>
      </c>
      <c r="D345" s="1">
        <v>1</v>
      </c>
      <c r="E345">
        <v>0</v>
      </c>
      <c r="F345" s="1">
        <v>0</v>
      </c>
      <c r="G345">
        <v>1</v>
      </c>
      <c r="H345">
        <v>1.399</v>
      </c>
      <c r="I345">
        <f t="shared" si="40"/>
        <v>0</v>
      </c>
      <c r="J345">
        <f t="shared" si="41"/>
        <v>1</v>
      </c>
      <c r="K345">
        <f t="shared" si="42"/>
        <v>-0.87670811134719528</v>
      </c>
      <c r="L345">
        <v>0</v>
      </c>
      <c r="M345">
        <f t="shared" si="43"/>
        <v>0.41615058071394206</v>
      </c>
      <c r="N345">
        <f t="shared" si="43"/>
        <v>1</v>
      </c>
      <c r="O345">
        <f t="shared" si="44"/>
        <v>0.29386040325185103</v>
      </c>
      <c r="P345">
        <f t="shared" si="45"/>
        <v>0.70613959674814897</v>
      </c>
      <c r="Q345">
        <f t="shared" si="46"/>
        <v>0.70613959674814897</v>
      </c>
      <c r="R345">
        <f t="shared" si="47"/>
        <v>-0.3479423319296911</v>
      </c>
    </row>
    <row r="346" spans="1:18" x14ac:dyDescent="0.2">
      <c r="A346">
        <v>38</v>
      </c>
      <c r="B346">
        <v>8</v>
      </c>
      <c r="C346">
        <v>0</v>
      </c>
      <c r="D346" s="1">
        <v>0</v>
      </c>
      <c r="E346">
        <v>0</v>
      </c>
      <c r="F346" s="1">
        <v>1</v>
      </c>
      <c r="G346">
        <v>0</v>
      </c>
      <c r="H346">
        <v>1.6989999999999998</v>
      </c>
      <c r="I346">
        <f t="shared" si="40"/>
        <v>0</v>
      </c>
      <c r="J346">
        <f t="shared" si="41"/>
        <v>1</v>
      </c>
      <c r="K346">
        <f t="shared" si="42"/>
        <v>-2.4236144320126116</v>
      </c>
      <c r="L346">
        <v>0</v>
      </c>
      <c r="M346">
        <f t="shared" si="43"/>
        <v>8.8600796460742065E-2</v>
      </c>
      <c r="N346">
        <f t="shared" si="43"/>
        <v>1</v>
      </c>
      <c r="O346">
        <f t="shared" si="44"/>
        <v>8.1389612012779056E-2</v>
      </c>
      <c r="P346">
        <f t="shared" si="45"/>
        <v>0.91861038798722094</v>
      </c>
      <c r="Q346">
        <f t="shared" si="46"/>
        <v>0.91861038798722094</v>
      </c>
      <c r="R346">
        <f t="shared" si="47"/>
        <v>-8.489319865534152E-2</v>
      </c>
    </row>
    <row r="347" spans="1:18" x14ac:dyDescent="0.2">
      <c r="A347">
        <v>38</v>
      </c>
      <c r="B347">
        <v>9</v>
      </c>
      <c r="C347">
        <v>0</v>
      </c>
      <c r="D347" s="1">
        <v>0</v>
      </c>
      <c r="E347">
        <v>1</v>
      </c>
      <c r="F347" s="1">
        <v>0</v>
      </c>
      <c r="G347">
        <v>1</v>
      </c>
      <c r="H347">
        <v>1.6989999999999998</v>
      </c>
      <c r="I347">
        <f t="shared" si="40"/>
        <v>0</v>
      </c>
      <c r="J347">
        <f t="shared" si="41"/>
        <v>1</v>
      </c>
      <c r="K347">
        <f t="shared" si="42"/>
        <v>-1.6242434670422616</v>
      </c>
      <c r="L347">
        <v>0</v>
      </c>
      <c r="M347">
        <f t="shared" si="43"/>
        <v>0.19706070174088494</v>
      </c>
      <c r="N347">
        <f t="shared" si="43"/>
        <v>1</v>
      </c>
      <c r="O347">
        <f t="shared" si="44"/>
        <v>0.16462047534790811</v>
      </c>
      <c r="P347">
        <f t="shared" si="45"/>
        <v>0.83537952465209186</v>
      </c>
      <c r="Q347">
        <f t="shared" si="46"/>
        <v>0.83537952465209186</v>
      </c>
      <c r="R347">
        <f t="shared" si="47"/>
        <v>-0.1798691368530265</v>
      </c>
    </row>
    <row r="348" spans="1:18" x14ac:dyDescent="0.2">
      <c r="A348">
        <v>39</v>
      </c>
      <c r="B348">
        <v>1</v>
      </c>
      <c r="C348">
        <v>0</v>
      </c>
      <c r="D348" s="1">
        <v>0</v>
      </c>
      <c r="E348">
        <v>0</v>
      </c>
      <c r="F348" s="1">
        <v>0</v>
      </c>
      <c r="G348">
        <v>1</v>
      </c>
      <c r="H348">
        <v>1.9989999999999999</v>
      </c>
      <c r="I348">
        <f t="shared" si="40"/>
        <v>0</v>
      </c>
      <c r="J348">
        <f t="shared" si="41"/>
        <v>1</v>
      </c>
      <c r="K348">
        <f t="shared" si="42"/>
        <v>-1.7581439614396279</v>
      </c>
      <c r="L348">
        <v>0</v>
      </c>
      <c r="M348">
        <f t="shared" si="43"/>
        <v>0.17236448224472378</v>
      </c>
      <c r="N348">
        <f t="shared" si="43"/>
        <v>1</v>
      </c>
      <c r="O348">
        <f t="shared" si="44"/>
        <v>0.14702294794422455</v>
      </c>
      <c r="P348">
        <f t="shared" si="45"/>
        <v>0.85297705205577556</v>
      </c>
      <c r="Q348">
        <f t="shared" si="46"/>
        <v>0.85297705205577556</v>
      </c>
      <c r="R348">
        <f t="shared" si="47"/>
        <v>-0.15902263448331844</v>
      </c>
    </row>
    <row r="349" spans="1:18" x14ac:dyDescent="0.2">
      <c r="A349">
        <v>39</v>
      </c>
      <c r="B349">
        <v>2</v>
      </c>
      <c r="C349">
        <v>0</v>
      </c>
      <c r="D349" s="1">
        <v>0</v>
      </c>
      <c r="E349">
        <v>1</v>
      </c>
      <c r="F349" s="1">
        <v>1</v>
      </c>
      <c r="G349">
        <v>0</v>
      </c>
      <c r="H349">
        <v>1.399</v>
      </c>
      <c r="I349">
        <f t="shared" si="40"/>
        <v>0</v>
      </c>
      <c r="J349">
        <f t="shared" si="41"/>
        <v>1</v>
      </c>
      <c r="K349">
        <f t="shared" si="42"/>
        <v>-2.2897139376152453</v>
      </c>
      <c r="L349">
        <v>0</v>
      </c>
      <c r="M349">
        <f t="shared" si="43"/>
        <v>0.10129543452325487</v>
      </c>
      <c r="N349">
        <f t="shared" si="43"/>
        <v>1</v>
      </c>
      <c r="O349">
        <f t="shared" si="44"/>
        <v>9.1978438616795999E-2</v>
      </c>
      <c r="P349">
        <f t="shared" si="45"/>
        <v>0.908021561383204</v>
      </c>
      <c r="Q349">
        <f t="shared" si="46"/>
        <v>0.908021561383204</v>
      </c>
      <c r="R349">
        <f t="shared" si="47"/>
        <v>-9.6487154646031456E-2</v>
      </c>
    </row>
    <row r="350" spans="1:18" x14ac:dyDescent="0.2">
      <c r="A350">
        <v>39</v>
      </c>
      <c r="B350">
        <v>3</v>
      </c>
      <c r="C350">
        <v>0</v>
      </c>
      <c r="D350" s="1">
        <v>0</v>
      </c>
      <c r="E350">
        <v>1</v>
      </c>
      <c r="F350" s="1">
        <v>0</v>
      </c>
      <c r="G350">
        <v>0</v>
      </c>
      <c r="H350">
        <v>1.9989999999999999</v>
      </c>
      <c r="I350">
        <f t="shared" si="40"/>
        <v>0</v>
      </c>
      <c r="J350">
        <f t="shared" si="41"/>
        <v>1</v>
      </c>
      <c r="K350">
        <f t="shared" si="42"/>
        <v>-0.62384855161664854</v>
      </c>
      <c r="L350">
        <v>0</v>
      </c>
      <c r="M350">
        <f t="shared" si="43"/>
        <v>0.5358781093954933</v>
      </c>
      <c r="N350">
        <f t="shared" si="43"/>
        <v>1</v>
      </c>
      <c r="O350">
        <f t="shared" si="44"/>
        <v>0.34890666526031139</v>
      </c>
      <c r="P350">
        <f t="shared" si="45"/>
        <v>0.65109333473968856</v>
      </c>
      <c r="Q350">
        <f t="shared" si="46"/>
        <v>0.65109333473968856</v>
      </c>
      <c r="R350">
        <f t="shared" si="47"/>
        <v>-0.42910227571432841</v>
      </c>
    </row>
    <row r="351" spans="1:18" x14ac:dyDescent="0.2">
      <c r="A351">
        <v>39</v>
      </c>
      <c r="B351">
        <v>4</v>
      </c>
      <c r="C351">
        <v>1</v>
      </c>
      <c r="D351" s="1">
        <v>1</v>
      </c>
      <c r="E351">
        <v>0</v>
      </c>
      <c r="F351" s="1">
        <v>0</v>
      </c>
      <c r="G351">
        <v>0</v>
      </c>
      <c r="H351">
        <v>1.6989999999999998</v>
      </c>
      <c r="I351">
        <f t="shared" si="40"/>
        <v>1</v>
      </c>
      <c r="J351">
        <f t="shared" si="41"/>
        <v>0</v>
      </c>
      <c r="K351">
        <f t="shared" si="42"/>
        <v>0.12368680407841803</v>
      </c>
      <c r="L351">
        <v>0</v>
      </c>
      <c r="M351">
        <f t="shared" si="43"/>
        <v>1.1316613837600886</v>
      </c>
      <c r="N351">
        <f t="shared" si="43"/>
        <v>1</v>
      </c>
      <c r="O351">
        <f t="shared" si="44"/>
        <v>0.5308823401228594</v>
      </c>
      <c r="P351">
        <f t="shared" si="45"/>
        <v>0.46911765987714049</v>
      </c>
      <c r="Q351">
        <f t="shared" si="46"/>
        <v>0.5308823401228594</v>
      </c>
      <c r="R351">
        <f t="shared" si="47"/>
        <v>-0.6332148639825782</v>
      </c>
    </row>
    <row r="352" spans="1:18" x14ac:dyDescent="0.2">
      <c r="A352">
        <v>39</v>
      </c>
      <c r="B352">
        <v>5</v>
      </c>
      <c r="C352">
        <v>0</v>
      </c>
      <c r="D352" s="1">
        <v>1</v>
      </c>
      <c r="E352">
        <v>0</v>
      </c>
      <c r="F352" s="1">
        <v>1</v>
      </c>
      <c r="G352">
        <v>0</v>
      </c>
      <c r="H352">
        <v>1.9989999999999999</v>
      </c>
      <c r="I352">
        <f t="shared" si="40"/>
        <v>0</v>
      </c>
      <c r="J352">
        <f t="shared" si="41"/>
        <v>1</v>
      </c>
      <c r="K352">
        <f t="shared" si="42"/>
        <v>-2.3955262751286925</v>
      </c>
      <c r="L352">
        <v>0</v>
      </c>
      <c r="M352">
        <f t="shared" si="43"/>
        <v>9.1124709632893833E-2</v>
      </c>
      <c r="N352">
        <f t="shared" si="43"/>
        <v>1</v>
      </c>
      <c r="O352">
        <f t="shared" si="44"/>
        <v>8.3514477152251937E-2</v>
      </c>
      <c r="P352">
        <f t="shared" si="45"/>
        <v>0.91648552284774809</v>
      </c>
      <c r="Q352">
        <f t="shared" si="46"/>
        <v>0.91648552284774809</v>
      </c>
      <c r="R352">
        <f t="shared" si="47"/>
        <v>-8.7209007956163043E-2</v>
      </c>
    </row>
    <row r="353" spans="1:18" x14ac:dyDescent="0.2">
      <c r="A353">
        <v>39</v>
      </c>
      <c r="B353">
        <v>6</v>
      </c>
      <c r="C353">
        <v>1</v>
      </c>
      <c r="D353" s="1">
        <v>0</v>
      </c>
      <c r="E353">
        <v>0</v>
      </c>
      <c r="F353" s="1">
        <v>0</v>
      </c>
      <c r="G353">
        <v>0</v>
      </c>
      <c r="H353">
        <v>1.399</v>
      </c>
      <c r="I353">
        <f t="shared" si="40"/>
        <v>1</v>
      </c>
      <c r="J353">
        <f t="shared" si="41"/>
        <v>0</v>
      </c>
      <c r="K353">
        <f t="shared" si="42"/>
        <v>9.5598647194498731E-2</v>
      </c>
      <c r="L353">
        <v>0</v>
      </c>
      <c r="M353">
        <f t="shared" si="43"/>
        <v>1.1003173599009817</v>
      </c>
      <c r="N353">
        <f t="shared" si="43"/>
        <v>1</v>
      </c>
      <c r="O353">
        <f t="shared" si="44"/>
        <v>0.52388147663211038</v>
      </c>
      <c r="P353">
        <f t="shared" si="45"/>
        <v>0.47611852336788979</v>
      </c>
      <c r="Q353">
        <f t="shared" si="46"/>
        <v>0.52388147663211038</v>
      </c>
      <c r="R353">
        <f t="shared" si="47"/>
        <v>-0.64648980987920523</v>
      </c>
    </row>
    <row r="354" spans="1:18" x14ac:dyDescent="0.2">
      <c r="A354">
        <v>39</v>
      </c>
      <c r="B354">
        <v>7</v>
      </c>
      <c r="C354">
        <v>0</v>
      </c>
      <c r="D354" s="1">
        <v>1</v>
      </c>
      <c r="E354">
        <v>0</v>
      </c>
      <c r="F354" s="1">
        <v>0</v>
      </c>
      <c r="G354">
        <v>1</v>
      </c>
      <c r="H354">
        <v>1.399</v>
      </c>
      <c r="I354">
        <f t="shared" si="40"/>
        <v>0</v>
      </c>
      <c r="J354">
        <f t="shared" si="41"/>
        <v>1</v>
      </c>
      <c r="K354">
        <f t="shared" si="42"/>
        <v>-0.87670811134719528</v>
      </c>
      <c r="L354">
        <v>0</v>
      </c>
      <c r="M354">
        <f t="shared" si="43"/>
        <v>0.41615058071394206</v>
      </c>
      <c r="N354">
        <f t="shared" si="43"/>
        <v>1</v>
      </c>
      <c r="O354">
        <f t="shared" si="44"/>
        <v>0.29386040325185103</v>
      </c>
      <c r="P354">
        <f t="shared" si="45"/>
        <v>0.70613959674814897</v>
      </c>
      <c r="Q354">
        <f t="shared" si="46"/>
        <v>0.70613959674814897</v>
      </c>
      <c r="R354">
        <f t="shared" si="47"/>
        <v>-0.3479423319296911</v>
      </c>
    </row>
    <row r="355" spans="1:18" x14ac:dyDescent="0.2">
      <c r="A355">
        <v>39</v>
      </c>
      <c r="B355">
        <v>8</v>
      </c>
      <c r="C355">
        <v>0</v>
      </c>
      <c r="D355" s="1">
        <v>0</v>
      </c>
      <c r="E355">
        <v>0</v>
      </c>
      <c r="F355" s="1">
        <v>1</v>
      </c>
      <c r="G355">
        <v>0</v>
      </c>
      <c r="H355">
        <v>1.6989999999999998</v>
      </c>
      <c r="I355">
        <f t="shared" si="40"/>
        <v>0</v>
      </c>
      <c r="J355">
        <f t="shared" si="41"/>
        <v>1</v>
      </c>
      <c r="K355">
        <f t="shared" si="42"/>
        <v>-2.4236144320126116</v>
      </c>
      <c r="L355">
        <v>0</v>
      </c>
      <c r="M355">
        <f t="shared" si="43"/>
        <v>8.8600796460742065E-2</v>
      </c>
      <c r="N355">
        <f t="shared" si="43"/>
        <v>1</v>
      </c>
      <c r="O355">
        <f t="shared" si="44"/>
        <v>8.1389612012779056E-2</v>
      </c>
      <c r="P355">
        <f t="shared" si="45"/>
        <v>0.91861038798722094</v>
      </c>
      <c r="Q355">
        <f t="shared" si="46"/>
        <v>0.91861038798722094</v>
      </c>
      <c r="R355">
        <f t="shared" si="47"/>
        <v>-8.489319865534152E-2</v>
      </c>
    </row>
    <row r="356" spans="1:18" x14ac:dyDescent="0.2">
      <c r="A356">
        <v>39</v>
      </c>
      <c r="B356">
        <v>9</v>
      </c>
      <c r="C356">
        <v>0</v>
      </c>
      <c r="D356" s="1">
        <v>0</v>
      </c>
      <c r="E356">
        <v>1</v>
      </c>
      <c r="F356" s="1">
        <v>0</v>
      </c>
      <c r="G356">
        <v>1</v>
      </c>
      <c r="H356">
        <v>1.6989999999999998</v>
      </c>
      <c r="I356">
        <f t="shared" si="40"/>
        <v>0</v>
      </c>
      <c r="J356">
        <f t="shared" si="41"/>
        <v>1</v>
      </c>
      <c r="K356">
        <f t="shared" si="42"/>
        <v>-1.6242434670422616</v>
      </c>
      <c r="L356">
        <v>0</v>
      </c>
      <c r="M356">
        <f t="shared" si="43"/>
        <v>0.19706070174088494</v>
      </c>
      <c r="N356">
        <f t="shared" si="43"/>
        <v>1</v>
      </c>
      <c r="O356">
        <f t="shared" si="44"/>
        <v>0.16462047534790811</v>
      </c>
      <c r="P356">
        <f t="shared" si="45"/>
        <v>0.83537952465209186</v>
      </c>
      <c r="Q356">
        <f t="shared" si="46"/>
        <v>0.83537952465209186</v>
      </c>
      <c r="R356">
        <f t="shared" si="47"/>
        <v>-0.1798691368530265</v>
      </c>
    </row>
    <row r="357" spans="1:18" x14ac:dyDescent="0.2">
      <c r="A357">
        <v>40</v>
      </c>
      <c r="B357">
        <v>1</v>
      </c>
      <c r="C357">
        <v>0</v>
      </c>
      <c r="D357" s="1">
        <v>0</v>
      </c>
      <c r="E357">
        <v>0</v>
      </c>
      <c r="F357" s="1">
        <v>0</v>
      </c>
      <c r="G357">
        <v>1</v>
      </c>
      <c r="H357">
        <v>1.9989999999999999</v>
      </c>
      <c r="I357">
        <f t="shared" si="40"/>
        <v>0</v>
      </c>
      <c r="J357">
        <f t="shared" si="41"/>
        <v>1</v>
      </c>
      <c r="K357">
        <f t="shared" si="42"/>
        <v>-1.7581439614396279</v>
      </c>
      <c r="L357">
        <v>0</v>
      </c>
      <c r="M357">
        <f t="shared" si="43"/>
        <v>0.17236448224472378</v>
      </c>
      <c r="N357">
        <f t="shared" si="43"/>
        <v>1</v>
      </c>
      <c r="O357">
        <f t="shared" si="44"/>
        <v>0.14702294794422455</v>
      </c>
      <c r="P357">
        <f t="shared" si="45"/>
        <v>0.85297705205577556</v>
      </c>
      <c r="Q357">
        <f t="shared" si="46"/>
        <v>0.85297705205577556</v>
      </c>
      <c r="R357">
        <f t="shared" si="47"/>
        <v>-0.15902263448331844</v>
      </c>
    </row>
    <row r="358" spans="1:18" x14ac:dyDescent="0.2">
      <c r="A358">
        <v>40</v>
      </c>
      <c r="B358">
        <v>2</v>
      </c>
      <c r="C358">
        <v>0</v>
      </c>
      <c r="D358" s="1">
        <v>0</v>
      </c>
      <c r="E358">
        <v>1</v>
      </c>
      <c r="F358" s="1">
        <v>1</v>
      </c>
      <c r="G358">
        <v>0</v>
      </c>
      <c r="H358">
        <v>1.399</v>
      </c>
      <c r="I358">
        <f t="shared" si="40"/>
        <v>0</v>
      </c>
      <c r="J358">
        <f t="shared" si="41"/>
        <v>1</v>
      </c>
      <c r="K358">
        <f t="shared" si="42"/>
        <v>-2.2897139376152453</v>
      </c>
      <c r="L358">
        <v>0</v>
      </c>
      <c r="M358">
        <f t="shared" si="43"/>
        <v>0.10129543452325487</v>
      </c>
      <c r="N358">
        <f t="shared" si="43"/>
        <v>1</v>
      </c>
      <c r="O358">
        <f t="shared" si="44"/>
        <v>9.1978438616795999E-2</v>
      </c>
      <c r="P358">
        <f t="shared" si="45"/>
        <v>0.908021561383204</v>
      </c>
      <c r="Q358">
        <f t="shared" si="46"/>
        <v>0.908021561383204</v>
      </c>
      <c r="R358">
        <f t="shared" si="47"/>
        <v>-9.6487154646031456E-2</v>
      </c>
    </row>
    <row r="359" spans="1:18" x14ac:dyDescent="0.2">
      <c r="A359">
        <v>40</v>
      </c>
      <c r="B359">
        <v>3</v>
      </c>
      <c r="C359">
        <v>0</v>
      </c>
      <c r="D359" s="1">
        <v>0</v>
      </c>
      <c r="E359">
        <v>1</v>
      </c>
      <c r="F359" s="1">
        <v>0</v>
      </c>
      <c r="G359">
        <v>0</v>
      </c>
      <c r="H359">
        <v>1.9989999999999999</v>
      </c>
      <c r="I359">
        <f t="shared" si="40"/>
        <v>0</v>
      </c>
      <c r="J359">
        <f t="shared" si="41"/>
        <v>1</v>
      </c>
      <c r="K359">
        <f t="shared" si="42"/>
        <v>-0.62384855161664854</v>
      </c>
      <c r="L359">
        <v>0</v>
      </c>
      <c r="M359">
        <f t="shared" si="43"/>
        <v>0.5358781093954933</v>
      </c>
      <c r="N359">
        <f t="shared" si="43"/>
        <v>1</v>
      </c>
      <c r="O359">
        <f t="shared" si="44"/>
        <v>0.34890666526031139</v>
      </c>
      <c r="P359">
        <f t="shared" si="45"/>
        <v>0.65109333473968856</v>
      </c>
      <c r="Q359">
        <f t="shared" si="46"/>
        <v>0.65109333473968856</v>
      </c>
      <c r="R359">
        <f t="shared" si="47"/>
        <v>-0.42910227571432841</v>
      </c>
    </row>
    <row r="360" spans="1:18" x14ac:dyDescent="0.2">
      <c r="A360">
        <v>40</v>
      </c>
      <c r="B360">
        <v>4</v>
      </c>
      <c r="C360">
        <v>0</v>
      </c>
      <c r="D360" s="1">
        <v>1</v>
      </c>
      <c r="E360">
        <v>0</v>
      </c>
      <c r="F360" s="1">
        <v>0</v>
      </c>
      <c r="G360">
        <v>0</v>
      </c>
      <c r="H360">
        <v>1.6989999999999998</v>
      </c>
      <c r="I360">
        <f t="shared" si="40"/>
        <v>0</v>
      </c>
      <c r="J360">
        <f t="shared" si="41"/>
        <v>1</v>
      </c>
      <c r="K360">
        <f t="shared" si="42"/>
        <v>0.12368680407841803</v>
      </c>
      <c r="L360">
        <v>0</v>
      </c>
      <c r="M360">
        <f t="shared" si="43"/>
        <v>1.1316613837600886</v>
      </c>
      <c r="N360">
        <f t="shared" si="43"/>
        <v>1</v>
      </c>
      <c r="O360">
        <f t="shared" si="44"/>
        <v>0.5308823401228594</v>
      </c>
      <c r="P360">
        <f t="shared" si="45"/>
        <v>0.46911765987714049</v>
      </c>
      <c r="Q360">
        <f t="shared" si="46"/>
        <v>0.46911765987714049</v>
      </c>
      <c r="R360">
        <f t="shared" si="47"/>
        <v>-0.75690166806099612</v>
      </c>
    </row>
    <row r="361" spans="1:18" x14ac:dyDescent="0.2">
      <c r="A361">
        <v>40</v>
      </c>
      <c r="B361">
        <v>5</v>
      </c>
      <c r="C361">
        <v>0</v>
      </c>
      <c r="D361" s="1">
        <v>1</v>
      </c>
      <c r="E361">
        <v>0</v>
      </c>
      <c r="F361" s="1">
        <v>1</v>
      </c>
      <c r="G361">
        <v>0</v>
      </c>
      <c r="H361">
        <v>1.9989999999999999</v>
      </c>
      <c r="I361">
        <f t="shared" si="40"/>
        <v>0</v>
      </c>
      <c r="J361">
        <f t="shared" si="41"/>
        <v>1</v>
      </c>
      <c r="K361">
        <f t="shared" si="42"/>
        <v>-2.3955262751286925</v>
      </c>
      <c r="L361">
        <v>0</v>
      </c>
      <c r="M361">
        <f t="shared" si="43"/>
        <v>9.1124709632893833E-2</v>
      </c>
      <c r="N361">
        <f t="shared" si="43"/>
        <v>1</v>
      </c>
      <c r="O361">
        <f t="shared" si="44"/>
        <v>8.3514477152251937E-2</v>
      </c>
      <c r="P361">
        <f t="shared" si="45"/>
        <v>0.91648552284774809</v>
      </c>
      <c r="Q361">
        <f t="shared" si="46"/>
        <v>0.91648552284774809</v>
      </c>
      <c r="R361">
        <f t="shared" si="47"/>
        <v>-8.7209007956163043E-2</v>
      </c>
    </row>
    <row r="362" spans="1:18" x14ac:dyDescent="0.2">
      <c r="A362">
        <v>40</v>
      </c>
      <c r="B362">
        <v>6</v>
      </c>
      <c r="C362">
        <v>0</v>
      </c>
      <c r="D362" s="1">
        <v>0</v>
      </c>
      <c r="E362">
        <v>0</v>
      </c>
      <c r="F362" s="1">
        <v>0</v>
      </c>
      <c r="G362">
        <v>0</v>
      </c>
      <c r="H362">
        <v>1.399</v>
      </c>
      <c r="I362">
        <f t="shared" si="40"/>
        <v>0</v>
      </c>
      <c r="J362">
        <f t="shared" si="41"/>
        <v>1</v>
      </c>
      <c r="K362">
        <f t="shared" si="42"/>
        <v>9.5598647194498731E-2</v>
      </c>
      <c r="L362">
        <v>0</v>
      </c>
      <c r="M362">
        <f t="shared" si="43"/>
        <v>1.1003173599009817</v>
      </c>
      <c r="N362">
        <f t="shared" si="43"/>
        <v>1</v>
      </c>
      <c r="O362">
        <f t="shared" si="44"/>
        <v>0.52388147663211038</v>
      </c>
      <c r="P362">
        <f t="shared" si="45"/>
        <v>0.47611852336788979</v>
      </c>
      <c r="Q362">
        <f t="shared" si="46"/>
        <v>0.47611852336788979</v>
      </c>
      <c r="R362">
        <f t="shared" si="47"/>
        <v>-0.74208845707370397</v>
      </c>
    </row>
    <row r="363" spans="1:18" x14ac:dyDescent="0.2">
      <c r="A363">
        <v>40</v>
      </c>
      <c r="B363">
        <v>7</v>
      </c>
      <c r="C363">
        <v>0</v>
      </c>
      <c r="D363" s="1">
        <v>1</v>
      </c>
      <c r="E363">
        <v>0</v>
      </c>
      <c r="F363" s="1">
        <v>0</v>
      </c>
      <c r="G363">
        <v>1</v>
      </c>
      <c r="H363">
        <v>1.399</v>
      </c>
      <c r="I363">
        <f t="shared" si="40"/>
        <v>0</v>
      </c>
      <c r="J363">
        <f t="shared" si="41"/>
        <v>1</v>
      </c>
      <c r="K363">
        <f t="shared" si="42"/>
        <v>-0.87670811134719528</v>
      </c>
      <c r="L363">
        <v>0</v>
      </c>
      <c r="M363">
        <f t="shared" si="43"/>
        <v>0.41615058071394206</v>
      </c>
      <c r="N363">
        <f t="shared" si="43"/>
        <v>1</v>
      </c>
      <c r="O363">
        <f t="shared" si="44"/>
        <v>0.29386040325185103</v>
      </c>
      <c r="P363">
        <f t="shared" si="45"/>
        <v>0.70613959674814897</v>
      </c>
      <c r="Q363">
        <f t="shared" si="46"/>
        <v>0.70613959674814897</v>
      </c>
      <c r="R363">
        <f t="shared" si="47"/>
        <v>-0.3479423319296911</v>
      </c>
    </row>
    <row r="364" spans="1:18" x14ac:dyDescent="0.2">
      <c r="A364">
        <v>40</v>
      </c>
      <c r="B364">
        <v>8</v>
      </c>
      <c r="C364">
        <v>0</v>
      </c>
      <c r="D364" s="1">
        <v>0</v>
      </c>
      <c r="E364">
        <v>0</v>
      </c>
      <c r="F364" s="1">
        <v>1</v>
      </c>
      <c r="G364">
        <v>0</v>
      </c>
      <c r="H364">
        <v>1.6989999999999998</v>
      </c>
      <c r="I364">
        <f t="shared" si="40"/>
        <v>0</v>
      </c>
      <c r="J364">
        <f t="shared" si="41"/>
        <v>1</v>
      </c>
      <c r="K364">
        <f t="shared" si="42"/>
        <v>-2.4236144320126116</v>
      </c>
      <c r="L364">
        <v>0</v>
      </c>
      <c r="M364">
        <f t="shared" si="43"/>
        <v>8.8600796460742065E-2</v>
      </c>
      <c r="N364">
        <f t="shared" si="43"/>
        <v>1</v>
      </c>
      <c r="O364">
        <f t="shared" si="44"/>
        <v>8.1389612012779056E-2</v>
      </c>
      <c r="P364">
        <f t="shared" si="45"/>
        <v>0.91861038798722094</v>
      </c>
      <c r="Q364">
        <f t="shared" si="46"/>
        <v>0.91861038798722094</v>
      </c>
      <c r="R364">
        <f t="shared" si="47"/>
        <v>-8.489319865534152E-2</v>
      </c>
    </row>
    <row r="365" spans="1:18" x14ac:dyDescent="0.2">
      <c r="A365">
        <v>40</v>
      </c>
      <c r="B365">
        <v>9</v>
      </c>
      <c r="C365">
        <v>0</v>
      </c>
      <c r="D365" s="1">
        <v>0</v>
      </c>
      <c r="E365">
        <v>1</v>
      </c>
      <c r="F365" s="1">
        <v>0</v>
      </c>
      <c r="G365">
        <v>1</v>
      </c>
      <c r="H365">
        <v>1.6989999999999998</v>
      </c>
      <c r="I365">
        <f t="shared" si="40"/>
        <v>0</v>
      </c>
      <c r="J365">
        <f t="shared" si="41"/>
        <v>1</v>
      </c>
      <c r="K365">
        <f t="shared" si="42"/>
        <v>-1.6242434670422616</v>
      </c>
      <c r="L365">
        <v>0</v>
      </c>
      <c r="M365">
        <f t="shared" si="43"/>
        <v>0.19706070174088494</v>
      </c>
      <c r="N365">
        <f t="shared" si="43"/>
        <v>1</v>
      </c>
      <c r="O365">
        <f t="shared" si="44"/>
        <v>0.16462047534790811</v>
      </c>
      <c r="P365">
        <f t="shared" si="45"/>
        <v>0.83537952465209186</v>
      </c>
      <c r="Q365">
        <f t="shared" si="46"/>
        <v>0.83537952465209186</v>
      </c>
      <c r="R365">
        <f t="shared" si="47"/>
        <v>-0.1798691368530265</v>
      </c>
    </row>
    <row r="366" spans="1:18" x14ac:dyDescent="0.2">
      <c r="A366">
        <v>41</v>
      </c>
      <c r="B366">
        <v>1</v>
      </c>
      <c r="C366">
        <v>0</v>
      </c>
      <c r="D366" s="1">
        <v>0</v>
      </c>
      <c r="E366">
        <v>0</v>
      </c>
      <c r="F366" s="1">
        <v>0</v>
      </c>
      <c r="G366">
        <v>1</v>
      </c>
      <c r="H366">
        <v>1.9989999999999999</v>
      </c>
      <c r="I366">
        <f t="shared" si="40"/>
        <v>0</v>
      </c>
      <c r="J366">
        <f t="shared" si="41"/>
        <v>1</v>
      </c>
      <c r="K366">
        <f t="shared" si="42"/>
        <v>-1.7581439614396279</v>
      </c>
      <c r="L366">
        <v>0</v>
      </c>
      <c r="M366">
        <f t="shared" si="43"/>
        <v>0.17236448224472378</v>
      </c>
      <c r="N366">
        <f t="shared" si="43"/>
        <v>1</v>
      </c>
      <c r="O366">
        <f t="shared" si="44"/>
        <v>0.14702294794422455</v>
      </c>
      <c r="P366">
        <f t="shared" si="45"/>
        <v>0.85297705205577556</v>
      </c>
      <c r="Q366">
        <f t="shared" si="46"/>
        <v>0.85297705205577556</v>
      </c>
      <c r="R366">
        <f t="shared" si="47"/>
        <v>-0.15902263448331844</v>
      </c>
    </row>
    <row r="367" spans="1:18" x14ac:dyDescent="0.2">
      <c r="A367">
        <v>41</v>
      </c>
      <c r="B367">
        <v>2</v>
      </c>
      <c r="C367">
        <v>0</v>
      </c>
      <c r="D367" s="1">
        <v>0</v>
      </c>
      <c r="E367">
        <v>1</v>
      </c>
      <c r="F367" s="1">
        <v>1</v>
      </c>
      <c r="G367">
        <v>0</v>
      </c>
      <c r="H367">
        <v>1.399</v>
      </c>
      <c r="I367">
        <f t="shared" si="40"/>
        <v>0</v>
      </c>
      <c r="J367">
        <f t="shared" si="41"/>
        <v>1</v>
      </c>
      <c r="K367">
        <f t="shared" si="42"/>
        <v>-2.2897139376152453</v>
      </c>
      <c r="L367">
        <v>0</v>
      </c>
      <c r="M367">
        <f t="shared" si="43"/>
        <v>0.10129543452325487</v>
      </c>
      <c r="N367">
        <f t="shared" si="43"/>
        <v>1</v>
      </c>
      <c r="O367">
        <f t="shared" si="44"/>
        <v>9.1978438616795999E-2</v>
      </c>
      <c r="P367">
        <f t="shared" si="45"/>
        <v>0.908021561383204</v>
      </c>
      <c r="Q367">
        <f t="shared" si="46"/>
        <v>0.908021561383204</v>
      </c>
      <c r="R367">
        <f t="shared" si="47"/>
        <v>-9.6487154646031456E-2</v>
      </c>
    </row>
    <row r="368" spans="1:18" x14ac:dyDescent="0.2">
      <c r="A368">
        <v>41</v>
      </c>
      <c r="B368">
        <v>3</v>
      </c>
      <c r="C368">
        <v>0</v>
      </c>
      <c r="D368" s="1">
        <v>0</v>
      </c>
      <c r="E368">
        <v>1</v>
      </c>
      <c r="F368" s="1">
        <v>0</v>
      </c>
      <c r="G368">
        <v>0</v>
      </c>
      <c r="H368">
        <v>1.9989999999999999</v>
      </c>
      <c r="I368">
        <f t="shared" si="40"/>
        <v>0</v>
      </c>
      <c r="J368">
        <f t="shared" si="41"/>
        <v>1</v>
      </c>
      <c r="K368">
        <f t="shared" si="42"/>
        <v>-0.62384855161664854</v>
      </c>
      <c r="L368">
        <v>0</v>
      </c>
      <c r="M368">
        <f t="shared" si="43"/>
        <v>0.5358781093954933</v>
      </c>
      <c r="N368">
        <f t="shared" si="43"/>
        <v>1</v>
      </c>
      <c r="O368">
        <f t="shared" si="44"/>
        <v>0.34890666526031139</v>
      </c>
      <c r="P368">
        <f t="shared" si="45"/>
        <v>0.65109333473968856</v>
      </c>
      <c r="Q368">
        <f t="shared" si="46"/>
        <v>0.65109333473968856</v>
      </c>
      <c r="R368">
        <f t="shared" si="47"/>
        <v>-0.42910227571432841</v>
      </c>
    </row>
    <row r="369" spans="1:18" x14ac:dyDescent="0.2">
      <c r="A369">
        <v>41</v>
      </c>
      <c r="B369">
        <v>4</v>
      </c>
      <c r="C369">
        <v>0</v>
      </c>
      <c r="D369" s="1">
        <v>1</v>
      </c>
      <c r="E369">
        <v>0</v>
      </c>
      <c r="F369" s="1">
        <v>0</v>
      </c>
      <c r="G369">
        <v>0</v>
      </c>
      <c r="H369">
        <v>1.6989999999999998</v>
      </c>
      <c r="I369">
        <f t="shared" si="40"/>
        <v>0</v>
      </c>
      <c r="J369">
        <f t="shared" si="41"/>
        <v>1</v>
      </c>
      <c r="K369">
        <f t="shared" si="42"/>
        <v>0.12368680407841803</v>
      </c>
      <c r="L369">
        <v>0</v>
      </c>
      <c r="M369">
        <f t="shared" si="43"/>
        <v>1.1316613837600886</v>
      </c>
      <c r="N369">
        <f t="shared" si="43"/>
        <v>1</v>
      </c>
      <c r="O369">
        <f t="shared" si="44"/>
        <v>0.5308823401228594</v>
      </c>
      <c r="P369">
        <f t="shared" si="45"/>
        <v>0.46911765987714049</v>
      </c>
      <c r="Q369">
        <f t="shared" si="46"/>
        <v>0.46911765987714049</v>
      </c>
      <c r="R369">
        <f t="shared" si="47"/>
        <v>-0.75690166806099612</v>
      </c>
    </row>
    <row r="370" spans="1:18" x14ac:dyDescent="0.2">
      <c r="A370">
        <v>41</v>
      </c>
      <c r="B370">
        <v>5</v>
      </c>
      <c r="C370">
        <v>0</v>
      </c>
      <c r="D370" s="1">
        <v>1</v>
      </c>
      <c r="E370">
        <v>0</v>
      </c>
      <c r="F370" s="1">
        <v>1</v>
      </c>
      <c r="G370">
        <v>0</v>
      </c>
      <c r="H370">
        <v>1.9989999999999999</v>
      </c>
      <c r="I370">
        <f t="shared" si="40"/>
        <v>0</v>
      </c>
      <c r="J370">
        <f t="shared" si="41"/>
        <v>1</v>
      </c>
      <c r="K370">
        <f t="shared" si="42"/>
        <v>-2.3955262751286925</v>
      </c>
      <c r="L370">
        <v>0</v>
      </c>
      <c r="M370">
        <f t="shared" si="43"/>
        <v>9.1124709632893833E-2</v>
      </c>
      <c r="N370">
        <f t="shared" si="43"/>
        <v>1</v>
      </c>
      <c r="O370">
        <f t="shared" si="44"/>
        <v>8.3514477152251937E-2</v>
      </c>
      <c r="P370">
        <f t="shared" si="45"/>
        <v>0.91648552284774809</v>
      </c>
      <c r="Q370">
        <f t="shared" si="46"/>
        <v>0.91648552284774809</v>
      </c>
      <c r="R370">
        <f t="shared" si="47"/>
        <v>-8.7209007956163043E-2</v>
      </c>
    </row>
    <row r="371" spans="1:18" x14ac:dyDescent="0.2">
      <c r="A371">
        <v>41</v>
      </c>
      <c r="B371">
        <v>6</v>
      </c>
      <c r="C371">
        <v>0</v>
      </c>
      <c r="D371" s="1">
        <v>0</v>
      </c>
      <c r="E371">
        <v>0</v>
      </c>
      <c r="F371" s="1">
        <v>0</v>
      </c>
      <c r="G371">
        <v>0</v>
      </c>
      <c r="H371">
        <v>1.399</v>
      </c>
      <c r="I371">
        <f t="shared" si="40"/>
        <v>0</v>
      </c>
      <c r="J371">
        <f t="shared" si="41"/>
        <v>1</v>
      </c>
      <c r="K371">
        <f t="shared" si="42"/>
        <v>9.5598647194498731E-2</v>
      </c>
      <c r="L371">
        <v>0</v>
      </c>
      <c r="M371">
        <f t="shared" si="43"/>
        <v>1.1003173599009817</v>
      </c>
      <c r="N371">
        <f t="shared" si="43"/>
        <v>1</v>
      </c>
      <c r="O371">
        <f t="shared" si="44"/>
        <v>0.52388147663211038</v>
      </c>
      <c r="P371">
        <f t="shared" si="45"/>
        <v>0.47611852336788979</v>
      </c>
      <c r="Q371">
        <f t="shared" si="46"/>
        <v>0.47611852336788979</v>
      </c>
      <c r="R371">
        <f t="shared" si="47"/>
        <v>-0.74208845707370397</v>
      </c>
    </row>
    <row r="372" spans="1:18" x14ac:dyDescent="0.2">
      <c r="A372">
        <v>41</v>
      </c>
      <c r="B372">
        <v>7</v>
      </c>
      <c r="C372">
        <v>0</v>
      </c>
      <c r="D372" s="1">
        <v>1</v>
      </c>
      <c r="E372">
        <v>0</v>
      </c>
      <c r="F372" s="1">
        <v>0</v>
      </c>
      <c r="G372">
        <v>1</v>
      </c>
      <c r="H372">
        <v>1.399</v>
      </c>
      <c r="I372">
        <f t="shared" si="40"/>
        <v>0</v>
      </c>
      <c r="J372">
        <f t="shared" si="41"/>
        <v>1</v>
      </c>
      <c r="K372">
        <f t="shared" si="42"/>
        <v>-0.87670811134719528</v>
      </c>
      <c r="L372">
        <v>0</v>
      </c>
      <c r="M372">
        <f t="shared" si="43"/>
        <v>0.41615058071394206</v>
      </c>
      <c r="N372">
        <f t="shared" si="43"/>
        <v>1</v>
      </c>
      <c r="O372">
        <f t="shared" si="44"/>
        <v>0.29386040325185103</v>
      </c>
      <c r="P372">
        <f t="shared" si="45"/>
        <v>0.70613959674814897</v>
      </c>
      <c r="Q372">
        <f t="shared" si="46"/>
        <v>0.70613959674814897</v>
      </c>
      <c r="R372">
        <f t="shared" si="47"/>
        <v>-0.3479423319296911</v>
      </c>
    </row>
    <row r="373" spans="1:18" x14ac:dyDescent="0.2">
      <c r="A373">
        <v>41</v>
      </c>
      <c r="B373">
        <v>8</v>
      </c>
      <c r="C373">
        <v>0</v>
      </c>
      <c r="D373" s="1">
        <v>0</v>
      </c>
      <c r="E373">
        <v>0</v>
      </c>
      <c r="F373" s="1">
        <v>1</v>
      </c>
      <c r="G373">
        <v>0</v>
      </c>
      <c r="H373">
        <v>1.6989999999999998</v>
      </c>
      <c r="I373">
        <f t="shared" si="40"/>
        <v>0</v>
      </c>
      <c r="J373">
        <f t="shared" si="41"/>
        <v>1</v>
      </c>
      <c r="K373">
        <f t="shared" si="42"/>
        <v>-2.4236144320126116</v>
      </c>
      <c r="L373">
        <v>0</v>
      </c>
      <c r="M373">
        <f t="shared" si="43"/>
        <v>8.8600796460742065E-2</v>
      </c>
      <c r="N373">
        <f t="shared" si="43"/>
        <v>1</v>
      </c>
      <c r="O373">
        <f t="shared" si="44"/>
        <v>8.1389612012779056E-2</v>
      </c>
      <c r="P373">
        <f t="shared" si="45"/>
        <v>0.91861038798722094</v>
      </c>
      <c r="Q373">
        <f t="shared" si="46"/>
        <v>0.91861038798722094</v>
      </c>
      <c r="R373">
        <f t="shared" si="47"/>
        <v>-8.489319865534152E-2</v>
      </c>
    </row>
    <row r="374" spans="1:18" x14ac:dyDescent="0.2">
      <c r="A374">
        <v>41</v>
      </c>
      <c r="B374">
        <v>9</v>
      </c>
      <c r="C374">
        <v>0</v>
      </c>
      <c r="D374" s="1">
        <v>0</v>
      </c>
      <c r="E374">
        <v>1</v>
      </c>
      <c r="F374" s="1">
        <v>0</v>
      </c>
      <c r="G374">
        <v>1</v>
      </c>
      <c r="H374">
        <v>1.6989999999999998</v>
      </c>
      <c r="I374">
        <f t="shared" si="40"/>
        <v>0</v>
      </c>
      <c r="J374">
        <f t="shared" si="41"/>
        <v>1</v>
      </c>
      <c r="K374">
        <f t="shared" si="42"/>
        <v>-1.6242434670422616</v>
      </c>
      <c r="L374">
        <v>0</v>
      </c>
      <c r="M374">
        <f t="shared" si="43"/>
        <v>0.19706070174088494</v>
      </c>
      <c r="N374">
        <f t="shared" si="43"/>
        <v>1</v>
      </c>
      <c r="O374">
        <f t="shared" si="44"/>
        <v>0.16462047534790811</v>
      </c>
      <c r="P374">
        <f t="shared" si="45"/>
        <v>0.83537952465209186</v>
      </c>
      <c r="Q374">
        <f t="shared" si="46"/>
        <v>0.83537952465209186</v>
      </c>
      <c r="R374">
        <f t="shared" si="47"/>
        <v>-0.1798691368530265</v>
      </c>
    </row>
    <row r="375" spans="1:18" x14ac:dyDescent="0.2">
      <c r="A375">
        <v>42</v>
      </c>
      <c r="B375">
        <v>1</v>
      </c>
      <c r="C375">
        <v>0</v>
      </c>
      <c r="D375" s="1">
        <v>0</v>
      </c>
      <c r="E375">
        <v>0</v>
      </c>
      <c r="F375" s="1">
        <v>0</v>
      </c>
      <c r="G375">
        <v>1</v>
      </c>
      <c r="H375">
        <v>1.9989999999999999</v>
      </c>
      <c r="I375">
        <f t="shared" si="40"/>
        <v>0</v>
      </c>
      <c r="J375">
        <f t="shared" si="41"/>
        <v>1</v>
      </c>
      <c r="K375">
        <f t="shared" si="42"/>
        <v>-1.7581439614396279</v>
      </c>
      <c r="L375">
        <v>0</v>
      </c>
      <c r="M375">
        <f t="shared" si="43"/>
        <v>0.17236448224472378</v>
      </c>
      <c r="N375">
        <f t="shared" si="43"/>
        <v>1</v>
      </c>
      <c r="O375">
        <f t="shared" si="44"/>
        <v>0.14702294794422455</v>
      </c>
      <c r="P375">
        <f t="shared" si="45"/>
        <v>0.85297705205577556</v>
      </c>
      <c r="Q375">
        <f t="shared" si="46"/>
        <v>0.85297705205577556</v>
      </c>
      <c r="R375">
        <f t="shared" si="47"/>
        <v>-0.15902263448331844</v>
      </c>
    </row>
    <row r="376" spans="1:18" x14ac:dyDescent="0.2">
      <c r="A376">
        <v>42</v>
      </c>
      <c r="B376">
        <v>2</v>
      </c>
      <c r="C376">
        <v>0</v>
      </c>
      <c r="D376" s="1">
        <v>0</v>
      </c>
      <c r="E376">
        <v>1</v>
      </c>
      <c r="F376" s="1">
        <v>1</v>
      </c>
      <c r="G376">
        <v>0</v>
      </c>
      <c r="H376">
        <v>1.399</v>
      </c>
      <c r="I376">
        <f t="shared" si="40"/>
        <v>0</v>
      </c>
      <c r="J376">
        <f t="shared" si="41"/>
        <v>1</v>
      </c>
      <c r="K376">
        <f t="shared" si="42"/>
        <v>-2.2897139376152453</v>
      </c>
      <c r="L376">
        <v>0</v>
      </c>
      <c r="M376">
        <f t="shared" si="43"/>
        <v>0.10129543452325487</v>
      </c>
      <c r="N376">
        <f t="shared" si="43"/>
        <v>1</v>
      </c>
      <c r="O376">
        <f t="shared" si="44"/>
        <v>9.1978438616795999E-2</v>
      </c>
      <c r="P376">
        <f t="shared" si="45"/>
        <v>0.908021561383204</v>
      </c>
      <c r="Q376">
        <f t="shared" si="46"/>
        <v>0.908021561383204</v>
      </c>
      <c r="R376">
        <f t="shared" si="47"/>
        <v>-9.6487154646031456E-2</v>
      </c>
    </row>
    <row r="377" spans="1:18" x14ac:dyDescent="0.2">
      <c r="A377">
        <v>42</v>
      </c>
      <c r="B377">
        <v>3</v>
      </c>
      <c r="C377">
        <v>1</v>
      </c>
      <c r="D377" s="1">
        <v>0</v>
      </c>
      <c r="E377">
        <v>1</v>
      </c>
      <c r="F377" s="1">
        <v>0</v>
      </c>
      <c r="G377">
        <v>0</v>
      </c>
      <c r="H377">
        <v>1.9989999999999999</v>
      </c>
      <c r="I377">
        <f t="shared" si="40"/>
        <v>1</v>
      </c>
      <c r="J377">
        <f t="shared" si="41"/>
        <v>0</v>
      </c>
      <c r="K377">
        <f t="shared" si="42"/>
        <v>-0.62384855161664854</v>
      </c>
      <c r="L377">
        <v>0</v>
      </c>
      <c r="M377">
        <f t="shared" si="43"/>
        <v>0.5358781093954933</v>
      </c>
      <c r="N377">
        <f t="shared" si="43"/>
        <v>1</v>
      </c>
      <c r="O377">
        <f t="shared" si="44"/>
        <v>0.34890666526031139</v>
      </c>
      <c r="P377">
        <f t="shared" si="45"/>
        <v>0.65109333473968856</v>
      </c>
      <c r="Q377">
        <f t="shared" si="46"/>
        <v>0.34890666526031139</v>
      </c>
      <c r="R377">
        <f t="shared" si="47"/>
        <v>-1.0529508273309769</v>
      </c>
    </row>
    <row r="378" spans="1:18" x14ac:dyDescent="0.2">
      <c r="A378">
        <v>42</v>
      </c>
      <c r="B378">
        <v>4</v>
      </c>
      <c r="C378">
        <v>1</v>
      </c>
      <c r="D378" s="1">
        <v>1</v>
      </c>
      <c r="E378">
        <v>0</v>
      </c>
      <c r="F378" s="1">
        <v>0</v>
      </c>
      <c r="G378">
        <v>0</v>
      </c>
      <c r="H378">
        <v>1.6989999999999998</v>
      </c>
      <c r="I378">
        <f t="shared" si="40"/>
        <v>1</v>
      </c>
      <c r="J378">
        <f t="shared" si="41"/>
        <v>0</v>
      </c>
      <c r="K378">
        <f t="shared" si="42"/>
        <v>0.12368680407841803</v>
      </c>
      <c r="L378">
        <v>0</v>
      </c>
      <c r="M378">
        <f t="shared" si="43"/>
        <v>1.1316613837600886</v>
      </c>
      <c r="N378">
        <f t="shared" si="43"/>
        <v>1</v>
      </c>
      <c r="O378">
        <f t="shared" si="44"/>
        <v>0.5308823401228594</v>
      </c>
      <c r="P378">
        <f t="shared" si="45"/>
        <v>0.46911765987714049</v>
      </c>
      <c r="Q378">
        <f t="shared" si="46"/>
        <v>0.5308823401228594</v>
      </c>
      <c r="R378">
        <f t="shared" si="47"/>
        <v>-0.6332148639825782</v>
      </c>
    </row>
    <row r="379" spans="1:18" x14ac:dyDescent="0.2">
      <c r="A379">
        <v>42</v>
      </c>
      <c r="B379">
        <v>5</v>
      </c>
      <c r="C379">
        <v>0</v>
      </c>
      <c r="D379" s="1">
        <v>1</v>
      </c>
      <c r="E379">
        <v>0</v>
      </c>
      <c r="F379" s="1">
        <v>1</v>
      </c>
      <c r="G379">
        <v>0</v>
      </c>
      <c r="H379">
        <v>1.9989999999999999</v>
      </c>
      <c r="I379">
        <f t="shared" si="40"/>
        <v>0</v>
      </c>
      <c r="J379">
        <f t="shared" si="41"/>
        <v>1</v>
      </c>
      <c r="K379">
        <f t="shared" si="42"/>
        <v>-2.3955262751286925</v>
      </c>
      <c r="L379">
        <v>0</v>
      </c>
      <c r="M379">
        <f t="shared" si="43"/>
        <v>9.1124709632893833E-2</v>
      </c>
      <c r="N379">
        <f t="shared" si="43"/>
        <v>1</v>
      </c>
      <c r="O379">
        <f t="shared" si="44"/>
        <v>8.3514477152251937E-2</v>
      </c>
      <c r="P379">
        <f t="shared" si="45"/>
        <v>0.91648552284774809</v>
      </c>
      <c r="Q379">
        <f t="shared" si="46"/>
        <v>0.91648552284774809</v>
      </c>
      <c r="R379">
        <f t="shared" si="47"/>
        <v>-8.7209007956163043E-2</v>
      </c>
    </row>
    <row r="380" spans="1:18" x14ac:dyDescent="0.2">
      <c r="A380">
        <v>42</v>
      </c>
      <c r="B380">
        <v>6</v>
      </c>
      <c r="C380">
        <v>1</v>
      </c>
      <c r="D380" s="1">
        <v>0</v>
      </c>
      <c r="E380">
        <v>0</v>
      </c>
      <c r="F380" s="1">
        <v>0</v>
      </c>
      <c r="G380">
        <v>0</v>
      </c>
      <c r="H380">
        <v>1.399</v>
      </c>
      <c r="I380">
        <f t="shared" si="40"/>
        <v>1</v>
      </c>
      <c r="J380">
        <f t="shared" si="41"/>
        <v>0</v>
      </c>
      <c r="K380">
        <f t="shared" si="42"/>
        <v>9.5598647194498731E-2</v>
      </c>
      <c r="L380">
        <v>0</v>
      </c>
      <c r="M380">
        <f t="shared" si="43"/>
        <v>1.1003173599009817</v>
      </c>
      <c r="N380">
        <f t="shared" si="43"/>
        <v>1</v>
      </c>
      <c r="O380">
        <f t="shared" si="44"/>
        <v>0.52388147663211038</v>
      </c>
      <c r="P380">
        <f t="shared" si="45"/>
        <v>0.47611852336788979</v>
      </c>
      <c r="Q380">
        <f t="shared" si="46"/>
        <v>0.52388147663211038</v>
      </c>
      <c r="R380">
        <f t="shared" si="47"/>
        <v>-0.64648980987920523</v>
      </c>
    </row>
    <row r="381" spans="1:18" x14ac:dyDescent="0.2">
      <c r="A381">
        <v>42</v>
      </c>
      <c r="B381">
        <v>7</v>
      </c>
      <c r="C381">
        <v>0</v>
      </c>
      <c r="D381" s="1">
        <v>1</v>
      </c>
      <c r="E381">
        <v>0</v>
      </c>
      <c r="F381" s="1">
        <v>0</v>
      </c>
      <c r="G381">
        <v>1</v>
      </c>
      <c r="H381">
        <v>1.399</v>
      </c>
      <c r="I381">
        <f t="shared" si="40"/>
        <v>0</v>
      </c>
      <c r="J381">
        <f t="shared" si="41"/>
        <v>1</v>
      </c>
      <c r="K381">
        <f t="shared" si="42"/>
        <v>-0.87670811134719528</v>
      </c>
      <c r="L381">
        <v>0</v>
      </c>
      <c r="M381">
        <f t="shared" si="43"/>
        <v>0.41615058071394206</v>
      </c>
      <c r="N381">
        <f t="shared" si="43"/>
        <v>1</v>
      </c>
      <c r="O381">
        <f t="shared" si="44"/>
        <v>0.29386040325185103</v>
      </c>
      <c r="P381">
        <f t="shared" si="45"/>
        <v>0.70613959674814897</v>
      </c>
      <c r="Q381">
        <f t="shared" si="46"/>
        <v>0.70613959674814897</v>
      </c>
      <c r="R381">
        <f t="shared" si="47"/>
        <v>-0.3479423319296911</v>
      </c>
    </row>
    <row r="382" spans="1:18" x14ac:dyDescent="0.2">
      <c r="A382">
        <v>42</v>
      </c>
      <c r="B382">
        <v>8</v>
      </c>
      <c r="C382">
        <v>0</v>
      </c>
      <c r="D382" s="1">
        <v>0</v>
      </c>
      <c r="E382">
        <v>0</v>
      </c>
      <c r="F382" s="1">
        <v>1</v>
      </c>
      <c r="G382">
        <v>0</v>
      </c>
      <c r="H382">
        <v>1.6989999999999998</v>
      </c>
      <c r="I382">
        <f t="shared" si="40"/>
        <v>0</v>
      </c>
      <c r="J382">
        <f t="shared" si="41"/>
        <v>1</v>
      </c>
      <c r="K382">
        <f t="shared" si="42"/>
        <v>-2.4236144320126116</v>
      </c>
      <c r="L382">
        <v>0</v>
      </c>
      <c r="M382">
        <f t="shared" si="43"/>
        <v>8.8600796460742065E-2</v>
      </c>
      <c r="N382">
        <f t="shared" si="43"/>
        <v>1</v>
      </c>
      <c r="O382">
        <f t="shared" si="44"/>
        <v>8.1389612012779056E-2</v>
      </c>
      <c r="P382">
        <f t="shared" si="45"/>
        <v>0.91861038798722094</v>
      </c>
      <c r="Q382">
        <f t="shared" si="46"/>
        <v>0.91861038798722094</v>
      </c>
      <c r="R382">
        <f t="shared" si="47"/>
        <v>-8.489319865534152E-2</v>
      </c>
    </row>
    <row r="383" spans="1:18" x14ac:dyDescent="0.2">
      <c r="A383">
        <v>42</v>
      </c>
      <c r="B383">
        <v>9</v>
      </c>
      <c r="C383">
        <v>0</v>
      </c>
      <c r="D383" s="1">
        <v>0</v>
      </c>
      <c r="E383">
        <v>1</v>
      </c>
      <c r="F383" s="1">
        <v>0</v>
      </c>
      <c r="G383">
        <v>1</v>
      </c>
      <c r="H383">
        <v>1.6989999999999998</v>
      </c>
      <c r="I383">
        <f t="shared" si="40"/>
        <v>0</v>
      </c>
      <c r="J383">
        <f t="shared" si="41"/>
        <v>1</v>
      </c>
      <c r="K383">
        <f t="shared" si="42"/>
        <v>-1.6242434670422616</v>
      </c>
      <c r="L383">
        <v>0</v>
      </c>
      <c r="M383">
        <f t="shared" si="43"/>
        <v>0.19706070174088494</v>
      </c>
      <c r="N383">
        <f t="shared" si="43"/>
        <v>1</v>
      </c>
      <c r="O383">
        <f t="shared" si="44"/>
        <v>0.16462047534790811</v>
      </c>
      <c r="P383">
        <f t="shared" si="45"/>
        <v>0.83537952465209186</v>
      </c>
      <c r="Q383">
        <f t="shared" si="46"/>
        <v>0.83537952465209186</v>
      </c>
      <c r="R383">
        <f t="shared" si="47"/>
        <v>-0.1798691368530265</v>
      </c>
    </row>
    <row r="384" spans="1:18" x14ac:dyDescent="0.2">
      <c r="A384">
        <v>43</v>
      </c>
      <c r="B384">
        <v>1</v>
      </c>
      <c r="C384">
        <v>1</v>
      </c>
      <c r="D384" s="1">
        <v>0</v>
      </c>
      <c r="E384">
        <v>0</v>
      </c>
      <c r="F384" s="1">
        <v>0</v>
      </c>
      <c r="G384">
        <v>1</v>
      </c>
      <c r="H384">
        <v>1.9989999999999999</v>
      </c>
      <c r="I384">
        <f t="shared" si="40"/>
        <v>1</v>
      </c>
      <c r="J384">
        <f t="shared" si="41"/>
        <v>0</v>
      </c>
      <c r="K384">
        <f t="shared" si="42"/>
        <v>-1.7581439614396279</v>
      </c>
      <c r="L384">
        <v>0</v>
      </c>
      <c r="M384">
        <f t="shared" si="43"/>
        <v>0.17236448224472378</v>
      </c>
      <c r="N384">
        <f t="shared" si="43"/>
        <v>1</v>
      </c>
      <c r="O384">
        <f t="shared" si="44"/>
        <v>0.14702294794422455</v>
      </c>
      <c r="P384">
        <f t="shared" si="45"/>
        <v>0.85297705205577556</v>
      </c>
      <c r="Q384">
        <f t="shared" si="46"/>
        <v>0.14702294794422455</v>
      </c>
      <c r="R384">
        <f t="shared" si="47"/>
        <v>-1.9171665959229465</v>
      </c>
    </row>
    <row r="385" spans="1:18" x14ac:dyDescent="0.2">
      <c r="A385">
        <v>43</v>
      </c>
      <c r="B385">
        <v>2</v>
      </c>
      <c r="C385">
        <v>1</v>
      </c>
      <c r="D385" s="1">
        <v>0</v>
      </c>
      <c r="E385">
        <v>1</v>
      </c>
      <c r="F385" s="1">
        <v>1</v>
      </c>
      <c r="G385">
        <v>0</v>
      </c>
      <c r="H385">
        <v>1.399</v>
      </c>
      <c r="I385">
        <f t="shared" si="40"/>
        <v>1</v>
      </c>
      <c r="J385">
        <f t="shared" si="41"/>
        <v>0</v>
      </c>
      <c r="K385">
        <f t="shared" si="42"/>
        <v>-2.2897139376152453</v>
      </c>
      <c r="L385">
        <v>0</v>
      </c>
      <c r="M385">
        <f t="shared" si="43"/>
        <v>0.10129543452325487</v>
      </c>
      <c r="N385">
        <f t="shared" si="43"/>
        <v>1</v>
      </c>
      <c r="O385">
        <f t="shared" si="44"/>
        <v>9.1978438616795999E-2</v>
      </c>
      <c r="P385">
        <f t="shared" si="45"/>
        <v>0.908021561383204</v>
      </c>
      <c r="Q385">
        <f t="shared" si="46"/>
        <v>9.1978438616795999E-2</v>
      </c>
      <c r="R385">
        <f t="shared" si="47"/>
        <v>-2.3862010922612766</v>
      </c>
    </row>
    <row r="386" spans="1:18" x14ac:dyDescent="0.2">
      <c r="A386">
        <v>43</v>
      </c>
      <c r="B386">
        <v>3</v>
      </c>
      <c r="C386">
        <v>1</v>
      </c>
      <c r="D386" s="1">
        <v>0</v>
      </c>
      <c r="E386">
        <v>1</v>
      </c>
      <c r="F386" s="1">
        <v>0</v>
      </c>
      <c r="G386">
        <v>0</v>
      </c>
      <c r="H386">
        <v>1.9989999999999999</v>
      </c>
      <c r="I386">
        <f t="shared" si="40"/>
        <v>1</v>
      </c>
      <c r="J386">
        <f t="shared" si="41"/>
        <v>0</v>
      </c>
      <c r="K386">
        <f t="shared" si="42"/>
        <v>-0.62384855161664854</v>
      </c>
      <c r="L386">
        <v>0</v>
      </c>
      <c r="M386">
        <f t="shared" si="43"/>
        <v>0.5358781093954933</v>
      </c>
      <c r="N386">
        <f t="shared" si="43"/>
        <v>1</v>
      </c>
      <c r="O386">
        <f t="shared" si="44"/>
        <v>0.34890666526031139</v>
      </c>
      <c r="P386">
        <f t="shared" si="45"/>
        <v>0.65109333473968856</v>
      </c>
      <c r="Q386">
        <f t="shared" si="46"/>
        <v>0.34890666526031139</v>
      </c>
      <c r="R386">
        <f t="shared" si="47"/>
        <v>-1.0529508273309769</v>
      </c>
    </row>
    <row r="387" spans="1:18" x14ac:dyDescent="0.2">
      <c r="A387">
        <v>43</v>
      </c>
      <c r="B387">
        <v>4</v>
      </c>
      <c r="C387">
        <v>1</v>
      </c>
      <c r="D387" s="1">
        <v>1</v>
      </c>
      <c r="E387">
        <v>0</v>
      </c>
      <c r="F387" s="1">
        <v>0</v>
      </c>
      <c r="G387">
        <v>0</v>
      </c>
      <c r="H387">
        <v>1.6989999999999998</v>
      </c>
      <c r="I387">
        <f t="shared" si="40"/>
        <v>1</v>
      </c>
      <c r="J387">
        <f t="shared" si="41"/>
        <v>0</v>
      </c>
      <c r="K387">
        <f t="shared" si="42"/>
        <v>0.12368680407841803</v>
      </c>
      <c r="L387">
        <v>0</v>
      </c>
      <c r="M387">
        <f t="shared" si="43"/>
        <v>1.1316613837600886</v>
      </c>
      <c r="N387">
        <f t="shared" si="43"/>
        <v>1</v>
      </c>
      <c r="O387">
        <f t="shared" si="44"/>
        <v>0.5308823401228594</v>
      </c>
      <c r="P387">
        <f t="shared" si="45"/>
        <v>0.46911765987714049</v>
      </c>
      <c r="Q387">
        <f t="shared" si="46"/>
        <v>0.5308823401228594</v>
      </c>
      <c r="R387">
        <f t="shared" si="47"/>
        <v>-0.6332148639825782</v>
      </c>
    </row>
    <row r="388" spans="1:18" x14ac:dyDescent="0.2">
      <c r="A388">
        <v>43</v>
      </c>
      <c r="B388">
        <v>5</v>
      </c>
      <c r="C388">
        <v>1</v>
      </c>
      <c r="D388" s="1">
        <v>1</v>
      </c>
      <c r="E388">
        <v>0</v>
      </c>
      <c r="F388" s="1">
        <v>1</v>
      </c>
      <c r="G388">
        <v>0</v>
      </c>
      <c r="H388">
        <v>1.9989999999999999</v>
      </c>
      <c r="I388">
        <f t="shared" si="40"/>
        <v>1</v>
      </c>
      <c r="J388">
        <f t="shared" si="41"/>
        <v>0</v>
      </c>
      <c r="K388">
        <f t="shared" si="42"/>
        <v>-2.3955262751286925</v>
      </c>
      <c r="L388">
        <v>0</v>
      </c>
      <c r="M388">
        <f t="shared" si="43"/>
        <v>9.1124709632893833E-2</v>
      </c>
      <c r="N388">
        <f t="shared" si="43"/>
        <v>1</v>
      </c>
      <c r="O388">
        <f t="shared" si="44"/>
        <v>8.3514477152251937E-2</v>
      </c>
      <c r="P388">
        <f t="shared" si="45"/>
        <v>0.91648552284774809</v>
      </c>
      <c r="Q388">
        <f t="shared" si="46"/>
        <v>8.3514477152251937E-2</v>
      </c>
      <c r="R388">
        <f t="shared" si="47"/>
        <v>-2.4827352830848555</v>
      </c>
    </row>
    <row r="389" spans="1:18" x14ac:dyDescent="0.2">
      <c r="A389">
        <v>43</v>
      </c>
      <c r="B389">
        <v>6</v>
      </c>
      <c r="C389">
        <v>1</v>
      </c>
      <c r="D389" s="1">
        <v>0</v>
      </c>
      <c r="E389">
        <v>0</v>
      </c>
      <c r="F389" s="1">
        <v>0</v>
      </c>
      <c r="G389">
        <v>0</v>
      </c>
      <c r="H389">
        <v>1.399</v>
      </c>
      <c r="I389">
        <f t="shared" si="40"/>
        <v>1</v>
      </c>
      <c r="J389">
        <f t="shared" si="41"/>
        <v>0</v>
      </c>
      <c r="K389">
        <f t="shared" si="42"/>
        <v>9.5598647194498731E-2</v>
      </c>
      <c r="L389">
        <v>0</v>
      </c>
      <c r="M389">
        <f t="shared" si="43"/>
        <v>1.1003173599009817</v>
      </c>
      <c r="N389">
        <f t="shared" si="43"/>
        <v>1</v>
      </c>
      <c r="O389">
        <f t="shared" si="44"/>
        <v>0.52388147663211038</v>
      </c>
      <c r="P389">
        <f t="shared" si="45"/>
        <v>0.47611852336788979</v>
      </c>
      <c r="Q389">
        <f t="shared" si="46"/>
        <v>0.52388147663211038</v>
      </c>
      <c r="R389">
        <f t="shared" si="47"/>
        <v>-0.64648980987920523</v>
      </c>
    </row>
    <row r="390" spans="1:18" x14ac:dyDescent="0.2">
      <c r="A390">
        <v>43</v>
      </c>
      <c r="B390">
        <v>7</v>
      </c>
      <c r="C390">
        <v>1</v>
      </c>
      <c r="D390" s="1">
        <v>1</v>
      </c>
      <c r="E390">
        <v>0</v>
      </c>
      <c r="F390" s="1">
        <v>0</v>
      </c>
      <c r="G390">
        <v>1</v>
      </c>
      <c r="H390">
        <v>1.399</v>
      </c>
      <c r="I390">
        <f t="shared" si="40"/>
        <v>1</v>
      </c>
      <c r="J390">
        <f t="shared" si="41"/>
        <v>0</v>
      </c>
      <c r="K390">
        <f t="shared" si="42"/>
        <v>-0.87670811134719528</v>
      </c>
      <c r="L390">
        <v>0</v>
      </c>
      <c r="M390">
        <f t="shared" si="43"/>
        <v>0.41615058071394206</v>
      </c>
      <c r="N390">
        <f t="shared" si="43"/>
        <v>1</v>
      </c>
      <c r="O390">
        <f t="shared" si="44"/>
        <v>0.29386040325185103</v>
      </c>
      <c r="P390">
        <f t="shared" si="45"/>
        <v>0.70613959674814897</v>
      </c>
      <c r="Q390">
        <f t="shared" si="46"/>
        <v>0.29386040325185103</v>
      </c>
      <c r="R390">
        <f t="shared" si="47"/>
        <v>-1.2246504432768865</v>
      </c>
    </row>
    <row r="391" spans="1:18" x14ac:dyDescent="0.2">
      <c r="A391">
        <v>43</v>
      </c>
      <c r="B391">
        <v>8</v>
      </c>
      <c r="C391">
        <v>1</v>
      </c>
      <c r="D391" s="1">
        <v>0</v>
      </c>
      <c r="E391">
        <v>0</v>
      </c>
      <c r="F391" s="1">
        <v>1</v>
      </c>
      <c r="G391">
        <v>0</v>
      </c>
      <c r="H391">
        <v>1.6989999999999998</v>
      </c>
      <c r="I391">
        <f t="shared" ref="I391:I454" si="48">C391</f>
        <v>1</v>
      </c>
      <c r="J391">
        <f t="shared" ref="J391:J454" si="49">1-I391</f>
        <v>0</v>
      </c>
      <c r="K391">
        <f t="shared" ref="K391:K454" si="50">$K$3+SUMPRODUCT(D391:H391,$D$3:$H$3)</f>
        <v>-2.4236144320126116</v>
      </c>
      <c r="L391">
        <v>0</v>
      </c>
      <c r="M391">
        <f t="shared" ref="M391:N454" si="51">EXP(K391)</f>
        <v>8.8600796460742065E-2</v>
      </c>
      <c r="N391">
        <f t="shared" si="51"/>
        <v>1</v>
      </c>
      <c r="O391">
        <f t="shared" ref="O391:O454" si="52">M391/(SUM(M391:N391))</f>
        <v>8.1389612012779056E-2</v>
      </c>
      <c r="P391">
        <f t="shared" ref="P391:P454" si="53">N391/SUM(M391:N391)</f>
        <v>0.91861038798722094</v>
      </c>
      <c r="Q391">
        <f t="shared" ref="Q391:Q454" si="54">O391^C391*P391^(1-C391)</f>
        <v>8.1389612012779056E-2</v>
      </c>
      <c r="R391">
        <f t="shared" ref="R391:R454" si="55">LN(Q391)</f>
        <v>-2.5085076306679532</v>
      </c>
    </row>
    <row r="392" spans="1:18" x14ac:dyDescent="0.2">
      <c r="A392">
        <v>43</v>
      </c>
      <c r="B392">
        <v>9</v>
      </c>
      <c r="C392">
        <v>1</v>
      </c>
      <c r="D392" s="1">
        <v>0</v>
      </c>
      <c r="E392">
        <v>1</v>
      </c>
      <c r="F392" s="1">
        <v>0</v>
      </c>
      <c r="G392">
        <v>1</v>
      </c>
      <c r="H392">
        <v>1.6989999999999998</v>
      </c>
      <c r="I392">
        <f t="shared" si="48"/>
        <v>1</v>
      </c>
      <c r="J392">
        <f t="shared" si="49"/>
        <v>0</v>
      </c>
      <c r="K392">
        <f t="shared" si="50"/>
        <v>-1.6242434670422616</v>
      </c>
      <c r="L392">
        <v>0</v>
      </c>
      <c r="M392">
        <f t="shared" si="51"/>
        <v>0.19706070174088494</v>
      </c>
      <c r="N392">
        <f t="shared" si="51"/>
        <v>1</v>
      </c>
      <c r="O392">
        <f t="shared" si="52"/>
        <v>0.16462047534790811</v>
      </c>
      <c r="P392">
        <f t="shared" si="53"/>
        <v>0.83537952465209186</v>
      </c>
      <c r="Q392">
        <f t="shared" si="54"/>
        <v>0.16462047534790811</v>
      </c>
      <c r="R392">
        <f t="shared" si="55"/>
        <v>-1.8041126038952882</v>
      </c>
    </row>
    <row r="393" spans="1:18" x14ac:dyDescent="0.2">
      <c r="A393">
        <v>44</v>
      </c>
      <c r="B393">
        <v>1</v>
      </c>
      <c r="C393">
        <v>0</v>
      </c>
      <c r="D393" s="1">
        <v>0</v>
      </c>
      <c r="E393">
        <v>0</v>
      </c>
      <c r="F393" s="1">
        <v>0</v>
      </c>
      <c r="G393">
        <v>1</v>
      </c>
      <c r="H393">
        <v>1.9989999999999999</v>
      </c>
      <c r="I393">
        <f t="shared" si="48"/>
        <v>0</v>
      </c>
      <c r="J393">
        <f t="shared" si="49"/>
        <v>1</v>
      </c>
      <c r="K393">
        <f t="shared" si="50"/>
        <v>-1.7581439614396279</v>
      </c>
      <c r="L393">
        <v>0</v>
      </c>
      <c r="M393">
        <f t="shared" si="51"/>
        <v>0.17236448224472378</v>
      </c>
      <c r="N393">
        <f t="shared" si="51"/>
        <v>1</v>
      </c>
      <c r="O393">
        <f t="shared" si="52"/>
        <v>0.14702294794422455</v>
      </c>
      <c r="P393">
        <f t="shared" si="53"/>
        <v>0.85297705205577556</v>
      </c>
      <c r="Q393">
        <f t="shared" si="54"/>
        <v>0.85297705205577556</v>
      </c>
      <c r="R393">
        <f t="shared" si="55"/>
        <v>-0.15902263448331844</v>
      </c>
    </row>
    <row r="394" spans="1:18" x14ac:dyDescent="0.2">
      <c r="A394">
        <v>44</v>
      </c>
      <c r="B394">
        <v>2</v>
      </c>
      <c r="C394">
        <v>0</v>
      </c>
      <c r="D394" s="1">
        <v>0</v>
      </c>
      <c r="E394">
        <v>1</v>
      </c>
      <c r="F394" s="1">
        <v>1</v>
      </c>
      <c r="G394">
        <v>0</v>
      </c>
      <c r="H394">
        <v>1.399</v>
      </c>
      <c r="I394">
        <f t="shared" si="48"/>
        <v>0</v>
      </c>
      <c r="J394">
        <f t="shared" si="49"/>
        <v>1</v>
      </c>
      <c r="K394">
        <f t="shared" si="50"/>
        <v>-2.2897139376152453</v>
      </c>
      <c r="L394">
        <v>0</v>
      </c>
      <c r="M394">
        <f t="shared" si="51"/>
        <v>0.10129543452325487</v>
      </c>
      <c r="N394">
        <f t="shared" si="51"/>
        <v>1</v>
      </c>
      <c r="O394">
        <f t="shared" si="52"/>
        <v>9.1978438616795999E-2</v>
      </c>
      <c r="P394">
        <f t="shared" si="53"/>
        <v>0.908021561383204</v>
      </c>
      <c r="Q394">
        <f t="shared" si="54"/>
        <v>0.908021561383204</v>
      </c>
      <c r="R394">
        <f t="shared" si="55"/>
        <v>-9.6487154646031456E-2</v>
      </c>
    </row>
    <row r="395" spans="1:18" x14ac:dyDescent="0.2">
      <c r="A395">
        <v>44</v>
      </c>
      <c r="B395">
        <v>3</v>
      </c>
      <c r="C395">
        <v>1</v>
      </c>
      <c r="D395" s="1">
        <v>0</v>
      </c>
      <c r="E395">
        <v>1</v>
      </c>
      <c r="F395" s="1">
        <v>0</v>
      </c>
      <c r="G395">
        <v>0</v>
      </c>
      <c r="H395">
        <v>1.9989999999999999</v>
      </c>
      <c r="I395">
        <f t="shared" si="48"/>
        <v>1</v>
      </c>
      <c r="J395">
        <f t="shared" si="49"/>
        <v>0</v>
      </c>
      <c r="K395">
        <f t="shared" si="50"/>
        <v>-0.62384855161664854</v>
      </c>
      <c r="L395">
        <v>0</v>
      </c>
      <c r="M395">
        <f t="shared" si="51"/>
        <v>0.5358781093954933</v>
      </c>
      <c r="N395">
        <f t="shared" si="51"/>
        <v>1</v>
      </c>
      <c r="O395">
        <f t="shared" si="52"/>
        <v>0.34890666526031139</v>
      </c>
      <c r="P395">
        <f t="shared" si="53"/>
        <v>0.65109333473968856</v>
      </c>
      <c r="Q395">
        <f t="shared" si="54"/>
        <v>0.34890666526031139</v>
      </c>
      <c r="R395">
        <f t="shared" si="55"/>
        <v>-1.0529508273309769</v>
      </c>
    </row>
    <row r="396" spans="1:18" x14ac:dyDescent="0.2">
      <c r="A396">
        <v>44</v>
      </c>
      <c r="B396">
        <v>4</v>
      </c>
      <c r="C396">
        <v>1</v>
      </c>
      <c r="D396" s="1">
        <v>1</v>
      </c>
      <c r="E396">
        <v>0</v>
      </c>
      <c r="F396" s="1">
        <v>0</v>
      </c>
      <c r="G396">
        <v>0</v>
      </c>
      <c r="H396">
        <v>1.6989999999999998</v>
      </c>
      <c r="I396">
        <f t="shared" si="48"/>
        <v>1</v>
      </c>
      <c r="J396">
        <f t="shared" si="49"/>
        <v>0</v>
      </c>
      <c r="K396">
        <f t="shared" si="50"/>
        <v>0.12368680407841803</v>
      </c>
      <c r="L396">
        <v>0</v>
      </c>
      <c r="M396">
        <f t="shared" si="51"/>
        <v>1.1316613837600886</v>
      </c>
      <c r="N396">
        <f t="shared" si="51"/>
        <v>1</v>
      </c>
      <c r="O396">
        <f t="shared" si="52"/>
        <v>0.5308823401228594</v>
      </c>
      <c r="P396">
        <f t="shared" si="53"/>
        <v>0.46911765987714049</v>
      </c>
      <c r="Q396">
        <f t="shared" si="54"/>
        <v>0.5308823401228594</v>
      </c>
      <c r="R396">
        <f t="shared" si="55"/>
        <v>-0.6332148639825782</v>
      </c>
    </row>
    <row r="397" spans="1:18" x14ac:dyDescent="0.2">
      <c r="A397">
        <v>44</v>
      </c>
      <c r="B397">
        <v>5</v>
      </c>
      <c r="C397">
        <v>0</v>
      </c>
      <c r="D397" s="1">
        <v>1</v>
      </c>
      <c r="E397">
        <v>0</v>
      </c>
      <c r="F397" s="1">
        <v>1</v>
      </c>
      <c r="G397">
        <v>0</v>
      </c>
      <c r="H397">
        <v>1.9989999999999999</v>
      </c>
      <c r="I397">
        <f t="shared" si="48"/>
        <v>0</v>
      </c>
      <c r="J397">
        <f t="shared" si="49"/>
        <v>1</v>
      </c>
      <c r="K397">
        <f t="shared" si="50"/>
        <v>-2.3955262751286925</v>
      </c>
      <c r="L397">
        <v>0</v>
      </c>
      <c r="M397">
        <f t="shared" si="51"/>
        <v>9.1124709632893833E-2</v>
      </c>
      <c r="N397">
        <f t="shared" si="51"/>
        <v>1</v>
      </c>
      <c r="O397">
        <f t="shared" si="52"/>
        <v>8.3514477152251937E-2</v>
      </c>
      <c r="P397">
        <f t="shared" si="53"/>
        <v>0.91648552284774809</v>
      </c>
      <c r="Q397">
        <f t="shared" si="54"/>
        <v>0.91648552284774809</v>
      </c>
      <c r="R397">
        <f t="shared" si="55"/>
        <v>-8.7209007956163043E-2</v>
      </c>
    </row>
    <row r="398" spans="1:18" x14ac:dyDescent="0.2">
      <c r="A398">
        <v>44</v>
      </c>
      <c r="B398">
        <v>6</v>
      </c>
      <c r="C398">
        <v>1</v>
      </c>
      <c r="D398" s="1">
        <v>0</v>
      </c>
      <c r="E398">
        <v>0</v>
      </c>
      <c r="F398" s="1">
        <v>0</v>
      </c>
      <c r="G398">
        <v>0</v>
      </c>
      <c r="H398">
        <v>1.399</v>
      </c>
      <c r="I398">
        <f t="shared" si="48"/>
        <v>1</v>
      </c>
      <c r="J398">
        <f t="shared" si="49"/>
        <v>0</v>
      </c>
      <c r="K398">
        <f t="shared" si="50"/>
        <v>9.5598647194498731E-2</v>
      </c>
      <c r="L398">
        <v>0</v>
      </c>
      <c r="M398">
        <f t="shared" si="51"/>
        <v>1.1003173599009817</v>
      </c>
      <c r="N398">
        <f t="shared" si="51"/>
        <v>1</v>
      </c>
      <c r="O398">
        <f t="shared" si="52"/>
        <v>0.52388147663211038</v>
      </c>
      <c r="P398">
        <f t="shared" si="53"/>
        <v>0.47611852336788979</v>
      </c>
      <c r="Q398">
        <f t="shared" si="54"/>
        <v>0.52388147663211038</v>
      </c>
      <c r="R398">
        <f t="shared" si="55"/>
        <v>-0.64648980987920523</v>
      </c>
    </row>
    <row r="399" spans="1:18" x14ac:dyDescent="0.2">
      <c r="A399">
        <v>44</v>
      </c>
      <c r="B399">
        <v>7</v>
      </c>
      <c r="C399">
        <v>0</v>
      </c>
      <c r="D399" s="1">
        <v>1</v>
      </c>
      <c r="E399">
        <v>0</v>
      </c>
      <c r="F399" s="1">
        <v>0</v>
      </c>
      <c r="G399">
        <v>1</v>
      </c>
      <c r="H399">
        <v>1.399</v>
      </c>
      <c r="I399">
        <f t="shared" si="48"/>
        <v>0</v>
      </c>
      <c r="J399">
        <f t="shared" si="49"/>
        <v>1</v>
      </c>
      <c r="K399">
        <f t="shared" si="50"/>
        <v>-0.87670811134719528</v>
      </c>
      <c r="L399">
        <v>0</v>
      </c>
      <c r="M399">
        <f t="shared" si="51"/>
        <v>0.41615058071394206</v>
      </c>
      <c r="N399">
        <f t="shared" si="51"/>
        <v>1</v>
      </c>
      <c r="O399">
        <f t="shared" si="52"/>
        <v>0.29386040325185103</v>
      </c>
      <c r="P399">
        <f t="shared" si="53"/>
        <v>0.70613959674814897</v>
      </c>
      <c r="Q399">
        <f t="shared" si="54"/>
        <v>0.70613959674814897</v>
      </c>
      <c r="R399">
        <f t="shared" si="55"/>
        <v>-0.3479423319296911</v>
      </c>
    </row>
    <row r="400" spans="1:18" x14ac:dyDescent="0.2">
      <c r="A400">
        <v>44</v>
      </c>
      <c r="B400">
        <v>8</v>
      </c>
      <c r="C400">
        <v>0</v>
      </c>
      <c r="D400" s="1">
        <v>0</v>
      </c>
      <c r="E400">
        <v>0</v>
      </c>
      <c r="F400" s="1">
        <v>1</v>
      </c>
      <c r="G400">
        <v>0</v>
      </c>
      <c r="H400">
        <v>1.6989999999999998</v>
      </c>
      <c r="I400">
        <f t="shared" si="48"/>
        <v>0</v>
      </c>
      <c r="J400">
        <f t="shared" si="49"/>
        <v>1</v>
      </c>
      <c r="K400">
        <f t="shared" si="50"/>
        <v>-2.4236144320126116</v>
      </c>
      <c r="L400">
        <v>0</v>
      </c>
      <c r="M400">
        <f t="shared" si="51"/>
        <v>8.8600796460742065E-2</v>
      </c>
      <c r="N400">
        <f t="shared" si="51"/>
        <v>1</v>
      </c>
      <c r="O400">
        <f t="shared" si="52"/>
        <v>8.1389612012779056E-2</v>
      </c>
      <c r="P400">
        <f t="shared" si="53"/>
        <v>0.91861038798722094</v>
      </c>
      <c r="Q400">
        <f t="shared" si="54"/>
        <v>0.91861038798722094</v>
      </c>
      <c r="R400">
        <f t="shared" si="55"/>
        <v>-8.489319865534152E-2</v>
      </c>
    </row>
    <row r="401" spans="1:18" x14ac:dyDescent="0.2">
      <c r="A401">
        <v>44</v>
      </c>
      <c r="B401">
        <v>9</v>
      </c>
      <c r="C401">
        <v>0</v>
      </c>
      <c r="D401" s="1">
        <v>0</v>
      </c>
      <c r="E401">
        <v>1</v>
      </c>
      <c r="F401" s="1">
        <v>0</v>
      </c>
      <c r="G401">
        <v>1</v>
      </c>
      <c r="H401">
        <v>1.6989999999999998</v>
      </c>
      <c r="I401">
        <f t="shared" si="48"/>
        <v>0</v>
      </c>
      <c r="J401">
        <f t="shared" si="49"/>
        <v>1</v>
      </c>
      <c r="K401">
        <f t="shared" si="50"/>
        <v>-1.6242434670422616</v>
      </c>
      <c r="L401">
        <v>0</v>
      </c>
      <c r="M401">
        <f t="shared" si="51"/>
        <v>0.19706070174088494</v>
      </c>
      <c r="N401">
        <f t="shared" si="51"/>
        <v>1</v>
      </c>
      <c r="O401">
        <f t="shared" si="52"/>
        <v>0.16462047534790811</v>
      </c>
      <c r="P401">
        <f t="shared" si="53"/>
        <v>0.83537952465209186</v>
      </c>
      <c r="Q401">
        <f t="shared" si="54"/>
        <v>0.83537952465209186</v>
      </c>
      <c r="R401">
        <f t="shared" si="55"/>
        <v>-0.1798691368530265</v>
      </c>
    </row>
    <row r="402" spans="1:18" x14ac:dyDescent="0.2">
      <c r="A402">
        <v>45</v>
      </c>
      <c r="B402">
        <v>1</v>
      </c>
      <c r="C402">
        <v>0</v>
      </c>
      <c r="D402" s="1">
        <v>0</v>
      </c>
      <c r="E402">
        <v>0</v>
      </c>
      <c r="F402" s="1">
        <v>0</v>
      </c>
      <c r="G402">
        <v>1</v>
      </c>
      <c r="H402">
        <v>1.9989999999999999</v>
      </c>
      <c r="I402">
        <f t="shared" si="48"/>
        <v>0</v>
      </c>
      <c r="J402">
        <f t="shared" si="49"/>
        <v>1</v>
      </c>
      <c r="K402">
        <f t="shared" si="50"/>
        <v>-1.7581439614396279</v>
      </c>
      <c r="L402">
        <v>0</v>
      </c>
      <c r="M402">
        <f t="shared" si="51"/>
        <v>0.17236448224472378</v>
      </c>
      <c r="N402">
        <f t="shared" si="51"/>
        <v>1</v>
      </c>
      <c r="O402">
        <f t="shared" si="52"/>
        <v>0.14702294794422455</v>
      </c>
      <c r="P402">
        <f t="shared" si="53"/>
        <v>0.85297705205577556</v>
      </c>
      <c r="Q402">
        <f t="shared" si="54"/>
        <v>0.85297705205577556</v>
      </c>
      <c r="R402">
        <f t="shared" si="55"/>
        <v>-0.15902263448331844</v>
      </c>
    </row>
    <row r="403" spans="1:18" x14ac:dyDescent="0.2">
      <c r="A403">
        <v>45</v>
      </c>
      <c r="B403">
        <v>2</v>
      </c>
      <c r="C403">
        <v>0</v>
      </c>
      <c r="D403" s="1">
        <v>0</v>
      </c>
      <c r="E403">
        <v>1</v>
      </c>
      <c r="F403" s="1">
        <v>1</v>
      </c>
      <c r="G403">
        <v>0</v>
      </c>
      <c r="H403">
        <v>1.399</v>
      </c>
      <c r="I403">
        <f t="shared" si="48"/>
        <v>0</v>
      </c>
      <c r="J403">
        <f t="shared" si="49"/>
        <v>1</v>
      </c>
      <c r="K403">
        <f t="shared" si="50"/>
        <v>-2.2897139376152453</v>
      </c>
      <c r="L403">
        <v>0</v>
      </c>
      <c r="M403">
        <f t="shared" si="51"/>
        <v>0.10129543452325487</v>
      </c>
      <c r="N403">
        <f t="shared" si="51"/>
        <v>1</v>
      </c>
      <c r="O403">
        <f t="shared" si="52"/>
        <v>9.1978438616795999E-2</v>
      </c>
      <c r="P403">
        <f t="shared" si="53"/>
        <v>0.908021561383204</v>
      </c>
      <c r="Q403">
        <f t="shared" si="54"/>
        <v>0.908021561383204</v>
      </c>
      <c r="R403">
        <f t="shared" si="55"/>
        <v>-9.6487154646031456E-2</v>
      </c>
    </row>
    <row r="404" spans="1:18" x14ac:dyDescent="0.2">
      <c r="A404">
        <v>45</v>
      </c>
      <c r="B404">
        <v>3</v>
      </c>
      <c r="C404">
        <v>0</v>
      </c>
      <c r="D404" s="1">
        <v>0</v>
      </c>
      <c r="E404">
        <v>1</v>
      </c>
      <c r="F404" s="1">
        <v>0</v>
      </c>
      <c r="G404">
        <v>0</v>
      </c>
      <c r="H404">
        <v>1.9989999999999999</v>
      </c>
      <c r="I404">
        <f t="shared" si="48"/>
        <v>0</v>
      </c>
      <c r="J404">
        <f t="shared" si="49"/>
        <v>1</v>
      </c>
      <c r="K404">
        <f t="shared" si="50"/>
        <v>-0.62384855161664854</v>
      </c>
      <c r="L404">
        <v>0</v>
      </c>
      <c r="M404">
        <f t="shared" si="51"/>
        <v>0.5358781093954933</v>
      </c>
      <c r="N404">
        <f t="shared" si="51"/>
        <v>1</v>
      </c>
      <c r="O404">
        <f t="shared" si="52"/>
        <v>0.34890666526031139</v>
      </c>
      <c r="P404">
        <f t="shared" si="53"/>
        <v>0.65109333473968856</v>
      </c>
      <c r="Q404">
        <f t="shared" si="54"/>
        <v>0.65109333473968856</v>
      </c>
      <c r="R404">
        <f t="shared" si="55"/>
        <v>-0.42910227571432841</v>
      </c>
    </row>
    <row r="405" spans="1:18" x14ac:dyDescent="0.2">
      <c r="A405">
        <v>45</v>
      </c>
      <c r="B405">
        <v>4</v>
      </c>
      <c r="C405">
        <v>1</v>
      </c>
      <c r="D405" s="1">
        <v>1</v>
      </c>
      <c r="E405">
        <v>0</v>
      </c>
      <c r="F405" s="1">
        <v>0</v>
      </c>
      <c r="G405">
        <v>0</v>
      </c>
      <c r="H405">
        <v>1.6989999999999998</v>
      </c>
      <c r="I405">
        <f t="shared" si="48"/>
        <v>1</v>
      </c>
      <c r="J405">
        <f t="shared" si="49"/>
        <v>0</v>
      </c>
      <c r="K405">
        <f t="shared" si="50"/>
        <v>0.12368680407841803</v>
      </c>
      <c r="L405">
        <v>0</v>
      </c>
      <c r="M405">
        <f t="shared" si="51"/>
        <v>1.1316613837600886</v>
      </c>
      <c r="N405">
        <f t="shared" si="51"/>
        <v>1</v>
      </c>
      <c r="O405">
        <f t="shared" si="52"/>
        <v>0.5308823401228594</v>
      </c>
      <c r="P405">
        <f t="shared" si="53"/>
        <v>0.46911765987714049</v>
      </c>
      <c r="Q405">
        <f t="shared" si="54"/>
        <v>0.5308823401228594</v>
      </c>
      <c r="R405">
        <f t="shared" si="55"/>
        <v>-0.6332148639825782</v>
      </c>
    </row>
    <row r="406" spans="1:18" x14ac:dyDescent="0.2">
      <c r="A406">
        <v>45</v>
      </c>
      <c r="B406">
        <v>5</v>
      </c>
      <c r="C406">
        <v>0</v>
      </c>
      <c r="D406" s="1">
        <v>1</v>
      </c>
      <c r="E406">
        <v>0</v>
      </c>
      <c r="F406" s="1">
        <v>1</v>
      </c>
      <c r="G406">
        <v>0</v>
      </c>
      <c r="H406">
        <v>1.9989999999999999</v>
      </c>
      <c r="I406">
        <f t="shared" si="48"/>
        <v>0</v>
      </c>
      <c r="J406">
        <f t="shared" si="49"/>
        <v>1</v>
      </c>
      <c r="K406">
        <f t="shared" si="50"/>
        <v>-2.3955262751286925</v>
      </c>
      <c r="L406">
        <v>0</v>
      </c>
      <c r="M406">
        <f t="shared" si="51"/>
        <v>9.1124709632893833E-2</v>
      </c>
      <c r="N406">
        <f t="shared" si="51"/>
        <v>1</v>
      </c>
      <c r="O406">
        <f t="shared" si="52"/>
        <v>8.3514477152251937E-2</v>
      </c>
      <c r="P406">
        <f t="shared" si="53"/>
        <v>0.91648552284774809</v>
      </c>
      <c r="Q406">
        <f t="shared" si="54"/>
        <v>0.91648552284774809</v>
      </c>
      <c r="R406">
        <f t="shared" si="55"/>
        <v>-8.7209007956163043E-2</v>
      </c>
    </row>
    <row r="407" spans="1:18" x14ac:dyDescent="0.2">
      <c r="A407">
        <v>45</v>
      </c>
      <c r="B407">
        <v>6</v>
      </c>
      <c r="C407">
        <v>0</v>
      </c>
      <c r="D407" s="1">
        <v>0</v>
      </c>
      <c r="E407">
        <v>0</v>
      </c>
      <c r="F407" s="1">
        <v>0</v>
      </c>
      <c r="G407">
        <v>0</v>
      </c>
      <c r="H407">
        <v>1.399</v>
      </c>
      <c r="I407">
        <f t="shared" si="48"/>
        <v>0</v>
      </c>
      <c r="J407">
        <f t="shared" si="49"/>
        <v>1</v>
      </c>
      <c r="K407">
        <f t="shared" si="50"/>
        <v>9.5598647194498731E-2</v>
      </c>
      <c r="L407">
        <v>0</v>
      </c>
      <c r="M407">
        <f t="shared" si="51"/>
        <v>1.1003173599009817</v>
      </c>
      <c r="N407">
        <f t="shared" si="51"/>
        <v>1</v>
      </c>
      <c r="O407">
        <f t="shared" si="52"/>
        <v>0.52388147663211038</v>
      </c>
      <c r="P407">
        <f t="shared" si="53"/>
        <v>0.47611852336788979</v>
      </c>
      <c r="Q407">
        <f t="shared" si="54"/>
        <v>0.47611852336788979</v>
      </c>
      <c r="R407">
        <f t="shared" si="55"/>
        <v>-0.74208845707370397</v>
      </c>
    </row>
    <row r="408" spans="1:18" x14ac:dyDescent="0.2">
      <c r="A408">
        <v>45</v>
      </c>
      <c r="B408">
        <v>7</v>
      </c>
      <c r="C408">
        <v>0</v>
      </c>
      <c r="D408" s="1">
        <v>1</v>
      </c>
      <c r="E408">
        <v>0</v>
      </c>
      <c r="F408" s="1">
        <v>0</v>
      </c>
      <c r="G408">
        <v>1</v>
      </c>
      <c r="H408">
        <v>1.399</v>
      </c>
      <c r="I408">
        <f t="shared" si="48"/>
        <v>0</v>
      </c>
      <c r="J408">
        <f t="shared" si="49"/>
        <v>1</v>
      </c>
      <c r="K408">
        <f t="shared" si="50"/>
        <v>-0.87670811134719528</v>
      </c>
      <c r="L408">
        <v>0</v>
      </c>
      <c r="M408">
        <f t="shared" si="51"/>
        <v>0.41615058071394206</v>
      </c>
      <c r="N408">
        <f t="shared" si="51"/>
        <v>1</v>
      </c>
      <c r="O408">
        <f t="shared" si="52"/>
        <v>0.29386040325185103</v>
      </c>
      <c r="P408">
        <f t="shared" si="53"/>
        <v>0.70613959674814897</v>
      </c>
      <c r="Q408">
        <f t="shared" si="54"/>
        <v>0.70613959674814897</v>
      </c>
      <c r="R408">
        <f t="shared" si="55"/>
        <v>-0.3479423319296911</v>
      </c>
    </row>
    <row r="409" spans="1:18" x14ac:dyDescent="0.2">
      <c r="A409">
        <v>45</v>
      </c>
      <c r="B409">
        <v>8</v>
      </c>
      <c r="C409">
        <v>0</v>
      </c>
      <c r="D409" s="1">
        <v>0</v>
      </c>
      <c r="E409">
        <v>0</v>
      </c>
      <c r="F409" s="1">
        <v>1</v>
      </c>
      <c r="G409">
        <v>0</v>
      </c>
      <c r="H409">
        <v>1.6989999999999998</v>
      </c>
      <c r="I409">
        <f t="shared" si="48"/>
        <v>0</v>
      </c>
      <c r="J409">
        <f t="shared" si="49"/>
        <v>1</v>
      </c>
      <c r="K409">
        <f t="shared" si="50"/>
        <v>-2.4236144320126116</v>
      </c>
      <c r="L409">
        <v>0</v>
      </c>
      <c r="M409">
        <f t="shared" si="51"/>
        <v>8.8600796460742065E-2</v>
      </c>
      <c r="N409">
        <f t="shared" si="51"/>
        <v>1</v>
      </c>
      <c r="O409">
        <f t="shared" si="52"/>
        <v>8.1389612012779056E-2</v>
      </c>
      <c r="P409">
        <f t="shared" si="53"/>
        <v>0.91861038798722094</v>
      </c>
      <c r="Q409">
        <f t="shared" si="54"/>
        <v>0.91861038798722094</v>
      </c>
      <c r="R409">
        <f t="shared" si="55"/>
        <v>-8.489319865534152E-2</v>
      </c>
    </row>
    <row r="410" spans="1:18" x14ac:dyDescent="0.2">
      <c r="A410">
        <v>45</v>
      </c>
      <c r="B410">
        <v>9</v>
      </c>
      <c r="C410">
        <v>0</v>
      </c>
      <c r="D410" s="1">
        <v>0</v>
      </c>
      <c r="E410">
        <v>1</v>
      </c>
      <c r="F410" s="1">
        <v>0</v>
      </c>
      <c r="G410">
        <v>1</v>
      </c>
      <c r="H410">
        <v>1.6989999999999998</v>
      </c>
      <c r="I410">
        <f t="shared" si="48"/>
        <v>0</v>
      </c>
      <c r="J410">
        <f t="shared" si="49"/>
        <v>1</v>
      </c>
      <c r="K410">
        <f t="shared" si="50"/>
        <v>-1.6242434670422616</v>
      </c>
      <c r="L410">
        <v>0</v>
      </c>
      <c r="M410">
        <f t="shared" si="51"/>
        <v>0.19706070174088494</v>
      </c>
      <c r="N410">
        <f t="shared" si="51"/>
        <v>1</v>
      </c>
      <c r="O410">
        <f t="shared" si="52"/>
        <v>0.16462047534790811</v>
      </c>
      <c r="P410">
        <f t="shared" si="53"/>
        <v>0.83537952465209186</v>
      </c>
      <c r="Q410">
        <f t="shared" si="54"/>
        <v>0.83537952465209186</v>
      </c>
      <c r="R410">
        <f t="shared" si="55"/>
        <v>-0.1798691368530265</v>
      </c>
    </row>
    <row r="411" spans="1:18" x14ac:dyDescent="0.2">
      <c r="A411">
        <v>46</v>
      </c>
      <c r="B411">
        <v>1</v>
      </c>
      <c r="C411">
        <v>0</v>
      </c>
      <c r="D411" s="1">
        <v>0</v>
      </c>
      <c r="E411">
        <v>0</v>
      </c>
      <c r="F411" s="1">
        <v>0</v>
      </c>
      <c r="G411">
        <v>1</v>
      </c>
      <c r="H411">
        <v>1.9989999999999999</v>
      </c>
      <c r="I411">
        <f t="shared" si="48"/>
        <v>0</v>
      </c>
      <c r="J411">
        <f t="shared" si="49"/>
        <v>1</v>
      </c>
      <c r="K411">
        <f t="shared" si="50"/>
        <v>-1.7581439614396279</v>
      </c>
      <c r="L411">
        <v>0</v>
      </c>
      <c r="M411">
        <f t="shared" si="51"/>
        <v>0.17236448224472378</v>
      </c>
      <c r="N411">
        <f t="shared" si="51"/>
        <v>1</v>
      </c>
      <c r="O411">
        <f t="shared" si="52"/>
        <v>0.14702294794422455</v>
      </c>
      <c r="P411">
        <f t="shared" si="53"/>
        <v>0.85297705205577556</v>
      </c>
      <c r="Q411">
        <f t="shared" si="54"/>
        <v>0.85297705205577556</v>
      </c>
      <c r="R411">
        <f t="shared" si="55"/>
        <v>-0.15902263448331844</v>
      </c>
    </row>
    <row r="412" spans="1:18" x14ac:dyDescent="0.2">
      <c r="A412">
        <v>46</v>
      </c>
      <c r="B412">
        <v>2</v>
      </c>
      <c r="C412">
        <v>0</v>
      </c>
      <c r="D412" s="1">
        <v>0</v>
      </c>
      <c r="E412">
        <v>1</v>
      </c>
      <c r="F412" s="1">
        <v>1</v>
      </c>
      <c r="G412">
        <v>0</v>
      </c>
      <c r="H412">
        <v>1.399</v>
      </c>
      <c r="I412">
        <f t="shared" si="48"/>
        <v>0</v>
      </c>
      <c r="J412">
        <f t="shared" si="49"/>
        <v>1</v>
      </c>
      <c r="K412">
        <f t="shared" si="50"/>
        <v>-2.2897139376152453</v>
      </c>
      <c r="L412">
        <v>0</v>
      </c>
      <c r="M412">
        <f t="shared" si="51"/>
        <v>0.10129543452325487</v>
      </c>
      <c r="N412">
        <f t="shared" si="51"/>
        <v>1</v>
      </c>
      <c r="O412">
        <f t="shared" si="52"/>
        <v>9.1978438616795999E-2</v>
      </c>
      <c r="P412">
        <f t="shared" si="53"/>
        <v>0.908021561383204</v>
      </c>
      <c r="Q412">
        <f t="shared" si="54"/>
        <v>0.908021561383204</v>
      </c>
      <c r="R412">
        <f t="shared" si="55"/>
        <v>-9.6487154646031456E-2</v>
      </c>
    </row>
    <row r="413" spans="1:18" x14ac:dyDescent="0.2">
      <c r="A413">
        <v>46</v>
      </c>
      <c r="B413">
        <v>3</v>
      </c>
      <c r="C413">
        <v>1</v>
      </c>
      <c r="D413" s="1">
        <v>0</v>
      </c>
      <c r="E413">
        <v>1</v>
      </c>
      <c r="F413" s="1">
        <v>0</v>
      </c>
      <c r="G413">
        <v>0</v>
      </c>
      <c r="H413">
        <v>1.9989999999999999</v>
      </c>
      <c r="I413">
        <f t="shared" si="48"/>
        <v>1</v>
      </c>
      <c r="J413">
        <f t="shared" si="49"/>
        <v>0</v>
      </c>
      <c r="K413">
        <f t="shared" si="50"/>
        <v>-0.62384855161664854</v>
      </c>
      <c r="L413">
        <v>0</v>
      </c>
      <c r="M413">
        <f t="shared" si="51"/>
        <v>0.5358781093954933</v>
      </c>
      <c r="N413">
        <f t="shared" si="51"/>
        <v>1</v>
      </c>
      <c r="O413">
        <f t="shared" si="52"/>
        <v>0.34890666526031139</v>
      </c>
      <c r="P413">
        <f t="shared" si="53"/>
        <v>0.65109333473968856</v>
      </c>
      <c r="Q413">
        <f t="shared" si="54"/>
        <v>0.34890666526031139</v>
      </c>
      <c r="R413">
        <f t="shared" si="55"/>
        <v>-1.0529508273309769</v>
      </c>
    </row>
    <row r="414" spans="1:18" x14ac:dyDescent="0.2">
      <c r="A414">
        <v>46</v>
      </c>
      <c r="B414">
        <v>4</v>
      </c>
      <c r="C414">
        <v>1</v>
      </c>
      <c r="D414" s="1">
        <v>1</v>
      </c>
      <c r="E414">
        <v>0</v>
      </c>
      <c r="F414" s="1">
        <v>0</v>
      </c>
      <c r="G414">
        <v>0</v>
      </c>
      <c r="H414">
        <v>1.6989999999999998</v>
      </c>
      <c r="I414">
        <f t="shared" si="48"/>
        <v>1</v>
      </c>
      <c r="J414">
        <f t="shared" si="49"/>
        <v>0</v>
      </c>
      <c r="K414">
        <f t="shared" si="50"/>
        <v>0.12368680407841803</v>
      </c>
      <c r="L414">
        <v>0</v>
      </c>
      <c r="M414">
        <f t="shared" si="51"/>
        <v>1.1316613837600886</v>
      </c>
      <c r="N414">
        <f t="shared" si="51"/>
        <v>1</v>
      </c>
      <c r="O414">
        <f t="shared" si="52"/>
        <v>0.5308823401228594</v>
      </c>
      <c r="P414">
        <f t="shared" si="53"/>
        <v>0.46911765987714049</v>
      </c>
      <c r="Q414">
        <f t="shared" si="54"/>
        <v>0.5308823401228594</v>
      </c>
      <c r="R414">
        <f t="shared" si="55"/>
        <v>-0.6332148639825782</v>
      </c>
    </row>
    <row r="415" spans="1:18" x14ac:dyDescent="0.2">
      <c r="A415">
        <v>46</v>
      </c>
      <c r="B415">
        <v>5</v>
      </c>
      <c r="C415">
        <v>0</v>
      </c>
      <c r="D415" s="1">
        <v>1</v>
      </c>
      <c r="E415">
        <v>0</v>
      </c>
      <c r="F415" s="1">
        <v>1</v>
      </c>
      <c r="G415">
        <v>0</v>
      </c>
      <c r="H415">
        <v>1.9989999999999999</v>
      </c>
      <c r="I415">
        <f t="shared" si="48"/>
        <v>0</v>
      </c>
      <c r="J415">
        <f t="shared" si="49"/>
        <v>1</v>
      </c>
      <c r="K415">
        <f t="shared" si="50"/>
        <v>-2.3955262751286925</v>
      </c>
      <c r="L415">
        <v>0</v>
      </c>
      <c r="M415">
        <f t="shared" si="51"/>
        <v>9.1124709632893833E-2</v>
      </c>
      <c r="N415">
        <f t="shared" si="51"/>
        <v>1</v>
      </c>
      <c r="O415">
        <f t="shared" si="52"/>
        <v>8.3514477152251937E-2</v>
      </c>
      <c r="P415">
        <f t="shared" si="53"/>
        <v>0.91648552284774809</v>
      </c>
      <c r="Q415">
        <f t="shared" si="54"/>
        <v>0.91648552284774809</v>
      </c>
      <c r="R415">
        <f t="shared" si="55"/>
        <v>-8.7209007956163043E-2</v>
      </c>
    </row>
    <row r="416" spans="1:18" x14ac:dyDescent="0.2">
      <c r="A416">
        <v>46</v>
      </c>
      <c r="B416">
        <v>6</v>
      </c>
      <c r="C416">
        <v>0</v>
      </c>
      <c r="D416" s="1">
        <v>0</v>
      </c>
      <c r="E416">
        <v>0</v>
      </c>
      <c r="F416" s="1">
        <v>0</v>
      </c>
      <c r="G416">
        <v>0</v>
      </c>
      <c r="H416">
        <v>1.399</v>
      </c>
      <c r="I416">
        <f t="shared" si="48"/>
        <v>0</v>
      </c>
      <c r="J416">
        <f t="shared" si="49"/>
        <v>1</v>
      </c>
      <c r="K416">
        <f t="shared" si="50"/>
        <v>9.5598647194498731E-2</v>
      </c>
      <c r="L416">
        <v>0</v>
      </c>
      <c r="M416">
        <f t="shared" si="51"/>
        <v>1.1003173599009817</v>
      </c>
      <c r="N416">
        <f t="shared" si="51"/>
        <v>1</v>
      </c>
      <c r="O416">
        <f t="shared" si="52"/>
        <v>0.52388147663211038</v>
      </c>
      <c r="P416">
        <f t="shared" si="53"/>
        <v>0.47611852336788979</v>
      </c>
      <c r="Q416">
        <f t="shared" si="54"/>
        <v>0.47611852336788979</v>
      </c>
      <c r="R416">
        <f t="shared" si="55"/>
        <v>-0.74208845707370397</v>
      </c>
    </row>
    <row r="417" spans="1:18" x14ac:dyDescent="0.2">
      <c r="A417">
        <v>46</v>
      </c>
      <c r="B417">
        <v>7</v>
      </c>
      <c r="C417">
        <v>0</v>
      </c>
      <c r="D417" s="1">
        <v>1</v>
      </c>
      <c r="E417">
        <v>0</v>
      </c>
      <c r="F417" s="1">
        <v>0</v>
      </c>
      <c r="G417">
        <v>1</v>
      </c>
      <c r="H417">
        <v>1.399</v>
      </c>
      <c r="I417">
        <f t="shared" si="48"/>
        <v>0</v>
      </c>
      <c r="J417">
        <f t="shared" si="49"/>
        <v>1</v>
      </c>
      <c r="K417">
        <f t="shared" si="50"/>
        <v>-0.87670811134719528</v>
      </c>
      <c r="L417">
        <v>0</v>
      </c>
      <c r="M417">
        <f t="shared" si="51"/>
        <v>0.41615058071394206</v>
      </c>
      <c r="N417">
        <f t="shared" si="51"/>
        <v>1</v>
      </c>
      <c r="O417">
        <f t="shared" si="52"/>
        <v>0.29386040325185103</v>
      </c>
      <c r="P417">
        <f t="shared" si="53"/>
        <v>0.70613959674814897</v>
      </c>
      <c r="Q417">
        <f t="shared" si="54"/>
        <v>0.70613959674814897</v>
      </c>
      <c r="R417">
        <f t="shared" si="55"/>
        <v>-0.3479423319296911</v>
      </c>
    </row>
    <row r="418" spans="1:18" x14ac:dyDescent="0.2">
      <c r="A418">
        <v>46</v>
      </c>
      <c r="B418">
        <v>8</v>
      </c>
      <c r="C418">
        <v>0</v>
      </c>
      <c r="D418" s="1">
        <v>0</v>
      </c>
      <c r="E418">
        <v>0</v>
      </c>
      <c r="F418" s="1">
        <v>1</v>
      </c>
      <c r="G418">
        <v>0</v>
      </c>
      <c r="H418">
        <v>1.6989999999999998</v>
      </c>
      <c r="I418">
        <f t="shared" si="48"/>
        <v>0</v>
      </c>
      <c r="J418">
        <f t="shared" si="49"/>
        <v>1</v>
      </c>
      <c r="K418">
        <f t="shared" si="50"/>
        <v>-2.4236144320126116</v>
      </c>
      <c r="L418">
        <v>0</v>
      </c>
      <c r="M418">
        <f t="shared" si="51"/>
        <v>8.8600796460742065E-2</v>
      </c>
      <c r="N418">
        <f t="shared" si="51"/>
        <v>1</v>
      </c>
      <c r="O418">
        <f t="shared" si="52"/>
        <v>8.1389612012779056E-2</v>
      </c>
      <c r="P418">
        <f t="shared" si="53"/>
        <v>0.91861038798722094</v>
      </c>
      <c r="Q418">
        <f t="shared" si="54"/>
        <v>0.91861038798722094</v>
      </c>
      <c r="R418">
        <f t="shared" si="55"/>
        <v>-8.489319865534152E-2</v>
      </c>
    </row>
    <row r="419" spans="1:18" x14ac:dyDescent="0.2">
      <c r="A419">
        <v>46</v>
      </c>
      <c r="B419">
        <v>9</v>
      </c>
      <c r="C419">
        <v>0</v>
      </c>
      <c r="D419" s="1">
        <v>0</v>
      </c>
      <c r="E419">
        <v>1</v>
      </c>
      <c r="F419" s="1">
        <v>0</v>
      </c>
      <c r="G419">
        <v>1</v>
      </c>
      <c r="H419">
        <v>1.6989999999999998</v>
      </c>
      <c r="I419">
        <f t="shared" si="48"/>
        <v>0</v>
      </c>
      <c r="J419">
        <f t="shared" si="49"/>
        <v>1</v>
      </c>
      <c r="K419">
        <f t="shared" si="50"/>
        <v>-1.6242434670422616</v>
      </c>
      <c r="L419">
        <v>0</v>
      </c>
      <c r="M419">
        <f t="shared" si="51"/>
        <v>0.19706070174088494</v>
      </c>
      <c r="N419">
        <f t="shared" si="51"/>
        <v>1</v>
      </c>
      <c r="O419">
        <f t="shared" si="52"/>
        <v>0.16462047534790811</v>
      </c>
      <c r="P419">
        <f t="shared" si="53"/>
        <v>0.83537952465209186</v>
      </c>
      <c r="Q419">
        <f t="shared" si="54"/>
        <v>0.83537952465209186</v>
      </c>
      <c r="R419">
        <f t="shared" si="55"/>
        <v>-0.1798691368530265</v>
      </c>
    </row>
    <row r="420" spans="1:18" x14ac:dyDescent="0.2">
      <c r="A420">
        <v>47</v>
      </c>
      <c r="B420">
        <v>1</v>
      </c>
      <c r="C420">
        <v>0</v>
      </c>
      <c r="D420" s="1">
        <v>0</v>
      </c>
      <c r="E420">
        <v>0</v>
      </c>
      <c r="F420" s="1">
        <v>0</v>
      </c>
      <c r="G420">
        <v>1</v>
      </c>
      <c r="H420">
        <v>1.9989999999999999</v>
      </c>
      <c r="I420">
        <f t="shared" si="48"/>
        <v>0</v>
      </c>
      <c r="J420">
        <f t="shared" si="49"/>
        <v>1</v>
      </c>
      <c r="K420">
        <f t="shared" si="50"/>
        <v>-1.7581439614396279</v>
      </c>
      <c r="L420">
        <v>0</v>
      </c>
      <c r="M420">
        <f t="shared" si="51"/>
        <v>0.17236448224472378</v>
      </c>
      <c r="N420">
        <f t="shared" si="51"/>
        <v>1</v>
      </c>
      <c r="O420">
        <f t="shared" si="52"/>
        <v>0.14702294794422455</v>
      </c>
      <c r="P420">
        <f t="shared" si="53"/>
        <v>0.85297705205577556</v>
      </c>
      <c r="Q420">
        <f t="shared" si="54"/>
        <v>0.85297705205577556</v>
      </c>
      <c r="R420">
        <f t="shared" si="55"/>
        <v>-0.15902263448331844</v>
      </c>
    </row>
    <row r="421" spans="1:18" x14ac:dyDescent="0.2">
      <c r="A421">
        <v>47</v>
      </c>
      <c r="B421">
        <v>2</v>
      </c>
      <c r="C421">
        <v>0</v>
      </c>
      <c r="D421" s="1">
        <v>0</v>
      </c>
      <c r="E421">
        <v>1</v>
      </c>
      <c r="F421" s="1">
        <v>1</v>
      </c>
      <c r="G421">
        <v>0</v>
      </c>
      <c r="H421">
        <v>1.399</v>
      </c>
      <c r="I421">
        <f t="shared" si="48"/>
        <v>0</v>
      </c>
      <c r="J421">
        <f t="shared" si="49"/>
        <v>1</v>
      </c>
      <c r="K421">
        <f t="shared" si="50"/>
        <v>-2.2897139376152453</v>
      </c>
      <c r="L421">
        <v>0</v>
      </c>
      <c r="M421">
        <f t="shared" si="51"/>
        <v>0.10129543452325487</v>
      </c>
      <c r="N421">
        <f t="shared" si="51"/>
        <v>1</v>
      </c>
      <c r="O421">
        <f t="shared" si="52"/>
        <v>9.1978438616795999E-2</v>
      </c>
      <c r="P421">
        <f t="shared" si="53"/>
        <v>0.908021561383204</v>
      </c>
      <c r="Q421">
        <f t="shared" si="54"/>
        <v>0.908021561383204</v>
      </c>
      <c r="R421">
        <f t="shared" si="55"/>
        <v>-9.6487154646031456E-2</v>
      </c>
    </row>
    <row r="422" spans="1:18" x14ac:dyDescent="0.2">
      <c r="A422">
        <v>47</v>
      </c>
      <c r="B422">
        <v>3</v>
      </c>
      <c r="C422">
        <v>0</v>
      </c>
      <c r="D422" s="1">
        <v>0</v>
      </c>
      <c r="E422">
        <v>1</v>
      </c>
      <c r="F422" s="1">
        <v>0</v>
      </c>
      <c r="G422">
        <v>0</v>
      </c>
      <c r="H422">
        <v>1.9989999999999999</v>
      </c>
      <c r="I422">
        <f t="shared" si="48"/>
        <v>0</v>
      </c>
      <c r="J422">
        <f t="shared" si="49"/>
        <v>1</v>
      </c>
      <c r="K422">
        <f t="shared" si="50"/>
        <v>-0.62384855161664854</v>
      </c>
      <c r="L422">
        <v>0</v>
      </c>
      <c r="M422">
        <f t="shared" si="51"/>
        <v>0.5358781093954933</v>
      </c>
      <c r="N422">
        <f t="shared" si="51"/>
        <v>1</v>
      </c>
      <c r="O422">
        <f t="shared" si="52"/>
        <v>0.34890666526031139</v>
      </c>
      <c r="P422">
        <f t="shared" si="53"/>
        <v>0.65109333473968856</v>
      </c>
      <c r="Q422">
        <f t="shared" si="54"/>
        <v>0.65109333473968856</v>
      </c>
      <c r="R422">
        <f t="shared" si="55"/>
        <v>-0.42910227571432841</v>
      </c>
    </row>
    <row r="423" spans="1:18" x14ac:dyDescent="0.2">
      <c r="A423">
        <v>47</v>
      </c>
      <c r="B423">
        <v>4</v>
      </c>
      <c r="C423">
        <v>1</v>
      </c>
      <c r="D423" s="1">
        <v>1</v>
      </c>
      <c r="E423">
        <v>0</v>
      </c>
      <c r="F423" s="1">
        <v>0</v>
      </c>
      <c r="G423">
        <v>0</v>
      </c>
      <c r="H423">
        <v>1.6989999999999998</v>
      </c>
      <c r="I423">
        <f t="shared" si="48"/>
        <v>1</v>
      </c>
      <c r="J423">
        <f t="shared" si="49"/>
        <v>0</v>
      </c>
      <c r="K423">
        <f t="shared" si="50"/>
        <v>0.12368680407841803</v>
      </c>
      <c r="L423">
        <v>0</v>
      </c>
      <c r="M423">
        <f t="shared" si="51"/>
        <v>1.1316613837600886</v>
      </c>
      <c r="N423">
        <f t="shared" si="51"/>
        <v>1</v>
      </c>
      <c r="O423">
        <f t="shared" si="52"/>
        <v>0.5308823401228594</v>
      </c>
      <c r="P423">
        <f t="shared" si="53"/>
        <v>0.46911765987714049</v>
      </c>
      <c r="Q423">
        <f t="shared" si="54"/>
        <v>0.5308823401228594</v>
      </c>
      <c r="R423">
        <f t="shared" si="55"/>
        <v>-0.6332148639825782</v>
      </c>
    </row>
    <row r="424" spans="1:18" x14ac:dyDescent="0.2">
      <c r="A424">
        <v>47</v>
      </c>
      <c r="B424">
        <v>5</v>
      </c>
      <c r="C424">
        <v>0</v>
      </c>
      <c r="D424" s="1">
        <v>1</v>
      </c>
      <c r="E424">
        <v>0</v>
      </c>
      <c r="F424" s="1">
        <v>1</v>
      </c>
      <c r="G424">
        <v>0</v>
      </c>
      <c r="H424">
        <v>1.9989999999999999</v>
      </c>
      <c r="I424">
        <f t="shared" si="48"/>
        <v>0</v>
      </c>
      <c r="J424">
        <f t="shared" si="49"/>
        <v>1</v>
      </c>
      <c r="K424">
        <f t="shared" si="50"/>
        <v>-2.3955262751286925</v>
      </c>
      <c r="L424">
        <v>0</v>
      </c>
      <c r="M424">
        <f t="shared" si="51"/>
        <v>9.1124709632893833E-2</v>
      </c>
      <c r="N424">
        <f t="shared" si="51"/>
        <v>1</v>
      </c>
      <c r="O424">
        <f t="shared" si="52"/>
        <v>8.3514477152251937E-2</v>
      </c>
      <c r="P424">
        <f t="shared" si="53"/>
        <v>0.91648552284774809</v>
      </c>
      <c r="Q424">
        <f t="shared" si="54"/>
        <v>0.91648552284774809</v>
      </c>
      <c r="R424">
        <f t="shared" si="55"/>
        <v>-8.7209007956163043E-2</v>
      </c>
    </row>
    <row r="425" spans="1:18" x14ac:dyDescent="0.2">
      <c r="A425">
        <v>47</v>
      </c>
      <c r="B425">
        <v>6</v>
      </c>
      <c r="C425">
        <v>0</v>
      </c>
      <c r="D425" s="1">
        <v>0</v>
      </c>
      <c r="E425">
        <v>0</v>
      </c>
      <c r="F425" s="1">
        <v>0</v>
      </c>
      <c r="G425">
        <v>0</v>
      </c>
      <c r="H425">
        <v>1.399</v>
      </c>
      <c r="I425">
        <f t="shared" si="48"/>
        <v>0</v>
      </c>
      <c r="J425">
        <f t="shared" si="49"/>
        <v>1</v>
      </c>
      <c r="K425">
        <f t="shared" si="50"/>
        <v>9.5598647194498731E-2</v>
      </c>
      <c r="L425">
        <v>0</v>
      </c>
      <c r="M425">
        <f t="shared" si="51"/>
        <v>1.1003173599009817</v>
      </c>
      <c r="N425">
        <f t="shared" si="51"/>
        <v>1</v>
      </c>
      <c r="O425">
        <f t="shared" si="52"/>
        <v>0.52388147663211038</v>
      </c>
      <c r="P425">
        <f t="shared" si="53"/>
        <v>0.47611852336788979</v>
      </c>
      <c r="Q425">
        <f t="shared" si="54"/>
        <v>0.47611852336788979</v>
      </c>
      <c r="R425">
        <f t="shared" si="55"/>
        <v>-0.74208845707370397</v>
      </c>
    </row>
    <row r="426" spans="1:18" x14ac:dyDescent="0.2">
      <c r="A426">
        <v>47</v>
      </c>
      <c r="B426">
        <v>7</v>
      </c>
      <c r="C426">
        <v>1</v>
      </c>
      <c r="D426" s="1">
        <v>1</v>
      </c>
      <c r="E426">
        <v>0</v>
      </c>
      <c r="F426" s="1">
        <v>0</v>
      </c>
      <c r="G426">
        <v>1</v>
      </c>
      <c r="H426">
        <v>1.399</v>
      </c>
      <c r="I426">
        <f t="shared" si="48"/>
        <v>1</v>
      </c>
      <c r="J426">
        <f t="shared" si="49"/>
        <v>0</v>
      </c>
      <c r="K426">
        <f t="shared" si="50"/>
        <v>-0.87670811134719528</v>
      </c>
      <c r="L426">
        <v>0</v>
      </c>
      <c r="M426">
        <f t="shared" si="51"/>
        <v>0.41615058071394206</v>
      </c>
      <c r="N426">
        <f t="shared" si="51"/>
        <v>1</v>
      </c>
      <c r="O426">
        <f t="shared" si="52"/>
        <v>0.29386040325185103</v>
      </c>
      <c r="P426">
        <f t="shared" si="53"/>
        <v>0.70613959674814897</v>
      </c>
      <c r="Q426">
        <f t="shared" si="54"/>
        <v>0.29386040325185103</v>
      </c>
      <c r="R426">
        <f t="shared" si="55"/>
        <v>-1.2246504432768865</v>
      </c>
    </row>
    <row r="427" spans="1:18" x14ac:dyDescent="0.2">
      <c r="A427">
        <v>47</v>
      </c>
      <c r="B427">
        <v>8</v>
      </c>
      <c r="C427">
        <v>0</v>
      </c>
      <c r="D427" s="1">
        <v>0</v>
      </c>
      <c r="E427">
        <v>0</v>
      </c>
      <c r="F427" s="1">
        <v>1</v>
      </c>
      <c r="G427">
        <v>0</v>
      </c>
      <c r="H427">
        <v>1.6989999999999998</v>
      </c>
      <c r="I427">
        <f t="shared" si="48"/>
        <v>0</v>
      </c>
      <c r="J427">
        <f t="shared" si="49"/>
        <v>1</v>
      </c>
      <c r="K427">
        <f t="shared" si="50"/>
        <v>-2.4236144320126116</v>
      </c>
      <c r="L427">
        <v>0</v>
      </c>
      <c r="M427">
        <f t="shared" si="51"/>
        <v>8.8600796460742065E-2</v>
      </c>
      <c r="N427">
        <f t="shared" si="51"/>
        <v>1</v>
      </c>
      <c r="O427">
        <f t="shared" si="52"/>
        <v>8.1389612012779056E-2</v>
      </c>
      <c r="P427">
        <f t="shared" si="53"/>
        <v>0.91861038798722094</v>
      </c>
      <c r="Q427">
        <f t="shared" si="54"/>
        <v>0.91861038798722094</v>
      </c>
      <c r="R427">
        <f t="shared" si="55"/>
        <v>-8.489319865534152E-2</v>
      </c>
    </row>
    <row r="428" spans="1:18" x14ac:dyDescent="0.2">
      <c r="A428">
        <v>47</v>
      </c>
      <c r="B428">
        <v>9</v>
      </c>
      <c r="C428">
        <v>0</v>
      </c>
      <c r="D428" s="1">
        <v>0</v>
      </c>
      <c r="E428">
        <v>1</v>
      </c>
      <c r="F428" s="1">
        <v>0</v>
      </c>
      <c r="G428">
        <v>1</v>
      </c>
      <c r="H428">
        <v>1.6989999999999998</v>
      </c>
      <c r="I428">
        <f t="shared" si="48"/>
        <v>0</v>
      </c>
      <c r="J428">
        <f t="shared" si="49"/>
        <v>1</v>
      </c>
      <c r="K428">
        <f t="shared" si="50"/>
        <v>-1.6242434670422616</v>
      </c>
      <c r="L428">
        <v>0</v>
      </c>
      <c r="M428">
        <f t="shared" si="51"/>
        <v>0.19706070174088494</v>
      </c>
      <c r="N428">
        <f t="shared" si="51"/>
        <v>1</v>
      </c>
      <c r="O428">
        <f t="shared" si="52"/>
        <v>0.16462047534790811</v>
      </c>
      <c r="P428">
        <f t="shared" si="53"/>
        <v>0.83537952465209186</v>
      </c>
      <c r="Q428">
        <f t="shared" si="54"/>
        <v>0.83537952465209186</v>
      </c>
      <c r="R428">
        <f t="shared" si="55"/>
        <v>-0.1798691368530265</v>
      </c>
    </row>
    <row r="429" spans="1:18" x14ac:dyDescent="0.2">
      <c r="A429">
        <v>48</v>
      </c>
      <c r="B429">
        <v>1</v>
      </c>
      <c r="C429">
        <v>0</v>
      </c>
      <c r="D429" s="1">
        <v>0</v>
      </c>
      <c r="E429">
        <v>0</v>
      </c>
      <c r="F429" s="1">
        <v>0</v>
      </c>
      <c r="G429">
        <v>1</v>
      </c>
      <c r="H429">
        <v>1.9989999999999999</v>
      </c>
      <c r="I429">
        <f t="shared" si="48"/>
        <v>0</v>
      </c>
      <c r="J429">
        <f t="shared" si="49"/>
        <v>1</v>
      </c>
      <c r="K429">
        <f t="shared" si="50"/>
        <v>-1.7581439614396279</v>
      </c>
      <c r="L429">
        <v>0</v>
      </c>
      <c r="M429">
        <f t="shared" si="51"/>
        <v>0.17236448224472378</v>
      </c>
      <c r="N429">
        <f t="shared" si="51"/>
        <v>1</v>
      </c>
      <c r="O429">
        <f t="shared" si="52"/>
        <v>0.14702294794422455</v>
      </c>
      <c r="P429">
        <f t="shared" si="53"/>
        <v>0.85297705205577556</v>
      </c>
      <c r="Q429">
        <f t="shared" si="54"/>
        <v>0.85297705205577556</v>
      </c>
      <c r="R429">
        <f t="shared" si="55"/>
        <v>-0.15902263448331844</v>
      </c>
    </row>
    <row r="430" spans="1:18" x14ac:dyDescent="0.2">
      <c r="A430">
        <v>48</v>
      </c>
      <c r="B430">
        <v>2</v>
      </c>
      <c r="C430">
        <v>0</v>
      </c>
      <c r="D430" s="1">
        <v>0</v>
      </c>
      <c r="E430">
        <v>1</v>
      </c>
      <c r="F430" s="1">
        <v>1</v>
      </c>
      <c r="G430">
        <v>0</v>
      </c>
      <c r="H430">
        <v>1.399</v>
      </c>
      <c r="I430">
        <f t="shared" si="48"/>
        <v>0</v>
      </c>
      <c r="J430">
        <f t="shared" si="49"/>
        <v>1</v>
      </c>
      <c r="K430">
        <f t="shared" si="50"/>
        <v>-2.2897139376152453</v>
      </c>
      <c r="L430">
        <v>0</v>
      </c>
      <c r="M430">
        <f t="shared" si="51"/>
        <v>0.10129543452325487</v>
      </c>
      <c r="N430">
        <f t="shared" si="51"/>
        <v>1</v>
      </c>
      <c r="O430">
        <f t="shared" si="52"/>
        <v>9.1978438616795999E-2</v>
      </c>
      <c r="P430">
        <f t="shared" si="53"/>
        <v>0.908021561383204</v>
      </c>
      <c r="Q430">
        <f t="shared" si="54"/>
        <v>0.908021561383204</v>
      </c>
      <c r="R430">
        <f t="shared" si="55"/>
        <v>-9.6487154646031456E-2</v>
      </c>
    </row>
    <row r="431" spans="1:18" x14ac:dyDescent="0.2">
      <c r="A431">
        <v>48</v>
      </c>
      <c r="B431">
        <v>3</v>
      </c>
      <c r="C431">
        <v>0</v>
      </c>
      <c r="D431" s="1">
        <v>0</v>
      </c>
      <c r="E431">
        <v>1</v>
      </c>
      <c r="F431" s="1">
        <v>0</v>
      </c>
      <c r="G431">
        <v>0</v>
      </c>
      <c r="H431">
        <v>1.9989999999999999</v>
      </c>
      <c r="I431">
        <f t="shared" si="48"/>
        <v>0</v>
      </c>
      <c r="J431">
        <f t="shared" si="49"/>
        <v>1</v>
      </c>
      <c r="K431">
        <f t="shared" si="50"/>
        <v>-0.62384855161664854</v>
      </c>
      <c r="L431">
        <v>0</v>
      </c>
      <c r="M431">
        <f t="shared" si="51"/>
        <v>0.5358781093954933</v>
      </c>
      <c r="N431">
        <f t="shared" si="51"/>
        <v>1</v>
      </c>
      <c r="O431">
        <f t="shared" si="52"/>
        <v>0.34890666526031139</v>
      </c>
      <c r="P431">
        <f t="shared" si="53"/>
        <v>0.65109333473968856</v>
      </c>
      <c r="Q431">
        <f t="shared" si="54"/>
        <v>0.65109333473968856</v>
      </c>
      <c r="R431">
        <f t="shared" si="55"/>
        <v>-0.42910227571432841</v>
      </c>
    </row>
    <row r="432" spans="1:18" x14ac:dyDescent="0.2">
      <c r="A432">
        <v>48</v>
      </c>
      <c r="B432">
        <v>4</v>
      </c>
      <c r="C432">
        <v>0</v>
      </c>
      <c r="D432" s="1">
        <v>1</v>
      </c>
      <c r="E432">
        <v>0</v>
      </c>
      <c r="F432" s="1">
        <v>0</v>
      </c>
      <c r="G432">
        <v>0</v>
      </c>
      <c r="H432">
        <v>1.6989999999999998</v>
      </c>
      <c r="I432">
        <f t="shared" si="48"/>
        <v>0</v>
      </c>
      <c r="J432">
        <f t="shared" si="49"/>
        <v>1</v>
      </c>
      <c r="K432">
        <f t="shared" si="50"/>
        <v>0.12368680407841803</v>
      </c>
      <c r="L432">
        <v>0</v>
      </c>
      <c r="M432">
        <f t="shared" si="51"/>
        <v>1.1316613837600886</v>
      </c>
      <c r="N432">
        <f t="shared" si="51"/>
        <v>1</v>
      </c>
      <c r="O432">
        <f t="shared" si="52"/>
        <v>0.5308823401228594</v>
      </c>
      <c r="P432">
        <f t="shared" si="53"/>
        <v>0.46911765987714049</v>
      </c>
      <c r="Q432">
        <f t="shared" si="54"/>
        <v>0.46911765987714049</v>
      </c>
      <c r="R432">
        <f t="shared" si="55"/>
        <v>-0.75690166806099612</v>
      </c>
    </row>
    <row r="433" spans="1:18" x14ac:dyDescent="0.2">
      <c r="A433">
        <v>48</v>
      </c>
      <c r="B433">
        <v>5</v>
      </c>
      <c r="C433">
        <v>0</v>
      </c>
      <c r="D433" s="1">
        <v>1</v>
      </c>
      <c r="E433">
        <v>0</v>
      </c>
      <c r="F433" s="1">
        <v>1</v>
      </c>
      <c r="G433">
        <v>0</v>
      </c>
      <c r="H433">
        <v>1.9989999999999999</v>
      </c>
      <c r="I433">
        <f t="shared" si="48"/>
        <v>0</v>
      </c>
      <c r="J433">
        <f t="shared" si="49"/>
        <v>1</v>
      </c>
      <c r="K433">
        <f t="shared" si="50"/>
        <v>-2.3955262751286925</v>
      </c>
      <c r="L433">
        <v>0</v>
      </c>
      <c r="M433">
        <f t="shared" si="51"/>
        <v>9.1124709632893833E-2</v>
      </c>
      <c r="N433">
        <f t="shared" si="51"/>
        <v>1</v>
      </c>
      <c r="O433">
        <f t="shared" si="52"/>
        <v>8.3514477152251937E-2</v>
      </c>
      <c r="P433">
        <f t="shared" si="53"/>
        <v>0.91648552284774809</v>
      </c>
      <c r="Q433">
        <f t="shared" si="54"/>
        <v>0.91648552284774809</v>
      </c>
      <c r="R433">
        <f t="shared" si="55"/>
        <v>-8.7209007956163043E-2</v>
      </c>
    </row>
    <row r="434" spans="1:18" x14ac:dyDescent="0.2">
      <c r="A434">
        <v>48</v>
      </c>
      <c r="B434">
        <v>6</v>
      </c>
      <c r="C434">
        <v>1</v>
      </c>
      <c r="D434" s="1">
        <v>0</v>
      </c>
      <c r="E434">
        <v>0</v>
      </c>
      <c r="F434" s="1">
        <v>0</v>
      </c>
      <c r="G434">
        <v>0</v>
      </c>
      <c r="H434">
        <v>1.399</v>
      </c>
      <c r="I434">
        <f t="shared" si="48"/>
        <v>1</v>
      </c>
      <c r="J434">
        <f t="shared" si="49"/>
        <v>0</v>
      </c>
      <c r="K434">
        <f t="shared" si="50"/>
        <v>9.5598647194498731E-2</v>
      </c>
      <c r="L434">
        <v>0</v>
      </c>
      <c r="M434">
        <f t="shared" si="51"/>
        <v>1.1003173599009817</v>
      </c>
      <c r="N434">
        <f t="shared" si="51"/>
        <v>1</v>
      </c>
      <c r="O434">
        <f t="shared" si="52"/>
        <v>0.52388147663211038</v>
      </c>
      <c r="P434">
        <f t="shared" si="53"/>
        <v>0.47611852336788979</v>
      </c>
      <c r="Q434">
        <f t="shared" si="54"/>
        <v>0.52388147663211038</v>
      </c>
      <c r="R434">
        <f t="shared" si="55"/>
        <v>-0.64648980987920523</v>
      </c>
    </row>
    <row r="435" spans="1:18" x14ac:dyDescent="0.2">
      <c r="A435">
        <v>48</v>
      </c>
      <c r="B435">
        <v>7</v>
      </c>
      <c r="C435">
        <v>0</v>
      </c>
      <c r="D435" s="1">
        <v>1</v>
      </c>
      <c r="E435">
        <v>0</v>
      </c>
      <c r="F435" s="1">
        <v>0</v>
      </c>
      <c r="G435">
        <v>1</v>
      </c>
      <c r="H435">
        <v>1.399</v>
      </c>
      <c r="I435">
        <f t="shared" si="48"/>
        <v>0</v>
      </c>
      <c r="J435">
        <f t="shared" si="49"/>
        <v>1</v>
      </c>
      <c r="K435">
        <f t="shared" si="50"/>
        <v>-0.87670811134719528</v>
      </c>
      <c r="L435">
        <v>0</v>
      </c>
      <c r="M435">
        <f t="shared" si="51"/>
        <v>0.41615058071394206</v>
      </c>
      <c r="N435">
        <f t="shared" si="51"/>
        <v>1</v>
      </c>
      <c r="O435">
        <f t="shared" si="52"/>
        <v>0.29386040325185103</v>
      </c>
      <c r="P435">
        <f t="shared" si="53"/>
        <v>0.70613959674814897</v>
      </c>
      <c r="Q435">
        <f t="shared" si="54"/>
        <v>0.70613959674814897</v>
      </c>
      <c r="R435">
        <f t="shared" si="55"/>
        <v>-0.3479423319296911</v>
      </c>
    </row>
    <row r="436" spans="1:18" x14ac:dyDescent="0.2">
      <c r="A436">
        <v>48</v>
      </c>
      <c r="B436">
        <v>8</v>
      </c>
      <c r="C436">
        <v>0</v>
      </c>
      <c r="D436" s="1">
        <v>0</v>
      </c>
      <c r="E436">
        <v>0</v>
      </c>
      <c r="F436" s="1">
        <v>1</v>
      </c>
      <c r="G436">
        <v>0</v>
      </c>
      <c r="H436">
        <v>1.6989999999999998</v>
      </c>
      <c r="I436">
        <f t="shared" si="48"/>
        <v>0</v>
      </c>
      <c r="J436">
        <f t="shared" si="49"/>
        <v>1</v>
      </c>
      <c r="K436">
        <f t="shared" si="50"/>
        <v>-2.4236144320126116</v>
      </c>
      <c r="L436">
        <v>0</v>
      </c>
      <c r="M436">
        <f t="shared" si="51"/>
        <v>8.8600796460742065E-2</v>
      </c>
      <c r="N436">
        <f t="shared" si="51"/>
        <v>1</v>
      </c>
      <c r="O436">
        <f t="shared" si="52"/>
        <v>8.1389612012779056E-2</v>
      </c>
      <c r="P436">
        <f t="shared" si="53"/>
        <v>0.91861038798722094</v>
      </c>
      <c r="Q436">
        <f t="shared" si="54"/>
        <v>0.91861038798722094</v>
      </c>
      <c r="R436">
        <f t="shared" si="55"/>
        <v>-8.489319865534152E-2</v>
      </c>
    </row>
    <row r="437" spans="1:18" x14ac:dyDescent="0.2">
      <c r="A437">
        <v>48</v>
      </c>
      <c r="B437">
        <v>9</v>
      </c>
      <c r="C437">
        <v>0</v>
      </c>
      <c r="D437" s="1">
        <v>0</v>
      </c>
      <c r="E437">
        <v>1</v>
      </c>
      <c r="F437" s="1">
        <v>0</v>
      </c>
      <c r="G437">
        <v>1</v>
      </c>
      <c r="H437">
        <v>1.6989999999999998</v>
      </c>
      <c r="I437">
        <f t="shared" si="48"/>
        <v>0</v>
      </c>
      <c r="J437">
        <f t="shared" si="49"/>
        <v>1</v>
      </c>
      <c r="K437">
        <f t="shared" si="50"/>
        <v>-1.6242434670422616</v>
      </c>
      <c r="L437">
        <v>0</v>
      </c>
      <c r="M437">
        <f t="shared" si="51"/>
        <v>0.19706070174088494</v>
      </c>
      <c r="N437">
        <f t="shared" si="51"/>
        <v>1</v>
      </c>
      <c r="O437">
        <f t="shared" si="52"/>
        <v>0.16462047534790811</v>
      </c>
      <c r="P437">
        <f t="shared" si="53"/>
        <v>0.83537952465209186</v>
      </c>
      <c r="Q437">
        <f t="shared" si="54"/>
        <v>0.83537952465209186</v>
      </c>
      <c r="R437">
        <f t="shared" si="55"/>
        <v>-0.1798691368530265</v>
      </c>
    </row>
    <row r="438" spans="1:18" x14ac:dyDescent="0.2">
      <c r="A438">
        <v>49</v>
      </c>
      <c r="B438">
        <v>1</v>
      </c>
      <c r="C438">
        <v>0</v>
      </c>
      <c r="D438" s="1">
        <v>0</v>
      </c>
      <c r="E438">
        <v>0</v>
      </c>
      <c r="F438" s="1">
        <v>0</v>
      </c>
      <c r="G438">
        <v>1</v>
      </c>
      <c r="H438">
        <v>1.9989999999999999</v>
      </c>
      <c r="I438">
        <f t="shared" si="48"/>
        <v>0</v>
      </c>
      <c r="J438">
        <f t="shared" si="49"/>
        <v>1</v>
      </c>
      <c r="K438">
        <f t="shared" si="50"/>
        <v>-1.7581439614396279</v>
      </c>
      <c r="L438">
        <v>0</v>
      </c>
      <c r="M438">
        <f t="shared" si="51"/>
        <v>0.17236448224472378</v>
      </c>
      <c r="N438">
        <f t="shared" si="51"/>
        <v>1</v>
      </c>
      <c r="O438">
        <f t="shared" si="52"/>
        <v>0.14702294794422455</v>
      </c>
      <c r="P438">
        <f t="shared" si="53"/>
        <v>0.85297705205577556</v>
      </c>
      <c r="Q438">
        <f t="shared" si="54"/>
        <v>0.85297705205577556</v>
      </c>
      <c r="R438">
        <f t="shared" si="55"/>
        <v>-0.15902263448331844</v>
      </c>
    </row>
    <row r="439" spans="1:18" x14ac:dyDescent="0.2">
      <c r="A439">
        <v>49</v>
      </c>
      <c r="B439">
        <v>2</v>
      </c>
      <c r="C439">
        <v>0</v>
      </c>
      <c r="D439" s="1">
        <v>0</v>
      </c>
      <c r="E439">
        <v>1</v>
      </c>
      <c r="F439" s="1">
        <v>1</v>
      </c>
      <c r="G439">
        <v>0</v>
      </c>
      <c r="H439">
        <v>1.399</v>
      </c>
      <c r="I439">
        <f t="shared" si="48"/>
        <v>0</v>
      </c>
      <c r="J439">
        <f t="shared" si="49"/>
        <v>1</v>
      </c>
      <c r="K439">
        <f t="shared" si="50"/>
        <v>-2.2897139376152453</v>
      </c>
      <c r="L439">
        <v>0</v>
      </c>
      <c r="M439">
        <f t="shared" si="51"/>
        <v>0.10129543452325487</v>
      </c>
      <c r="N439">
        <f t="shared" si="51"/>
        <v>1</v>
      </c>
      <c r="O439">
        <f t="shared" si="52"/>
        <v>9.1978438616795999E-2</v>
      </c>
      <c r="P439">
        <f t="shared" si="53"/>
        <v>0.908021561383204</v>
      </c>
      <c r="Q439">
        <f t="shared" si="54"/>
        <v>0.908021561383204</v>
      </c>
      <c r="R439">
        <f t="shared" si="55"/>
        <v>-9.6487154646031456E-2</v>
      </c>
    </row>
    <row r="440" spans="1:18" x14ac:dyDescent="0.2">
      <c r="A440">
        <v>49</v>
      </c>
      <c r="B440">
        <v>3</v>
      </c>
      <c r="C440">
        <v>0</v>
      </c>
      <c r="D440" s="1">
        <v>0</v>
      </c>
      <c r="E440">
        <v>1</v>
      </c>
      <c r="F440" s="1">
        <v>0</v>
      </c>
      <c r="G440">
        <v>0</v>
      </c>
      <c r="H440">
        <v>1.9989999999999999</v>
      </c>
      <c r="I440">
        <f t="shared" si="48"/>
        <v>0</v>
      </c>
      <c r="J440">
        <f t="shared" si="49"/>
        <v>1</v>
      </c>
      <c r="K440">
        <f t="shared" si="50"/>
        <v>-0.62384855161664854</v>
      </c>
      <c r="L440">
        <v>0</v>
      </c>
      <c r="M440">
        <f t="shared" si="51"/>
        <v>0.5358781093954933</v>
      </c>
      <c r="N440">
        <f t="shared" si="51"/>
        <v>1</v>
      </c>
      <c r="O440">
        <f t="shared" si="52"/>
        <v>0.34890666526031139</v>
      </c>
      <c r="P440">
        <f t="shared" si="53"/>
        <v>0.65109333473968856</v>
      </c>
      <c r="Q440">
        <f t="shared" si="54"/>
        <v>0.65109333473968856</v>
      </c>
      <c r="R440">
        <f t="shared" si="55"/>
        <v>-0.42910227571432841</v>
      </c>
    </row>
    <row r="441" spans="1:18" x14ac:dyDescent="0.2">
      <c r="A441">
        <v>49</v>
      </c>
      <c r="B441">
        <v>4</v>
      </c>
      <c r="C441">
        <v>1</v>
      </c>
      <c r="D441" s="1">
        <v>1</v>
      </c>
      <c r="E441">
        <v>0</v>
      </c>
      <c r="F441" s="1">
        <v>0</v>
      </c>
      <c r="G441">
        <v>0</v>
      </c>
      <c r="H441">
        <v>1.6989999999999998</v>
      </c>
      <c r="I441">
        <f t="shared" si="48"/>
        <v>1</v>
      </c>
      <c r="J441">
        <f t="shared" si="49"/>
        <v>0</v>
      </c>
      <c r="K441">
        <f t="shared" si="50"/>
        <v>0.12368680407841803</v>
      </c>
      <c r="L441">
        <v>0</v>
      </c>
      <c r="M441">
        <f t="shared" si="51"/>
        <v>1.1316613837600886</v>
      </c>
      <c r="N441">
        <f t="shared" si="51"/>
        <v>1</v>
      </c>
      <c r="O441">
        <f t="shared" si="52"/>
        <v>0.5308823401228594</v>
      </c>
      <c r="P441">
        <f t="shared" si="53"/>
        <v>0.46911765987714049</v>
      </c>
      <c r="Q441">
        <f t="shared" si="54"/>
        <v>0.5308823401228594</v>
      </c>
      <c r="R441">
        <f t="shared" si="55"/>
        <v>-0.6332148639825782</v>
      </c>
    </row>
    <row r="442" spans="1:18" x14ac:dyDescent="0.2">
      <c r="A442">
        <v>49</v>
      </c>
      <c r="B442">
        <v>5</v>
      </c>
      <c r="C442">
        <v>0</v>
      </c>
      <c r="D442" s="1">
        <v>1</v>
      </c>
      <c r="E442">
        <v>0</v>
      </c>
      <c r="F442" s="1">
        <v>1</v>
      </c>
      <c r="G442">
        <v>0</v>
      </c>
      <c r="H442">
        <v>1.9989999999999999</v>
      </c>
      <c r="I442">
        <f t="shared" si="48"/>
        <v>0</v>
      </c>
      <c r="J442">
        <f t="shared" si="49"/>
        <v>1</v>
      </c>
      <c r="K442">
        <f t="shared" si="50"/>
        <v>-2.3955262751286925</v>
      </c>
      <c r="L442">
        <v>0</v>
      </c>
      <c r="M442">
        <f t="shared" si="51"/>
        <v>9.1124709632893833E-2</v>
      </c>
      <c r="N442">
        <f t="shared" si="51"/>
        <v>1</v>
      </c>
      <c r="O442">
        <f t="shared" si="52"/>
        <v>8.3514477152251937E-2</v>
      </c>
      <c r="P442">
        <f t="shared" si="53"/>
        <v>0.91648552284774809</v>
      </c>
      <c r="Q442">
        <f t="shared" si="54"/>
        <v>0.91648552284774809</v>
      </c>
      <c r="R442">
        <f t="shared" si="55"/>
        <v>-8.7209007956163043E-2</v>
      </c>
    </row>
    <row r="443" spans="1:18" x14ac:dyDescent="0.2">
      <c r="A443">
        <v>49</v>
      </c>
      <c r="B443">
        <v>6</v>
      </c>
      <c r="C443">
        <v>1</v>
      </c>
      <c r="D443" s="1">
        <v>0</v>
      </c>
      <c r="E443">
        <v>0</v>
      </c>
      <c r="F443" s="1">
        <v>0</v>
      </c>
      <c r="G443">
        <v>0</v>
      </c>
      <c r="H443">
        <v>1.399</v>
      </c>
      <c r="I443">
        <f t="shared" si="48"/>
        <v>1</v>
      </c>
      <c r="J443">
        <f t="shared" si="49"/>
        <v>0</v>
      </c>
      <c r="K443">
        <f t="shared" si="50"/>
        <v>9.5598647194498731E-2</v>
      </c>
      <c r="L443">
        <v>0</v>
      </c>
      <c r="M443">
        <f t="shared" si="51"/>
        <v>1.1003173599009817</v>
      </c>
      <c r="N443">
        <f t="shared" si="51"/>
        <v>1</v>
      </c>
      <c r="O443">
        <f t="shared" si="52"/>
        <v>0.52388147663211038</v>
      </c>
      <c r="P443">
        <f t="shared" si="53"/>
        <v>0.47611852336788979</v>
      </c>
      <c r="Q443">
        <f t="shared" si="54"/>
        <v>0.52388147663211038</v>
      </c>
      <c r="R443">
        <f t="shared" si="55"/>
        <v>-0.64648980987920523</v>
      </c>
    </row>
    <row r="444" spans="1:18" x14ac:dyDescent="0.2">
      <c r="A444">
        <v>49</v>
      </c>
      <c r="B444">
        <v>7</v>
      </c>
      <c r="C444">
        <v>1</v>
      </c>
      <c r="D444" s="1">
        <v>1</v>
      </c>
      <c r="E444">
        <v>0</v>
      </c>
      <c r="F444" s="1">
        <v>0</v>
      </c>
      <c r="G444">
        <v>1</v>
      </c>
      <c r="H444">
        <v>1.399</v>
      </c>
      <c r="I444">
        <f t="shared" si="48"/>
        <v>1</v>
      </c>
      <c r="J444">
        <f t="shared" si="49"/>
        <v>0</v>
      </c>
      <c r="K444">
        <f t="shared" si="50"/>
        <v>-0.87670811134719528</v>
      </c>
      <c r="L444">
        <v>0</v>
      </c>
      <c r="M444">
        <f t="shared" si="51"/>
        <v>0.41615058071394206</v>
      </c>
      <c r="N444">
        <f t="shared" si="51"/>
        <v>1</v>
      </c>
      <c r="O444">
        <f t="shared" si="52"/>
        <v>0.29386040325185103</v>
      </c>
      <c r="P444">
        <f t="shared" si="53"/>
        <v>0.70613959674814897</v>
      </c>
      <c r="Q444">
        <f t="shared" si="54"/>
        <v>0.29386040325185103</v>
      </c>
      <c r="R444">
        <f t="shared" si="55"/>
        <v>-1.2246504432768865</v>
      </c>
    </row>
    <row r="445" spans="1:18" x14ac:dyDescent="0.2">
      <c r="A445">
        <v>49</v>
      </c>
      <c r="B445">
        <v>8</v>
      </c>
      <c r="C445">
        <v>0</v>
      </c>
      <c r="D445" s="1">
        <v>0</v>
      </c>
      <c r="E445">
        <v>0</v>
      </c>
      <c r="F445" s="1">
        <v>1</v>
      </c>
      <c r="G445">
        <v>0</v>
      </c>
      <c r="H445">
        <v>1.6989999999999998</v>
      </c>
      <c r="I445">
        <f t="shared" si="48"/>
        <v>0</v>
      </c>
      <c r="J445">
        <f t="shared" si="49"/>
        <v>1</v>
      </c>
      <c r="K445">
        <f t="shared" si="50"/>
        <v>-2.4236144320126116</v>
      </c>
      <c r="L445">
        <v>0</v>
      </c>
      <c r="M445">
        <f t="shared" si="51"/>
        <v>8.8600796460742065E-2</v>
      </c>
      <c r="N445">
        <f t="shared" si="51"/>
        <v>1</v>
      </c>
      <c r="O445">
        <f t="shared" si="52"/>
        <v>8.1389612012779056E-2</v>
      </c>
      <c r="P445">
        <f t="shared" si="53"/>
        <v>0.91861038798722094</v>
      </c>
      <c r="Q445">
        <f t="shared" si="54"/>
        <v>0.91861038798722094</v>
      </c>
      <c r="R445">
        <f t="shared" si="55"/>
        <v>-8.489319865534152E-2</v>
      </c>
    </row>
    <row r="446" spans="1:18" x14ac:dyDescent="0.2">
      <c r="A446">
        <v>49</v>
      </c>
      <c r="B446">
        <v>9</v>
      </c>
      <c r="C446">
        <v>0</v>
      </c>
      <c r="D446" s="1">
        <v>0</v>
      </c>
      <c r="E446">
        <v>1</v>
      </c>
      <c r="F446" s="1">
        <v>0</v>
      </c>
      <c r="G446">
        <v>1</v>
      </c>
      <c r="H446">
        <v>1.6989999999999998</v>
      </c>
      <c r="I446">
        <f t="shared" si="48"/>
        <v>0</v>
      </c>
      <c r="J446">
        <f t="shared" si="49"/>
        <v>1</v>
      </c>
      <c r="K446">
        <f t="shared" si="50"/>
        <v>-1.6242434670422616</v>
      </c>
      <c r="L446">
        <v>0</v>
      </c>
      <c r="M446">
        <f t="shared" si="51"/>
        <v>0.19706070174088494</v>
      </c>
      <c r="N446">
        <f t="shared" si="51"/>
        <v>1</v>
      </c>
      <c r="O446">
        <f t="shared" si="52"/>
        <v>0.16462047534790811</v>
      </c>
      <c r="P446">
        <f t="shared" si="53"/>
        <v>0.83537952465209186</v>
      </c>
      <c r="Q446">
        <f t="shared" si="54"/>
        <v>0.83537952465209186</v>
      </c>
      <c r="R446">
        <f t="shared" si="55"/>
        <v>-0.1798691368530265</v>
      </c>
    </row>
    <row r="447" spans="1:18" x14ac:dyDescent="0.2">
      <c r="A447">
        <v>50</v>
      </c>
      <c r="B447">
        <v>1</v>
      </c>
      <c r="C447">
        <v>1</v>
      </c>
      <c r="D447" s="1">
        <v>0</v>
      </c>
      <c r="E447">
        <v>0</v>
      </c>
      <c r="F447" s="1">
        <v>0</v>
      </c>
      <c r="G447">
        <v>1</v>
      </c>
      <c r="H447">
        <v>1.9989999999999999</v>
      </c>
      <c r="I447">
        <f t="shared" si="48"/>
        <v>1</v>
      </c>
      <c r="J447">
        <f t="shared" si="49"/>
        <v>0</v>
      </c>
      <c r="K447">
        <f t="shared" si="50"/>
        <v>-1.7581439614396279</v>
      </c>
      <c r="L447">
        <v>0</v>
      </c>
      <c r="M447">
        <f t="shared" si="51"/>
        <v>0.17236448224472378</v>
      </c>
      <c r="N447">
        <f t="shared" si="51"/>
        <v>1</v>
      </c>
      <c r="O447">
        <f t="shared" si="52"/>
        <v>0.14702294794422455</v>
      </c>
      <c r="P447">
        <f t="shared" si="53"/>
        <v>0.85297705205577556</v>
      </c>
      <c r="Q447">
        <f t="shared" si="54"/>
        <v>0.14702294794422455</v>
      </c>
      <c r="R447">
        <f t="shared" si="55"/>
        <v>-1.9171665959229465</v>
      </c>
    </row>
    <row r="448" spans="1:18" x14ac:dyDescent="0.2">
      <c r="A448">
        <v>50</v>
      </c>
      <c r="B448">
        <v>2</v>
      </c>
      <c r="C448">
        <v>0</v>
      </c>
      <c r="D448" s="1">
        <v>0</v>
      </c>
      <c r="E448">
        <v>1</v>
      </c>
      <c r="F448" s="1">
        <v>1</v>
      </c>
      <c r="G448">
        <v>0</v>
      </c>
      <c r="H448">
        <v>1.399</v>
      </c>
      <c r="I448">
        <f t="shared" si="48"/>
        <v>0</v>
      </c>
      <c r="J448">
        <f t="shared" si="49"/>
        <v>1</v>
      </c>
      <c r="K448">
        <f t="shared" si="50"/>
        <v>-2.2897139376152453</v>
      </c>
      <c r="L448">
        <v>0</v>
      </c>
      <c r="M448">
        <f t="shared" si="51"/>
        <v>0.10129543452325487</v>
      </c>
      <c r="N448">
        <f t="shared" si="51"/>
        <v>1</v>
      </c>
      <c r="O448">
        <f t="shared" si="52"/>
        <v>9.1978438616795999E-2</v>
      </c>
      <c r="P448">
        <f t="shared" si="53"/>
        <v>0.908021561383204</v>
      </c>
      <c r="Q448">
        <f t="shared" si="54"/>
        <v>0.908021561383204</v>
      </c>
      <c r="R448">
        <f t="shared" si="55"/>
        <v>-9.6487154646031456E-2</v>
      </c>
    </row>
    <row r="449" spans="1:18" x14ac:dyDescent="0.2">
      <c r="A449">
        <v>50</v>
      </c>
      <c r="B449">
        <v>3</v>
      </c>
      <c r="C449">
        <v>0</v>
      </c>
      <c r="D449" s="1">
        <v>0</v>
      </c>
      <c r="E449">
        <v>1</v>
      </c>
      <c r="F449" s="1">
        <v>0</v>
      </c>
      <c r="G449">
        <v>0</v>
      </c>
      <c r="H449">
        <v>1.9989999999999999</v>
      </c>
      <c r="I449">
        <f t="shared" si="48"/>
        <v>0</v>
      </c>
      <c r="J449">
        <f t="shared" si="49"/>
        <v>1</v>
      </c>
      <c r="K449">
        <f t="shared" si="50"/>
        <v>-0.62384855161664854</v>
      </c>
      <c r="L449">
        <v>0</v>
      </c>
      <c r="M449">
        <f t="shared" si="51"/>
        <v>0.5358781093954933</v>
      </c>
      <c r="N449">
        <f t="shared" si="51"/>
        <v>1</v>
      </c>
      <c r="O449">
        <f t="shared" si="52"/>
        <v>0.34890666526031139</v>
      </c>
      <c r="P449">
        <f t="shared" si="53"/>
        <v>0.65109333473968856</v>
      </c>
      <c r="Q449">
        <f t="shared" si="54"/>
        <v>0.65109333473968856</v>
      </c>
      <c r="R449">
        <f t="shared" si="55"/>
        <v>-0.42910227571432841</v>
      </c>
    </row>
    <row r="450" spans="1:18" x14ac:dyDescent="0.2">
      <c r="A450">
        <v>50</v>
      </c>
      <c r="B450">
        <v>4</v>
      </c>
      <c r="C450">
        <v>1</v>
      </c>
      <c r="D450" s="1">
        <v>1</v>
      </c>
      <c r="E450">
        <v>0</v>
      </c>
      <c r="F450" s="1">
        <v>0</v>
      </c>
      <c r="G450">
        <v>0</v>
      </c>
      <c r="H450">
        <v>1.6989999999999998</v>
      </c>
      <c r="I450">
        <f t="shared" si="48"/>
        <v>1</v>
      </c>
      <c r="J450">
        <f t="shared" si="49"/>
        <v>0</v>
      </c>
      <c r="K450">
        <f t="shared" si="50"/>
        <v>0.12368680407841803</v>
      </c>
      <c r="L450">
        <v>0</v>
      </c>
      <c r="M450">
        <f t="shared" si="51"/>
        <v>1.1316613837600886</v>
      </c>
      <c r="N450">
        <f t="shared" si="51"/>
        <v>1</v>
      </c>
      <c r="O450">
        <f t="shared" si="52"/>
        <v>0.5308823401228594</v>
      </c>
      <c r="P450">
        <f t="shared" si="53"/>
        <v>0.46911765987714049</v>
      </c>
      <c r="Q450">
        <f t="shared" si="54"/>
        <v>0.5308823401228594</v>
      </c>
      <c r="R450">
        <f t="shared" si="55"/>
        <v>-0.6332148639825782</v>
      </c>
    </row>
    <row r="451" spans="1:18" x14ac:dyDescent="0.2">
      <c r="A451">
        <v>50</v>
      </c>
      <c r="B451">
        <v>5</v>
      </c>
      <c r="C451">
        <v>0</v>
      </c>
      <c r="D451" s="1">
        <v>1</v>
      </c>
      <c r="E451">
        <v>0</v>
      </c>
      <c r="F451" s="1">
        <v>1</v>
      </c>
      <c r="G451">
        <v>0</v>
      </c>
      <c r="H451">
        <v>1.9989999999999999</v>
      </c>
      <c r="I451">
        <f t="shared" si="48"/>
        <v>0</v>
      </c>
      <c r="J451">
        <f t="shared" si="49"/>
        <v>1</v>
      </c>
      <c r="K451">
        <f t="shared" si="50"/>
        <v>-2.3955262751286925</v>
      </c>
      <c r="L451">
        <v>0</v>
      </c>
      <c r="M451">
        <f t="shared" si="51"/>
        <v>9.1124709632893833E-2</v>
      </c>
      <c r="N451">
        <f t="shared" si="51"/>
        <v>1</v>
      </c>
      <c r="O451">
        <f t="shared" si="52"/>
        <v>8.3514477152251937E-2</v>
      </c>
      <c r="P451">
        <f t="shared" si="53"/>
        <v>0.91648552284774809</v>
      </c>
      <c r="Q451">
        <f t="shared" si="54"/>
        <v>0.91648552284774809</v>
      </c>
      <c r="R451">
        <f t="shared" si="55"/>
        <v>-8.7209007956163043E-2</v>
      </c>
    </row>
    <row r="452" spans="1:18" x14ac:dyDescent="0.2">
      <c r="A452">
        <v>50</v>
      </c>
      <c r="B452">
        <v>6</v>
      </c>
      <c r="C452">
        <v>1</v>
      </c>
      <c r="D452" s="1">
        <v>0</v>
      </c>
      <c r="E452">
        <v>0</v>
      </c>
      <c r="F452" s="1">
        <v>0</v>
      </c>
      <c r="G452">
        <v>0</v>
      </c>
      <c r="H452">
        <v>1.399</v>
      </c>
      <c r="I452">
        <f t="shared" si="48"/>
        <v>1</v>
      </c>
      <c r="J452">
        <f t="shared" si="49"/>
        <v>0</v>
      </c>
      <c r="K452">
        <f t="shared" si="50"/>
        <v>9.5598647194498731E-2</v>
      </c>
      <c r="L452">
        <v>0</v>
      </c>
      <c r="M452">
        <f t="shared" si="51"/>
        <v>1.1003173599009817</v>
      </c>
      <c r="N452">
        <f t="shared" si="51"/>
        <v>1</v>
      </c>
      <c r="O452">
        <f t="shared" si="52"/>
        <v>0.52388147663211038</v>
      </c>
      <c r="P452">
        <f t="shared" si="53"/>
        <v>0.47611852336788979</v>
      </c>
      <c r="Q452">
        <f t="shared" si="54"/>
        <v>0.52388147663211038</v>
      </c>
      <c r="R452">
        <f t="shared" si="55"/>
        <v>-0.64648980987920523</v>
      </c>
    </row>
    <row r="453" spans="1:18" x14ac:dyDescent="0.2">
      <c r="A453">
        <v>50</v>
      </c>
      <c r="B453">
        <v>7</v>
      </c>
      <c r="C453">
        <v>1</v>
      </c>
      <c r="D453" s="1">
        <v>1</v>
      </c>
      <c r="E453">
        <v>0</v>
      </c>
      <c r="F453" s="1">
        <v>0</v>
      </c>
      <c r="G453">
        <v>1</v>
      </c>
      <c r="H453">
        <v>1.399</v>
      </c>
      <c r="I453">
        <f t="shared" si="48"/>
        <v>1</v>
      </c>
      <c r="J453">
        <f t="shared" si="49"/>
        <v>0</v>
      </c>
      <c r="K453">
        <f t="shared" si="50"/>
        <v>-0.87670811134719528</v>
      </c>
      <c r="L453">
        <v>0</v>
      </c>
      <c r="M453">
        <f t="shared" si="51"/>
        <v>0.41615058071394206</v>
      </c>
      <c r="N453">
        <f t="shared" si="51"/>
        <v>1</v>
      </c>
      <c r="O453">
        <f t="shared" si="52"/>
        <v>0.29386040325185103</v>
      </c>
      <c r="P453">
        <f t="shared" si="53"/>
        <v>0.70613959674814897</v>
      </c>
      <c r="Q453">
        <f t="shared" si="54"/>
        <v>0.29386040325185103</v>
      </c>
      <c r="R453">
        <f t="shared" si="55"/>
        <v>-1.2246504432768865</v>
      </c>
    </row>
    <row r="454" spans="1:18" x14ac:dyDescent="0.2">
      <c r="A454">
        <v>50</v>
      </c>
      <c r="B454">
        <v>8</v>
      </c>
      <c r="C454">
        <v>0</v>
      </c>
      <c r="D454" s="1">
        <v>0</v>
      </c>
      <c r="E454">
        <v>0</v>
      </c>
      <c r="F454" s="1">
        <v>1</v>
      </c>
      <c r="G454">
        <v>0</v>
      </c>
      <c r="H454">
        <v>1.6989999999999998</v>
      </c>
      <c r="I454">
        <f t="shared" si="48"/>
        <v>0</v>
      </c>
      <c r="J454">
        <f t="shared" si="49"/>
        <v>1</v>
      </c>
      <c r="K454">
        <f t="shared" si="50"/>
        <v>-2.4236144320126116</v>
      </c>
      <c r="L454">
        <v>0</v>
      </c>
      <c r="M454">
        <f t="shared" si="51"/>
        <v>8.8600796460742065E-2</v>
      </c>
      <c r="N454">
        <f t="shared" si="51"/>
        <v>1</v>
      </c>
      <c r="O454">
        <f t="shared" si="52"/>
        <v>8.1389612012779056E-2</v>
      </c>
      <c r="P454">
        <f t="shared" si="53"/>
        <v>0.91861038798722094</v>
      </c>
      <c r="Q454">
        <f t="shared" si="54"/>
        <v>0.91861038798722094</v>
      </c>
      <c r="R454">
        <f t="shared" si="55"/>
        <v>-8.489319865534152E-2</v>
      </c>
    </row>
    <row r="455" spans="1:18" x14ac:dyDescent="0.2">
      <c r="A455">
        <v>50</v>
      </c>
      <c r="B455">
        <v>9</v>
      </c>
      <c r="C455">
        <v>0</v>
      </c>
      <c r="D455" s="1">
        <v>0</v>
      </c>
      <c r="E455">
        <v>1</v>
      </c>
      <c r="F455" s="1">
        <v>0</v>
      </c>
      <c r="G455">
        <v>1</v>
      </c>
      <c r="H455">
        <v>1.6989999999999998</v>
      </c>
      <c r="I455">
        <f t="shared" ref="I455:I518" si="56">C455</f>
        <v>0</v>
      </c>
      <c r="J455">
        <f t="shared" ref="J455:J518" si="57">1-I455</f>
        <v>1</v>
      </c>
      <c r="K455">
        <f t="shared" ref="K455:K518" si="58">$K$3+SUMPRODUCT(D455:H455,$D$3:$H$3)</f>
        <v>-1.6242434670422616</v>
      </c>
      <c r="L455">
        <v>0</v>
      </c>
      <c r="M455">
        <f t="shared" ref="M455:N518" si="59">EXP(K455)</f>
        <v>0.19706070174088494</v>
      </c>
      <c r="N455">
        <f t="shared" si="59"/>
        <v>1</v>
      </c>
      <c r="O455">
        <f t="shared" ref="O455:O518" si="60">M455/(SUM(M455:N455))</f>
        <v>0.16462047534790811</v>
      </c>
      <c r="P455">
        <f t="shared" ref="P455:P518" si="61">N455/SUM(M455:N455)</f>
        <v>0.83537952465209186</v>
      </c>
      <c r="Q455">
        <f t="shared" ref="Q455:Q518" si="62">O455^C455*P455^(1-C455)</f>
        <v>0.83537952465209186</v>
      </c>
      <c r="R455">
        <f t="shared" ref="R455:R518" si="63">LN(Q455)</f>
        <v>-0.1798691368530265</v>
      </c>
    </row>
    <row r="456" spans="1:18" x14ac:dyDescent="0.2">
      <c r="A456">
        <v>51</v>
      </c>
      <c r="B456">
        <v>1</v>
      </c>
      <c r="C456">
        <v>0</v>
      </c>
      <c r="D456" s="1">
        <v>0</v>
      </c>
      <c r="E456">
        <v>0</v>
      </c>
      <c r="F456" s="1">
        <v>0</v>
      </c>
      <c r="G456">
        <v>1</v>
      </c>
      <c r="H456">
        <v>1.9989999999999999</v>
      </c>
      <c r="I456">
        <f t="shared" si="56"/>
        <v>0</v>
      </c>
      <c r="J456">
        <f t="shared" si="57"/>
        <v>1</v>
      </c>
      <c r="K456">
        <f t="shared" si="58"/>
        <v>-1.7581439614396279</v>
      </c>
      <c r="L456">
        <v>0</v>
      </c>
      <c r="M456">
        <f t="shared" si="59"/>
        <v>0.17236448224472378</v>
      </c>
      <c r="N456">
        <f t="shared" si="59"/>
        <v>1</v>
      </c>
      <c r="O456">
        <f t="shared" si="60"/>
        <v>0.14702294794422455</v>
      </c>
      <c r="P456">
        <f t="shared" si="61"/>
        <v>0.85297705205577556</v>
      </c>
      <c r="Q456">
        <f t="shared" si="62"/>
        <v>0.85297705205577556</v>
      </c>
      <c r="R456">
        <f t="shared" si="63"/>
        <v>-0.15902263448331844</v>
      </c>
    </row>
    <row r="457" spans="1:18" x14ac:dyDescent="0.2">
      <c r="A457">
        <v>51</v>
      </c>
      <c r="B457">
        <v>2</v>
      </c>
      <c r="C457">
        <v>0</v>
      </c>
      <c r="D457" s="1">
        <v>0</v>
      </c>
      <c r="E457">
        <v>1</v>
      </c>
      <c r="F457" s="1">
        <v>1</v>
      </c>
      <c r="G457">
        <v>0</v>
      </c>
      <c r="H457">
        <v>1.399</v>
      </c>
      <c r="I457">
        <f t="shared" si="56"/>
        <v>0</v>
      </c>
      <c r="J457">
        <f t="shared" si="57"/>
        <v>1</v>
      </c>
      <c r="K457">
        <f t="shared" si="58"/>
        <v>-2.2897139376152453</v>
      </c>
      <c r="L457">
        <v>0</v>
      </c>
      <c r="M457">
        <f t="shared" si="59"/>
        <v>0.10129543452325487</v>
      </c>
      <c r="N457">
        <f t="shared" si="59"/>
        <v>1</v>
      </c>
      <c r="O457">
        <f t="shared" si="60"/>
        <v>9.1978438616795999E-2</v>
      </c>
      <c r="P457">
        <f t="shared" si="61"/>
        <v>0.908021561383204</v>
      </c>
      <c r="Q457">
        <f t="shared" si="62"/>
        <v>0.908021561383204</v>
      </c>
      <c r="R457">
        <f t="shared" si="63"/>
        <v>-9.6487154646031456E-2</v>
      </c>
    </row>
    <row r="458" spans="1:18" x14ac:dyDescent="0.2">
      <c r="A458">
        <v>51</v>
      </c>
      <c r="B458">
        <v>3</v>
      </c>
      <c r="C458">
        <v>0</v>
      </c>
      <c r="D458" s="1">
        <v>0</v>
      </c>
      <c r="E458">
        <v>1</v>
      </c>
      <c r="F458" s="1">
        <v>0</v>
      </c>
      <c r="G458">
        <v>0</v>
      </c>
      <c r="H458">
        <v>1.9989999999999999</v>
      </c>
      <c r="I458">
        <f t="shared" si="56"/>
        <v>0</v>
      </c>
      <c r="J458">
        <f t="shared" si="57"/>
        <v>1</v>
      </c>
      <c r="K458">
        <f t="shared" si="58"/>
        <v>-0.62384855161664854</v>
      </c>
      <c r="L458">
        <v>0</v>
      </c>
      <c r="M458">
        <f t="shared" si="59"/>
        <v>0.5358781093954933</v>
      </c>
      <c r="N458">
        <f t="shared" si="59"/>
        <v>1</v>
      </c>
      <c r="O458">
        <f t="shared" si="60"/>
        <v>0.34890666526031139</v>
      </c>
      <c r="P458">
        <f t="shared" si="61"/>
        <v>0.65109333473968856</v>
      </c>
      <c r="Q458">
        <f t="shared" si="62"/>
        <v>0.65109333473968856</v>
      </c>
      <c r="R458">
        <f t="shared" si="63"/>
        <v>-0.42910227571432841</v>
      </c>
    </row>
    <row r="459" spans="1:18" x14ac:dyDescent="0.2">
      <c r="A459">
        <v>51</v>
      </c>
      <c r="B459">
        <v>4</v>
      </c>
      <c r="C459">
        <v>1</v>
      </c>
      <c r="D459" s="1">
        <v>1</v>
      </c>
      <c r="E459">
        <v>0</v>
      </c>
      <c r="F459" s="1">
        <v>0</v>
      </c>
      <c r="G459">
        <v>0</v>
      </c>
      <c r="H459">
        <v>1.6989999999999998</v>
      </c>
      <c r="I459">
        <f t="shared" si="56"/>
        <v>1</v>
      </c>
      <c r="J459">
        <f t="shared" si="57"/>
        <v>0</v>
      </c>
      <c r="K459">
        <f t="shared" si="58"/>
        <v>0.12368680407841803</v>
      </c>
      <c r="L459">
        <v>0</v>
      </c>
      <c r="M459">
        <f t="shared" si="59"/>
        <v>1.1316613837600886</v>
      </c>
      <c r="N459">
        <f t="shared" si="59"/>
        <v>1</v>
      </c>
      <c r="O459">
        <f t="shared" si="60"/>
        <v>0.5308823401228594</v>
      </c>
      <c r="P459">
        <f t="shared" si="61"/>
        <v>0.46911765987714049</v>
      </c>
      <c r="Q459">
        <f t="shared" si="62"/>
        <v>0.5308823401228594</v>
      </c>
      <c r="R459">
        <f t="shared" si="63"/>
        <v>-0.6332148639825782</v>
      </c>
    </row>
    <row r="460" spans="1:18" x14ac:dyDescent="0.2">
      <c r="A460">
        <v>51</v>
      </c>
      <c r="B460">
        <v>5</v>
      </c>
      <c r="C460">
        <v>0</v>
      </c>
      <c r="D460" s="1">
        <v>1</v>
      </c>
      <c r="E460">
        <v>0</v>
      </c>
      <c r="F460" s="1">
        <v>1</v>
      </c>
      <c r="G460">
        <v>0</v>
      </c>
      <c r="H460">
        <v>1.9989999999999999</v>
      </c>
      <c r="I460">
        <f t="shared" si="56"/>
        <v>0</v>
      </c>
      <c r="J460">
        <f t="shared" si="57"/>
        <v>1</v>
      </c>
      <c r="K460">
        <f t="shared" si="58"/>
        <v>-2.3955262751286925</v>
      </c>
      <c r="L460">
        <v>0</v>
      </c>
      <c r="M460">
        <f t="shared" si="59"/>
        <v>9.1124709632893833E-2</v>
      </c>
      <c r="N460">
        <f t="shared" si="59"/>
        <v>1</v>
      </c>
      <c r="O460">
        <f t="shared" si="60"/>
        <v>8.3514477152251937E-2</v>
      </c>
      <c r="P460">
        <f t="shared" si="61"/>
        <v>0.91648552284774809</v>
      </c>
      <c r="Q460">
        <f t="shared" si="62"/>
        <v>0.91648552284774809</v>
      </c>
      <c r="R460">
        <f t="shared" si="63"/>
        <v>-8.7209007956163043E-2</v>
      </c>
    </row>
    <row r="461" spans="1:18" x14ac:dyDescent="0.2">
      <c r="A461">
        <v>51</v>
      </c>
      <c r="B461">
        <v>6</v>
      </c>
      <c r="C461">
        <v>1</v>
      </c>
      <c r="D461" s="1">
        <v>0</v>
      </c>
      <c r="E461">
        <v>0</v>
      </c>
      <c r="F461" s="1">
        <v>0</v>
      </c>
      <c r="G461">
        <v>0</v>
      </c>
      <c r="H461">
        <v>1.399</v>
      </c>
      <c r="I461">
        <f t="shared" si="56"/>
        <v>1</v>
      </c>
      <c r="J461">
        <f t="shared" si="57"/>
        <v>0</v>
      </c>
      <c r="K461">
        <f t="shared" si="58"/>
        <v>9.5598647194498731E-2</v>
      </c>
      <c r="L461">
        <v>0</v>
      </c>
      <c r="M461">
        <f t="shared" si="59"/>
        <v>1.1003173599009817</v>
      </c>
      <c r="N461">
        <f t="shared" si="59"/>
        <v>1</v>
      </c>
      <c r="O461">
        <f t="shared" si="60"/>
        <v>0.52388147663211038</v>
      </c>
      <c r="P461">
        <f t="shared" si="61"/>
        <v>0.47611852336788979</v>
      </c>
      <c r="Q461">
        <f t="shared" si="62"/>
        <v>0.52388147663211038</v>
      </c>
      <c r="R461">
        <f t="shared" si="63"/>
        <v>-0.64648980987920523</v>
      </c>
    </row>
    <row r="462" spans="1:18" x14ac:dyDescent="0.2">
      <c r="A462">
        <v>51</v>
      </c>
      <c r="B462">
        <v>7</v>
      </c>
      <c r="C462">
        <v>0</v>
      </c>
      <c r="D462" s="1">
        <v>1</v>
      </c>
      <c r="E462">
        <v>0</v>
      </c>
      <c r="F462" s="1">
        <v>0</v>
      </c>
      <c r="G462">
        <v>1</v>
      </c>
      <c r="H462">
        <v>1.399</v>
      </c>
      <c r="I462">
        <f t="shared" si="56"/>
        <v>0</v>
      </c>
      <c r="J462">
        <f t="shared" si="57"/>
        <v>1</v>
      </c>
      <c r="K462">
        <f t="shared" si="58"/>
        <v>-0.87670811134719528</v>
      </c>
      <c r="L462">
        <v>0</v>
      </c>
      <c r="M462">
        <f t="shared" si="59"/>
        <v>0.41615058071394206</v>
      </c>
      <c r="N462">
        <f t="shared" si="59"/>
        <v>1</v>
      </c>
      <c r="O462">
        <f t="shared" si="60"/>
        <v>0.29386040325185103</v>
      </c>
      <c r="P462">
        <f t="shared" si="61"/>
        <v>0.70613959674814897</v>
      </c>
      <c r="Q462">
        <f t="shared" si="62"/>
        <v>0.70613959674814897</v>
      </c>
      <c r="R462">
        <f t="shared" si="63"/>
        <v>-0.3479423319296911</v>
      </c>
    </row>
    <row r="463" spans="1:18" x14ac:dyDescent="0.2">
      <c r="A463">
        <v>51</v>
      </c>
      <c r="B463">
        <v>8</v>
      </c>
      <c r="C463">
        <v>0</v>
      </c>
      <c r="D463" s="1">
        <v>0</v>
      </c>
      <c r="E463">
        <v>0</v>
      </c>
      <c r="F463" s="1">
        <v>1</v>
      </c>
      <c r="G463">
        <v>0</v>
      </c>
      <c r="H463">
        <v>1.6989999999999998</v>
      </c>
      <c r="I463">
        <f t="shared" si="56"/>
        <v>0</v>
      </c>
      <c r="J463">
        <f t="shared" si="57"/>
        <v>1</v>
      </c>
      <c r="K463">
        <f t="shared" si="58"/>
        <v>-2.4236144320126116</v>
      </c>
      <c r="L463">
        <v>0</v>
      </c>
      <c r="M463">
        <f t="shared" si="59"/>
        <v>8.8600796460742065E-2</v>
      </c>
      <c r="N463">
        <f t="shared" si="59"/>
        <v>1</v>
      </c>
      <c r="O463">
        <f t="shared" si="60"/>
        <v>8.1389612012779056E-2</v>
      </c>
      <c r="P463">
        <f t="shared" si="61"/>
        <v>0.91861038798722094</v>
      </c>
      <c r="Q463">
        <f t="shared" si="62"/>
        <v>0.91861038798722094</v>
      </c>
      <c r="R463">
        <f t="shared" si="63"/>
        <v>-8.489319865534152E-2</v>
      </c>
    </row>
    <row r="464" spans="1:18" x14ac:dyDescent="0.2">
      <c r="A464">
        <v>51</v>
      </c>
      <c r="B464">
        <v>9</v>
      </c>
      <c r="C464">
        <v>0</v>
      </c>
      <c r="D464" s="1">
        <v>0</v>
      </c>
      <c r="E464">
        <v>1</v>
      </c>
      <c r="F464" s="1">
        <v>0</v>
      </c>
      <c r="G464">
        <v>1</v>
      </c>
      <c r="H464">
        <v>1.6989999999999998</v>
      </c>
      <c r="I464">
        <f t="shared" si="56"/>
        <v>0</v>
      </c>
      <c r="J464">
        <f t="shared" si="57"/>
        <v>1</v>
      </c>
      <c r="K464">
        <f t="shared" si="58"/>
        <v>-1.6242434670422616</v>
      </c>
      <c r="L464">
        <v>0</v>
      </c>
      <c r="M464">
        <f t="shared" si="59"/>
        <v>0.19706070174088494</v>
      </c>
      <c r="N464">
        <f t="shared" si="59"/>
        <v>1</v>
      </c>
      <c r="O464">
        <f t="shared" si="60"/>
        <v>0.16462047534790811</v>
      </c>
      <c r="P464">
        <f t="shared" si="61"/>
        <v>0.83537952465209186</v>
      </c>
      <c r="Q464">
        <f t="shared" si="62"/>
        <v>0.83537952465209186</v>
      </c>
      <c r="R464">
        <f t="shared" si="63"/>
        <v>-0.1798691368530265</v>
      </c>
    </row>
    <row r="465" spans="1:18" x14ac:dyDescent="0.2">
      <c r="A465">
        <v>52</v>
      </c>
      <c r="B465">
        <v>1</v>
      </c>
      <c r="C465">
        <v>0</v>
      </c>
      <c r="D465" s="1">
        <v>0</v>
      </c>
      <c r="E465">
        <v>0</v>
      </c>
      <c r="F465" s="1">
        <v>0</v>
      </c>
      <c r="G465">
        <v>1</v>
      </c>
      <c r="H465">
        <v>1.9989999999999999</v>
      </c>
      <c r="I465">
        <f t="shared" si="56"/>
        <v>0</v>
      </c>
      <c r="J465">
        <f t="shared" si="57"/>
        <v>1</v>
      </c>
      <c r="K465">
        <f t="shared" si="58"/>
        <v>-1.7581439614396279</v>
      </c>
      <c r="L465">
        <v>0</v>
      </c>
      <c r="M465">
        <f t="shared" si="59"/>
        <v>0.17236448224472378</v>
      </c>
      <c r="N465">
        <f t="shared" si="59"/>
        <v>1</v>
      </c>
      <c r="O465">
        <f t="shared" si="60"/>
        <v>0.14702294794422455</v>
      </c>
      <c r="P465">
        <f t="shared" si="61"/>
        <v>0.85297705205577556</v>
      </c>
      <c r="Q465">
        <f t="shared" si="62"/>
        <v>0.85297705205577556</v>
      </c>
      <c r="R465">
        <f t="shared" si="63"/>
        <v>-0.15902263448331844</v>
      </c>
    </row>
    <row r="466" spans="1:18" x14ac:dyDescent="0.2">
      <c r="A466">
        <v>52</v>
      </c>
      <c r="B466">
        <v>2</v>
      </c>
      <c r="C466">
        <v>0</v>
      </c>
      <c r="D466" s="1">
        <v>0</v>
      </c>
      <c r="E466">
        <v>1</v>
      </c>
      <c r="F466" s="1">
        <v>1</v>
      </c>
      <c r="G466">
        <v>0</v>
      </c>
      <c r="H466">
        <v>1.399</v>
      </c>
      <c r="I466">
        <f t="shared" si="56"/>
        <v>0</v>
      </c>
      <c r="J466">
        <f t="shared" si="57"/>
        <v>1</v>
      </c>
      <c r="K466">
        <f t="shared" si="58"/>
        <v>-2.2897139376152453</v>
      </c>
      <c r="L466">
        <v>0</v>
      </c>
      <c r="M466">
        <f t="shared" si="59"/>
        <v>0.10129543452325487</v>
      </c>
      <c r="N466">
        <f t="shared" si="59"/>
        <v>1</v>
      </c>
      <c r="O466">
        <f t="shared" si="60"/>
        <v>9.1978438616795999E-2</v>
      </c>
      <c r="P466">
        <f t="shared" si="61"/>
        <v>0.908021561383204</v>
      </c>
      <c r="Q466">
        <f t="shared" si="62"/>
        <v>0.908021561383204</v>
      </c>
      <c r="R466">
        <f t="shared" si="63"/>
        <v>-9.6487154646031456E-2</v>
      </c>
    </row>
    <row r="467" spans="1:18" x14ac:dyDescent="0.2">
      <c r="A467">
        <v>52</v>
      </c>
      <c r="B467">
        <v>3</v>
      </c>
      <c r="C467">
        <v>1</v>
      </c>
      <c r="D467" s="1">
        <v>0</v>
      </c>
      <c r="E467">
        <v>1</v>
      </c>
      <c r="F467" s="1">
        <v>0</v>
      </c>
      <c r="G467">
        <v>0</v>
      </c>
      <c r="H467">
        <v>1.9989999999999999</v>
      </c>
      <c r="I467">
        <f t="shared" si="56"/>
        <v>1</v>
      </c>
      <c r="J467">
        <f t="shared" si="57"/>
        <v>0</v>
      </c>
      <c r="K467">
        <f t="shared" si="58"/>
        <v>-0.62384855161664854</v>
      </c>
      <c r="L467">
        <v>0</v>
      </c>
      <c r="M467">
        <f t="shared" si="59"/>
        <v>0.5358781093954933</v>
      </c>
      <c r="N467">
        <f t="shared" si="59"/>
        <v>1</v>
      </c>
      <c r="O467">
        <f t="shared" si="60"/>
        <v>0.34890666526031139</v>
      </c>
      <c r="P467">
        <f t="shared" si="61"/>
        <v>0.65109333473968856</v>
      </c>
      <c r="Q467">
        <f t="shared" si="62"/>
        <v>0.34890666526031139</v>
      </c>
      <c r="R467">
        <f t="shared" si="63"/>
        <v>-1.0529508273309769</v>
      </c>
    </row>
    <row r="468" spans="1:18" x14ac:dyDescent="0.2">
      <c r="A468">
        <v>52</v>
      </c>
      <c r="B468">
        <v>4</v>
      </c>
      <c r="C468">
        <v>1</v>
      </c>
      <c r="D468" s="1">
        <v>1</v>
      </c>
      <c r="E468">
        <v>0</v>
      </c>
      <c r="F468" s="1">
        <v>0</v>
      </c>
      <c r="G468">
        <v>0</v>
      </c>
      <c r="H468">
        <v>1.6989999999999998</v>
      </c>
      <c r="I468">
        <f t="shared" si="56"/>
        <v>1</v>
      </c>
      <c r="J468">
        <f t="shared" si="57"/>
        <v>0</v>
      </c>
      <c r="K468">
        <f t="shared" si="58"/>
        <v>0.12368680407841803</v>
      </c>
      <c r="L468">
        <v>0</v>
      </c>
      <c r="M468">
        <f t="shared" si="59"/>
        <v>1.1316613837600886</v>
      </c>
      <c r="N468">
        <f t="shared" si="59"/>
        <v>1</v>
      </c>
      <c r="O468">
        <f t="shared" si="60"/>
        <v>0.5308823401228594</v>
      </c>
      <c r="P468">
        <f t="shared" si="61"/>
        <v>0.46911765987714049</v>
      </c>
      <c r="Q468">
        <f t="shared" si="62"/>
        <v>0.5308823401228594</v>
      </c>
      <c r="R468">
        <f t="shared" si="63"/>
        <v>-0.6332148639825782</v>
      </c>
    </row>
    <row r="469" spans="1:18" x14ac:dyDescent="0.2">
      <c r="A469">
        <v>52</v>
      </c>
      <c r="B469">
        <v>5</v>
      </c>
      <c r="C469">
        <v>0</v>
      </c>
      <c r="D469" s="1">
        <v>1</v>
      </c>
      <c r="E469">
        <v>0</v>
      </c>
      <c r="F469" s="1">
        <v>1</v>
      </c>
      <c r="G469">
        <v>0</v>
      </c>
      <c r="H469">
        <v>1.9989999999999999</v>
      </c>
      <c r="I469">
        <f t="shared" si="56"/>
        <v>0</v>
      </c>
      <c r="J469">
        <f t="shared" si="57"/>
        <v>1</v>
      </c>
      <c r="K469">
        <f t="shared" si="58"/>
        <v>-2.3955262751286925</v>
      </c>
      <c r="L469">
        <v>0</v>
      </c>
      <c r="M469">
        <f t="shared" si="59"/>
        <v>9.1124709632893833E-2</v>
      </c>
      <c r="N469">
        <f t="shared" si="59"/>
        <v>1</v>
      </c>
      <c r="O469">
        <f t="shared" si="60"/>
        <v>8.3514477152251937E-2</v>
      </c>
      <c r="P469">
        <f t="shared" si="61"/>
        <v>0.91648552284774809</v>
      </c>
      <c r="Q469">
        <f t="shared" si="62"/>
        <v>0.91648552284774809</v>
      </c>
      <c r="R469">
        <f t="shared" si="63"/>
        <v>-8.7209007956163043E-2</v>
      </c>
    </row>
    <row r="470" spans="1:18" x14ac:dyDescent="0.2">
      <c r="A470">
        <v>52</v>
      </c>
      <c r="B470">
        <v>6</v>
      </c>
      <c r="C470">
        <v>1</v>
      </c>
      <c r="D470" s="1">
        <v>0</v>
      </c>
      <c r="E470">
        <v>0</v>
      </c>
      <c r="F470" s="1">
        <v>0</v>
      </c>
      <c r="G470">
        <v>0</v>
      </c>
      <c r="H470">
        <v>1.399</v>
      </c>
      <c r="I470">
        <f t="shared" si="56"/>
        <v>1</v>
      </c>
      <c r="J470">
        <f t="shared" si="57"/>
        <v>0</v>
      </c>
      <c r="K470">
        <f t="shared" si="58"/>
        <v>9.5598647194498731E-2</v>
      </c>
      <c r="L470">
        <v>0</v>
      </c>
      <c r="M470">
        <f t="shared" si="59"/>
        <v>1.1003173599009817</v>
      </c>
      <c r="N470">
        <f t="shared" si="59"/>
        <v>1</v>
      </c>
      <c r="O470">
        <f t="shared" si="60"/>
        <v>0.52388147663211038</v>
      </c>
      <c r="P470">
        <f t="shared" si="61"/>
        <v>0.47611852336788979</v>
      </c>
      <c r="Q470">
        <f t="shared" si="62"/>
        <v>0.52388147663211038</v>
      </c>
      <c r="R470">
        <f t="shared" si="63"/>
        <v>-0.64648980987920523</v>
      </c>
    </row>
    <row r="471" spans="1:18" x14ac:dyDescent="0.2">
      <c r="A471">
        <v>52</v>
      </c>
      <c r="B471">
        <v>7</v>
      </c>
      <c r="C471">
        <v>0</v>
      </c>
      <c r="D471" s="1">
        <v>1</v>
      </c>
      <c r="E471">
        <v>0</v>
      </c>
      <c r="F471" s="1">
        <v>0</v>
      </c>
      <c r="G471">
        <v>1</v>
      </c>
      <c r="H471">
        <v>1.399</v>
      </c>
      <c r="I471">
        <f t="shared" si="56"/>
        <v>0</v>
      </c>
      <c r="J471">
        <f t="shared" si="57"/>
        <v>1</v>
      </c>
      <c r="K471">
        <f t="shared" si="58"/>
        <v>-0.87670811134719528</v>
      </c>
      <c r="L471">
        <v>0</v>
      </c>
      <c r="M471">
        <f t="shared" si="59"/>
        <v>0.41615058071394206</v>
      </c>
      <c r="N471">
        <f t="shared" si="59"/>
        <v>1</v>
      </c>
      <c r="O471">
        <f t="shared" si="60"/>
        <v>0.29386040325185103</v>
      </c>
      <c r="P471">
        <f t="shared" si="61"/>
        <v>0.70613959674814897</v>
      </c>
      <c r="Q471">
        <f t="shared" si="62"/>
        <v>0.70613959674814897</v>
      </c>
      <c r="R471">
        <f t="shared" si="63"/>
        <v>-0.3479423319296911</v>
      </c>
    </row>
    <row r="472" spans="1:18" x14ac:dyDescent="0.2">
      <c r="A472">
        <v>52</v>
      </c>
      <c r="B472">
        <v>8</v>
      </c>
      <c r="C472">
        <v>0</v>
      </c>
      <c r="D472" s="1">
        <v>0</v>
      </c>
      <c r="E472">
        <v>0</v>
      </c>
      <c r="F472" s="1">
        <v>1</v>
      </c>
      <c r="G472">
        <v>0</v>
      </c>
      <c r="H472">
        <v>1.6989999999999998</v>
      </c>
      <c r="I472">
        <f t="shared" si="56"/>
        <v>0</v>
      </c>
      <c r="J472">
        <f t="shared" si="57"/>
        <v>1</v>
      </c>
      <c r="K472">
        <f t="shared" si="58"/>
        <v>-2.4236144320126116</v>
      </c>
      <c r="L472">
        <v>0</v>
      </c>
      <c r="M472">
        <f t="shared" si="59"/>
        <v>8.8600796460742065E-2</v>
      </c>
      <c r="N472">
        <f t="shared" si="59"/>
        <v>1</v>
      </c>
      <c r="O472">
        <f t="shared" si="60"/>
        <v>8.1389612012779056E-2</v>
      </c>
      <c r="P472">
        <f t="shared" si="61"/>
        <v>0.91861038798722094</v>
      </c>
      <c r="Q472">
        <f t="shared" si="62"/>
        <v>0.91861038798722094</v>
      </c>
      <c r="R472">
        <f t="shared" si="63"/>
        <v>-8.489319865534152E-2</v>
      </c>
    </row>
    <row r="473" spans="1:18" x14ac:dyDescent="0.2">
      <c r="A473">
        <v>52</v>
      </c>
      <c r="B473">
        <v>9</v>
      </c>
      <c r="C473">
        <v>0</v>
      </c>
      <c r="D473" s="1">
        <v>0</v>
      </c>
      <c r="E473">
        <v>1</v>
      </c>
      <c r="F473" s="1">
        <v>0</v>
      </c>
      <c r="G473">
        <v>1</v>
      </c>
      <c r="H473">
        <v>1.6989999999999998</v>
      </c>
      <c r="I473">
        <f t="shared" si="56"/>
        <v>0</v>
      </c>
      <c r="J473">
        <f t="shared" si="57"/>
        <v>1</v>
      </c>
      <c r="K473">
        <f t="shared" si="58"/>
        <v>-1.6242434670422616</v>
      </c>
      <c r="L473">
        <v>0</v>
      </c>
      <c r="M473">
        <f t="shared" si="59"/>
        <v>0.19706070174088494</v>
      </c>
      <c r="N473">
        <f t="shared" si="59"/>
        <v>1</v>
      </c>
      <c r="O473">
        <f t="shared" si="60"/>
        <v>0.16462047534790811</v>
      </c>
      <c r="P473">
        <f t="shared" si="61"/>
        <v>0.83537952465209186</v>
      </c>
      <c r="Q473">
        <f t="shared" si="62"/>
        <v>0.83537952465209186</v>
      </c>
      <c r="R473">
        <f t="shared" si="63"/>
        <v>-0.1798691368530265</v>
      </c>
    </row>
    <row r="474" spans="1:18" x14ac:dyDescent="0.2">
      <c r="A474">
        <v>53</v>
      </c>
      <c r="B474">
        <v>1</v>
      </c>
      <c r="C474">
        <v>0</v>
      </c>
      <c r="D474" s="1">
        <v>0</v>
      </c>
      <c r="E474">
        <v>0</v>
      </c>
      <c r="F474" s="1">
        <v>0</v>
      </c>
      <c r="G474">
        <v>1</v>
      </c>
      <c r="H474">
        <v>1.9989999999999999</v>
      </c>
      <c r="I474">
        <f t="shared" si="56"/>
        <v>0</v>
      </c>
      <c r="J474">
        <f t="shared" si="57"/>
        <v>1</v>
      </c>
      <c r="K474">
        <f t="shared" si="58"/>
        <v>-1.7581439614396279</v>
      </c>
      <c r="L474">
        <v>0</v>
      </c>
      <c r="M474">
        <f t="shared" si="59"/>
        <v>0.17236448224472378</v>
      </c>
      <c r="N474">
        <f t="shared" si="59"/>
        <v>1</v>
      </c>
      <c r="O474">
        <f t="shared" si="60"/>
        <v>0.14702294794422455</v>
      </c>
      <c r="P474">
        <f t="shared" si="61"/>
        <v>0.85297705205577556</v>
      </c>
      <c r="Q474">
        <f t="shared" si="62"/>
        <v>0.85297705205577556</v>
      </c>
      <c r="R474">
        <f t="shared" si="63"/>
        <v>-0.15902263448331844</v>
      </c>
    </row>
    <row r="475" spans="1:18" x14ac:dyDescent="0.2">
      <c r="A475">
        <v>53</v>
      </c>
      <c r="B475">
        <v>2</v>
      </c>
      <c r="C475">
        <v>0</v>
      </c>
      <c r="D475" s="1">
        <v>0</v>
      </c>
      <c r="E475">
        <v>1</v>
      </c>
      <c r="F475" s="1">
        <v>1</v>
      </c>
      <c r="G475">
        <v>0</v>
      </c>
      <c r="H475">
        <v>1.399</v>
      </c>
      <c r="I475">
        <f t="shared" si="56"/>
        <v>0</v>
      </c>
      <c r="J475">
        <f t="shared" si="57"/>
        <v>1</v>
      </c>
      <c r="K475">
        <f t="shared" si="58"/>
        <v>-2.2897139376152453</v>
      </c>
      <c r="L475">
        <v>0</v>
      </c>
      <c r="M475">
        <f t="shared" si="59"/>
        <v>0.10129543452325487</v>
      </c>
      <c r="N475">
        <f t="shared" si="59"/>
        <v>1</v>
      </c>
      <c r="O475">
        <f t="shared" si="60"/>
        <v>9.1978438616795999E-2</v>
      </c>
      <c r="P475">
        <f t="shared" si="61"/>
        <v>0.908021561383204</v>
      </c>
      <c r="Q475">
        <f t="shared" si="62"/>
        <v>0.908021561383204</v>
      </c>
      <c r="R475">
        <f t="shared" si="63"/>
        <v>-9.6487154646031456E-2</v>
      </c>
    </row>
    <row r="476" spans="1:18" x14ac:dyDescent="0.2">
      <c r="A476">
        <v>53</v>
      </c>
      <c r="B476">
        <v>3</v>
      </c>
      <c r="C476">
        <v>1</v>
      </c>
      <c r="D476" s="1">
        <v>0</v>
      </c>
      <c r="E476">
        <v>1</v>
      </c>
      <c r="F476" s="1">
        <v>0</v>
      </c>
      <c r="G476">
        <v>0</v>
      </c>
      <c r="H476">
        <v>1.9989999999999999</v>
      </c>
      <c r="I476">
        <f t="shared" si="56"/>
        <v>1</v>
      </c>
      <c r="J476">
        <f t="shared" si="57"/>
        <v>0</v>
      </c>
      <c r="K476">
        <f t="shared" si="58"/>
        <v>-0.62384855161664854</v>
      </c>
      <c r="L476">
        <v>0</v>
      </c>
      <c r="M476">
        <f t="shared" si="59"/>
        <v>0.5358781093954933</v>
      </c>
      <c r="N476">
        <f t="shared" si="59"/>
        <v>1</v>
      </c>
      <c r="O476">
        <f t="shared" si="60"/>
        <v>0.34890666526031139</v>
      </c>
      <c r="P476">
        <f t="shared" si="61"/>
        <v>0.65109333473968856</v>
      </c>
      <c r="Q476">
        <f t="shared" si="62"/>
        <v>0.34890666526031139</v>
      </c>
      <c r="R476">
        <f t="shared" si="63"/>
        <v>-1.0529508273309769</v>
      </c>
    </row>
    <row r="477" spans="1:18" x14ac:dyDescent="0.2">
      <c r="A477">
        <v>53</v>
      </c>
      <c r="B477">
        <v>4</v>
      </c>
      <c r="C477">
        <v>1</v>
      </c>
      <c r="D477" s="1">
        <v>1</v>
      </c>
      <c r="E477">
        <v>0</v>
      </c>
      <c r="F477" s="1">
        <v>0</v>
      </c>
      <c r="G477">
        <v>0</v>
      </c>
      <c r="H477">
        <v>1.6989999999999998</v>
      </c>
      <c r="I477">
        <f t="shared" si="56"/>
        <v>1</v>
      </c>
      <c r="J477">
        <f t="shared" si="57"/>
        <v>0</v>
      </c>
      <c r="K477">
        <f t="shared" si="58"/>
        <v>0.12368680407841803</v>
      </c>
      <c r="L477">
        <v>0</v>
      </c>
      <c r="M477">
        <f t="shared" si="59"/>
        <v>1.1316613837600886</v>
      </c>
      <c r="N477">
        <f t="shared" si="59"/>
        <v>1</v>
      </c>
      <c r="O477">
        <f t="shared" si="60"/>
        <v>0.5308823401228594</v>
      </c>
      <c r="P477">
        <f t="shared" si="61"/>
        <v>0.46911765987714049</v>
      </c>
      <c r="Q477">
        <f t="shared" si="62"/>
        <v>0.5308823401228594</v>
      </c>
      <c r="R477">
        <f t="shared" si="63"/>
        <v>-0.6332148639825782</v>
      </c>
    </row>
    <row r="478" spans="1:18" x14ac:dyDescent="0.2">
      <c r="A478">
        <v>53</v>
      </c>
      <c r="B478">
        <v>5</v>
      </c>
      <c r="C478">
        <v>0</v>
      </c>
      <c r="D478" s="1">
        <v>1</v>
      </c>
      <c r="E478">
        <v>0</v>
      </c>
      <c r="F478" s="1">
        <v>1</v>
      </c>
      <c r="G478">
        <v>0</v>
      </c>
      <c r="H478">
        <v>1.9989999999999999</v>
      </c>
      <c r="I478">
        <f t="shared" si="56"/>
        <v>0</v>
      </c>
      <c r="J478">
        <f t="shared" si="57"/>
        <v>1</v>
      </c>
      <c r="K478">
        <f t="shared" si="58"/>
        <v>-2.3955262751286925</v>
      </c>
      <c r="L478">
        <v>0</v>
      </c>
      <c r="M478">
        <f t="shared" si="59"/>
        <v>9.1124709632893833E-2</v>
      </c>
      <c r="N478">
        <f t="shared" si="59"/>
        <v>1</v>
      </c>
      <c r="O478">
        <f t="shared" si="60"/>
        <v>8.3514477152251937E-2</v>
      </c>
      <c r="P478">
        <f t="shared" si="61"/>
        <v>0.91648552284774809</v>
      </c>
      <c r="Q478">
        <f t="shared" si="62"/>
        <v>0.91648552284774809</v>
      </c>
      <c r="R478">
        <f t="shared" si="63"/>
        <v>-8.7209007956163043E-2</v>
      </c>
    </row>
    <row r="479" spans="1:18" x14ac:dyDescent="0.2">
      <c r="A479">
        <v>53</v>
      </c>
      <c r="B479">
        <v>6</v>
      </c>
      <c r="C479">
        <v>1</v>
      </c>
      <c r="D479" s="1">
        <v>0</v>
      </c>
      <c r="E479">
        <v>0</v>
      </c>
      <c r="F479" s="1">
        <v>0</v>
      </c>
      <c r="G479">
        <v>0</v>
      </c>
      <c r="H479">
        <v>1.399</v>
      </c>
      <c r="I479">
        <f t="shared" si="56"/>
        <v>1</v>
      </c>
      <c r="J479">
        <f t="shared" si="57"/>
        <v>0</v>
      </c>
      <c r="K479">
        <f t="shared" si="58"/>
        <v>9.5598647194498731E-2</v>
      </c>
      <c r="L479">
        <v>0</v>
      </c>
      <c r="M479">
        <f t="shared" si="59"/>
        <v>1.1003173599009817</v>
      </c>
      <c r="N479">
        <f t="shared" si="59"/>
        <v>1</v>
      </c>
      <c r="O479">
        <f t="shared" si="60"/>
        <v>0.52388147663211038</v>
      </c>
      <c r="P479">
        <f t="shared" si="61"/>
        <v>0.47611852336788979</v>
      </c>
      <c r="Q479">
        <f t="shared" si="62"/>
        <v>0.52388147663211038</v>
      </c>
      <c r="R479">
        <f t="shared" si="63"/>
        <v>-0.64648980987920523</v>
      </c>
    </row>
    <row r="480" spans="1:18" x14ac:dyDescent="0.2">
      <c r="A480">
        <v>53</v>
      </c>
      <c r="B480">
        <v>7</v>
      </c>
      <c r="C480">
        <v>1</v>
      </c>
      <c r="D480" s="1">
        <v>1</v>
      </c>
      <c r="E480">
        <v>0</v>
      </c>
      <c r="F480" s="1">
        <v>0</v>
      </c>
      <c r="G480">
        <v>1</v>
      </c>
      <c r="H480">
        <v>1.399</v>
      </c>
      <c r="I480">
        <f t="shared" si="56"/>
        <v>1</v>
      </c>
      <c r="J480">
        <f t="shared" si="57"/>
        <v>0</v>
      </c>
      <c r="K480">
        <f t="shared" si="58"/>
        <v>-0.87670811134719528</v>
      </c>
      <c r="L480">
        <v>0</v>
      </c>
      <c r="M480">
        <f t="shared" si="59"/>
        <v>0.41615058071394206</v>
      </c>
      <c r="N480">
        <f t="shared" si="59"/>
        <v>1</v>
      </c>
      <c r="O480">
        <f t="shared" si="60"/>
        <v>0.29386040325185103</v>
      </c>
      <c r="P480">
        <f t="shared" si="61"/>
        <v>0.70613959674814897</v>
      </c>
      <c r="Q480">
        <f t="shared" si="62"/>
        <v>0.29386040325185103</v>
      </c>
      <c r="R480">
        <f t="shared" si="63"/>
        <v>-1.2246504432768865</v>
      </c>
    </row>
    <row r="481" spans="1:18" x14ac:dyDescent="0.2">
      <c r="A481">
        <v>53</v>
      </c>
      <c r="B481">
        <v>8</v>
      </c>
      <c r="C481">
        <v>0</v>
      </c>
      <c r="D481" s="1">
        <v>0</v>
      </c>
      <c r="E481">
        <v>0</v>
      </c>
      <c r="F481" s="1">
        <v>1</v>
      </c>
      <c r="G481">
        <v>0</v>
      </c>
      <c r="H481">
        <v>1.6989999999999998</v>
      </c>
      <c r="I481">
        <f t="shared" si="56"/>
        <v>0</v>
      </c>
      <c r="J481">
        <f t="shared" si="57"/>
        <v>1</v>
      </c>
      <c r="K481">
        <f t="shared" si="58"/>
        <v>-2.4236144320126116</v>
      </c>
      <c r="L481">
        <v>0</v>
      </c>
      <c r="M481">
        <f t="shared" si="59"/>
        <v>8.8600796460742065E-2</v>
      </c>
      <c r="N481">
        <f t="shared" si="59"/>
        <v>1</v>
      </c>
      <c r="O481">
        <f t="shared" si="60"/>
        <v>8.1389612012779056E-2</v>
      </c>
      <c r="P481">
        <f t="shared" si="61"/>
        <v>0.91861038798722094</v>
      </c>
      <c r="Q481">
        <f t="shared" si="62"/>
        <v>0.91861038798722094</v>
      </c>
      <c r="R481">
        <f t="shared" si="63"/>
        <v>-8.489319865534152E-2</v>
      </c>
    </row>
    <row r="482" spans="1:18" x14ac:dyDescent="0.2">
      <c r="A482">
        <v>53</v>
      </c>
      <c r="B482">
        <v>9</v>
      </c>
      <c r="C482">
        <v>1</v>
      </c>
      <c r="D482" s="1">
        <v>0</v>
      </c>
      <c r="E482">
        <v>1</v>
      </c>
      <c r="F482" s="1">
        <v>0</v>
      </c>
      <c r="G482">
        <v>1</v>
      </c>
      <c r="H482">
        <v>1.6989999999999998</v>
      </c>
      <c r="I482">
        <f t="shared" si="56"/>
        <v>1</v>
      </c>
      <c r="J482">
        <f t="shared" si="57"/>
        <v>0</v>
      </c>
      <c r="K482">
        <f t="shared" si="58"/>
        <v>-1.6242434670422616</v>
      </c>
      <c r="L482">
        <v>0</v>
      </c>
      <c r="M482">
        <f t="shared" si="59"/>
        <v>0.19706070174088494</v>
      </c>
      <c r="N482">
        <f t="shared" si="59"/>
        <v>1</v>
      </c>
      <c r="O482">
        <f t="shared" si="60"/>
        <v>0.16462047534790811</v>
      </c>
      <c r="P482">
        <f t="shared" si="61"/>
        <v>0.83537952465209186</v>
      </c>
      <c r="Q482">
        <f t="shared" si="62"/>
        <v>0.16462047534790811</v>
      </c>
      <c r="R482">
        <f t="shared" si="63"/>
        <v>-1.8041126038952882</v>
      </c>
    </row>
    <row r="483" spans="1:18" x14ac:dyDescent="0.2">
      <c r="A483">
        <v>54</v>
      </c>
      <c r="B483">
        <v>1</v>
      </c>
      <c r="C483">
        <v>0</v>
      </c>
      <c r="D483" s="1">
        <v>0</v>
      </c>
      <c r="E483">
        <v>0</v>
      </c>
      <c r="F483" s="1">
        <v>0</v>
      </c>
      <c r="G483">
        <v>1</v>
      </c>
      <c r="H483">
        <v>1.9989999999999999</v>
      </c>
      <c r="I483">
        <f t="shared" si="56"/>
        <v>0</v>
      </c>
      <c r="J483">
        <f t="shared" si="57"/>
        <v>1</v>
      </c>
      <c r="K483">
        <f t="shared" si="58"/>
        <v>-1.7581439614396279</v>
      </c>
      <c r="L483">
        <v>0</v>
      </c>
      <c r="M483">
        <f t="shared" si="59"/>
        <v>0.17236448224472378</v>
      </c>
      <c r="N483">
        <f t="shared" si="59"/>
        <v>1</v>
      </c>
      <c r="O483">
        <f t="shared" si="60"/>
        <v>0.14702294794422455</v>
      </c>
      <c r="P483">
        <f t="shared" si="61"/>
        <v>0.85297705205577556</v>
      </c>
      <c r="Q483">
        <f t="shared" si="62"/>
        <v>0.85297705205577556</v>
      </c>
      <c r="R483">
        <f t="shared" si="63"/>
        <v>-0.15902263448331844</v>
      </c>
    </row>
    <row r="484" spans="1:18" x14ac:dyDescent="0.2">
      <c r="A484">
        <v>54</v>
      </c>
      <c r="B484">
        <v>2</v>
      </c>
      <c r="C484">
        <v>0</v>
      </c>
      <c r="D484" s="1">
        <v>0</v>
      </c>
      <c r="E484">
        <v>1</v>
      </c>
      <c r="F484" s="1">
        <v>1</v>
      </c>
      <c r="G484">
        <v>0</v>
      </c>
      <c r="H484">
        <v>1.399</v>
      </c>
      <c r="I484">
        <f t="shared" si="56"/>
        <v>0</v>
      </c>
      <c r="J484">
        <f t="shared" si="57"/>
        <v>1</v>
      </c>
      <c r="K484">
        <f t="shared" si="58"/>
        <v>-2.2897139376152453</v>
      </c>
      <c r="L484">
        <v>0</v>
      </c>
      <c r="M484">
        <f t="shared" si="59"/>
        <v>0.10129543452325487</v>
      </c>
      <c r="N484">
        <f t="shared" si="59"/>
        <v>1</v>
      </c>
      <c r="O484">
        <f t="shared" si="60"/>
        <v>9.1978438616795999E-2</v>
      </c>
      <c r="P484">
        <f t="shared" si="61"/>
        <v>0.908021561383204</v>
      </c>
      <c r="Q484">
        <f t="shared" si="62"/>
        <v>0.908021561383204</v>
      </c>
      <c r="R484">
        <f t="shared" si="63"/>
        <v>-9.6487154646031456E-2</v>
      </c>
    </row>
    <row r="485" spans="1:18" x14ac:dyDescent="0.2">
      <c r="A485">
        <v>54</v>
      </c>
      <c r="B485">
        <v>3</v>
      </c>
      <c r="C485">
        <v>0</v>
      </c>
      <c r="D485" s="1">
        <v>0</v>
      </c>
      <c r="E485">
        <v>1</v>
      </c>
      <c r="F485" s="1">
        <v>0</v>
      </c>
      <c r="G485">
        <v>0</v>
      </c>
      <c r="H485">
        <v>1.9989999999999999</v>
      </c>
      <c r="I485">
        <f t="shared" si="56"/>
        <v>0</v>
      </c>
      <c r="J485">
        <f t="shared" si="57"/>
        <v>1</v>
      </c>
      <c r="K485">
        <f t="shared" si="58"/>
        <v>-0.62384855161664854</v>
      </c>
      <c r="L485">
        <v>0</v>
      </c>
      <c r="M485">
        <f t="shared" si="59"/>
        <v>0.5358781093954933</v>
      </c>
      <c r="N485">
        <f t="shared" si="59"/>
        <v>1</v>
      </c>
      <c r="O485">
        <f t="shared" si="60"/>
        <v>0.34890666526031139</v>
      </c>
      <c r="P485">
        <f t="shared" si="61"/>
        <v>0.65109333473968856</v>
      </c>
      <c r="Q485">
        <f t="shared" si="62"/>
        <v>0.65109333473968856</v>
      </c>
      <c r="R485">
        <f t="shared" si="63"/>
        <v>-0.42910227571432841</v>
      </c>
    </row>
    <row r="486" spans="1:18" x14ac:dyDescent="0.2">
      <c r="A486">
        <v>54</v>
      </c>
      <c r="B486">
        <v>4</v>
      </c>
      <c r="C486">
        <v>0</v>
      </c>
      <c r="D486" s="1">
        <v>1</v>
      </c>
      <c r="E486">
        <v>0</v>
      </c>
      <c r="F486" s="1">
        <v>0</v>
      </c>
      <c r="G486">
        <v>0</v>
      </c>
      <c r="H486">
        <v>1.6989999999999998</v>
      </c>
      <c r="I486">
        <f t="shared" si="56"/>
        <v>0</v>
      </c>
      <c r="J486">
        <f t="shared" si="57"/>
        <v>1</v>
      </c>
      <c r="K486">
        <f t="shared" si="58"/>
        <v>0.12368680407841803</v>
      </c>
      <c r="L486">
        <v>0</v>
      </c>
      <c r="M486">
        <f t="shared" si="59"/>
        <v>1.1316613837600886</v>
      </c>
      <c r="N486">
        <f t="shared" si="59"/>
        <v>1</v>
      </c>
      <c r="O486">
        <f t="shared" si="60"/>
        <v>0.5308823401228594</v>
      </c>
      <c r="P486">
        <f t="shared" si="61"/>
        <v>0.46911765987714049</v>
      </c>
      <c r="Q486">
        <f t="shared" si="62"/>
        <v>0.46911765987714049</v>
      </c>
      <c r="R486">
        <f t="shared" si="63"/>
        <v>-0.75690166806099612</v>
      </c>
    </row>
    <row r="487" spans="1:18" x14ac:dyDescent="0.2">
      <c r="A487">
        <v>54</v>
      </c>
      <c r="B487">
        <v>5</v>
      </c>
      <c r="C487">
        <v>0</v>
      </c>
      <c r="D487" s="1">
        <v>1</v>
      </c>
      <c r="E487">
        <v>0</v>
      </c>
      <c r="F487" s="1">
        <v>1</v>
      </c>
      <c r="G487">
        <v>0</v>
      </c>
      <c r="H487">
        <v>1.9989999999999999</v>
      </c>
      <c r="I487">
        <f t="shared" si="56"/>
        <v>0</v>
      </c>
      <c r="J487">
        <f t="shared" si="57"/>
        <v>1</v>
      </c>
      <c r="K487">
        <f t="shared" si="58"/>
        <v>-2.3955262751286925</v>
      </c>
      <c r="L487">
        <v>0</v>
      </c>
      <c r="M487">
        <f t="shared" si="59"/>
        <v>9.1124709632893833E-2</v>
      </c>
      <c r="N487">
        <f t="shared" si="59"/>
        <v>1</v>
      </c>
      <c r="O487">
        <f t="shared" si="60"/>
        <v>8.3514477152251937E-2</v>
      </c>
      <c r="P487">
        <f t="shared" si="61"/>
        <v>0.91648552284774809</v>
      </c>
      <c r="Q487">
        <f t="shared" si="62"/>
        <v>0.91648552284774809</v>
      </c>
      <c r="R487">
        <f t="shared" si="63"/>
        <v>-8.7209007956163043E-2</v>
      </c>
    </row>
    <row r="488" spans="1:18" x14ac:dyDescent="0.2">
      <c r="A488">
        <v>54</v>
      </c>
      <c r="B488">
        <v>6</v>
      </c>
      <c r="C488">
        <v>0</v>
      </c>
      <c r="D488" s="1">
        <v>0</v>
      </c>
      <c r="E488">
        <v>0</v>
      </c>
      <c r="F488" s="1">
        <v>0</v>
      </c>
      <c r="G488">
        <v>0</v>
      </c>
      <c r="H488">
        <v>1.399</v>
      </c>
      <c r="I488">
        <f t="shared" si="56"/>
        <v>0</v>
      </c>
      <c r="J488">
        <f t="shared" si="57"/>
        <v>1</v>
      </c>
      <c r="K488">
        <f t="shared" si="58"/>
        <v>9.5598647194498731E-2</v>
      </c>
      <c r="L488">
        <v>0</v>
      </c>
      <c r="M488">
        <f t="shared" si="59"/>
        <v>1.1003173599009817</v>
      </c>
      <c r="N488">
        <f t="shared" si="59"/>
        <v>1</v>
      </c>
      <c r="O488">
        <f t="shared" si="60"/>
        <v>0.52388147663211038</v>
      </c>
      <c r="P488">
        <f t="shared" si="61"/>
        <v>0.47611852336788979</v>
      </c>
      <c r="Q488">
        <f t="shared" si="62"/>
        <v>0.47611852336788979</v>
      </c>
      <c r="R488">
        <f t="shared" si="63"/>
        <v>-0.74208845707370397</v>
      </c>
    </row>
    <row r="489" spans="1:18" x14ac:dyDescent="0.2">
      <c r="A489">
        <v>54</v>
      </c>
      <c r="B489">
        <v>7</v>
      </c>
      <c r="C489">
        <v>0</v>
      </c>
      <c r="D489" s="1">
        <v>1</v>
      </c>
      <c r="E489">
        <v>0</v>
      </c>
      <c r="F489" s="1">
        <v>0</v>
      </c>
      <c r="G489">
        <v>1</v>
      </c>
      <c r="H489">
        <v>1.399</v>
      </c>
      <c r="I489">
        <f t="shared" si="56"/>
        <v>0</v>
      </c>
      <c r="J489">
        <f t="shared" si="57"/>
        <v>1</v>
      </c>
      <c r="K489">
        <f t="shared" si="58"/>
        <v>-0.87670811134719528</v>
      </c>
      <c r="L489">
        <v>0</v>
      </c>
      <c r="M489">
        <f t="shared" si="59"/>
        <v>0.41615058071394206</v>
      </c>
      <c r="N489">
        <f t="shared" si="59"/>
        <v>1</v>
      </c>
      <c r="O489">
        <f t="shared" si="60"/>
        <v>0.29386040325185103</v>
      </c>
      <c r="P489">
        <f t="shared" si="61"/>
        <v>0.70613959674814897</v>
      </c>
      <c r="Q489">
        <f t="shared" si="62"/>
        <v>0.70613959674814897</v>
      </c>
      <c r="R489">
        <f t="shared" si="63"/>
        <v>-0.3479423319296911</v>
      </c>
    </row>
    <row r="490" spans="1:18" x14ac:dyDescent="0.2">
      <c r="A490">
        <v>54</v>
      </c>
      <c r="B490">
        <v>8</v>
      </c>
      <c r="C490">
        <v>0</v>
      </c>
      <c r="D490" s="1">
        <v>0</v>
      </c>
      <c r="E490">
        <v>0</v>
      </c>
      <c r="F490" s="1">
        <v>1</v>
      </c>
      <c r="G490">
        <v>0</v>
      </c>
      <c r="H490">
        <v>1.6989999999999998</v>
      </c>
      <c r="I490">
        <f t="shared" si="56"/>
        <v>0</v>
      </c>
      <c r="J490">
        <f t="shared" si="57"/>
        <v>1</v>
      </c>
      <c r="K490">
        <f t="shared" si="58"/>
        <v>-2.4236144320126116</v>
      </c>
      <c r="L490">
        <v>0</v>
      </c>
      <c r="M490">
        <f t="shared" si="59"/>
        <v>8.8600796460742065E-2</v>
      </c>
      <c r="N490">
        <f t="shared" si="59"/>
        <v>1</v>
      </c>
      <c r="O490">
        <f t="shared" si="60"/>
        <v>8.1389612012779056E-2</v>
      </c>
      <c r="P490">
        <f t="shared" si="61"/>
        <v>0.91861038798722094</v>
      </c>
      <c r="Q490">
        <f t="shared" si="62"/>
        <v>0.91861038798722094</v>
      </c>
      <c r="R490">
        <f t="shared" si="63"/>
        <v>-8.489319865534152E-2</v>
      </c>
    </row>
    <row r="491" spans="1:18" x14ac:dyDescent="0.2">
      <c r="A491">
        <v>54</v>
      </c>
      <c r="B491">
        <v>9</v>
      </c>
      <c r="C491">
        <v>0</v>
      </c>
      <c r="D491" s="1">
        <v>0</v>
      </c>
      <c r="E491">
        <v>1</v>
      </c>
      <c r="F491" s="1">
        <v>0</v>
      </c>
      <c r="G491">
        <v>1</v>
      </c>
      <c r="H491">
        <v>1.6989999999999998</v>
      </c>
      <c r="I491">
        <f t="shared" si="56"/>
        <v>0</v>
      </c>
      <c r="J491">
        <f t="shared" si="57"/>
        <v>1</v>
      </c>
      <c r="K491">
        <f t="shared" si="58"/>
        <v>-1.6242434670422616</v>
      </c>
      <c r="L491">
        <v>0</v>
      </c>
      <c r="M491">
        <f t="shared" si="59"/>
        <v>0.19706070174088494</v>
      </c>
      <c r="N491">
        <f t="shared" si="59"/>
        <v>1</v>
      </c>
      <c r="O491">
        <f t="shared" si="60"/>
        <v>0.16462047534790811</v>
      </c>
      <c r="P491">
        <f t="shared" si="61"/>
        <v>0.83537952465209186</v>
      </c>
      <c r="Q491">
        <f t="shared" si="62"/>
        <v>0.83537952465209186</v>
      </c>
      <c r="R491">
        <f t="shared" si="63"/>
        <v>-0.1798691368530265</v>
      </c>
    </row>
    <row r="492" spans="1:18" x14ac:dyDescent="0.2">
      <c r="A492">
        <v>55</v>
      </c>
      <c r="B492">
        <v>1</v>
      </c>
      <c r="C492">
        <v>0</v>
      </c>
      <c r="D492" s="1">
        <v>0</v>
      </c>
      <c r="E492">
        <v>0</v>
      </c>
      <c r="F492" s="1">
        <v>0</v>
      </c>
      <c r="G492">
        <v>1</v>
      </c>
      <c r="H492">
        <v>1.9989999999999999</v>
      </c>
      <c r="I492">
        <f t="shared" si="56"/>
        <v>0</v>
      </c>
      <c r="J492">
        <f t="shared" si="57"/>
        <v>1</v>
      </c>
      <c r="K492">
        <f t="shared" si="58"/>
        <v>-1.7581439614396279</v>
      </c>
      <c r="L492">
        <v>0</v>
      </c>
      <c r="M492">
        <f t="shared" si="59"/>
        <v>0.17236448224472378</v>
      </c>
      <c r="N492">
        <f t="shared" si="59"/>
        <v>1</v>
      </c>
      <c r="O492">
        <f t="shared" si="60"/>
        <v>0.14702294794422455</v>
      </c>
      <c r="P492">
        <f t="shared" si="61"/>
        <v>0.85297705205577556</v>
      </c>
      <c r="Q492">
        <f t="shared" si="62"/>
        <v>0.85297705205577556</v>
      </c>
      <c r="R492">
        <f t="shared" si="63"/>
        <v>-0.15902263448331844</v>
      </c>
    </row>
    <row r="493" spans="1:18" x14ac:dyDescent="0.2">
      <c r="A493">
        <v>55</v>
      </c>
      <c r="B493">
        <v>2</v>
      </c>
      <c r="C493">
        <v>0</v>
      </c>
      <c r="D493" s="1">
        <v>0</v>
      </c>
      <c r="E493">
        <v>1</v>
      </c>
      <c r="F493" s="1">
        <v>1</v>
      </c>
      <c r="G493">
        <v>0</v>
      </c>
      <c r="H493">
        <v>1.399</v>
      </c>
      <c r="I493">
        <f t="shared" si="56"/>
        <v>0</v>
      </c>
      <c r="J493">
        <f t="shared" si="57"/>
        <v>1</v>
      </c>
      <c r="K493">
        <f t="shared" si="58"/>
        <v>-2.2897139376152453</v>
      </c>
      <c r="L493">
        <v>0</v>
      </c>
      <c r="M493">
        <f t="shared" si="59"/>
        <v>0.10129543452325487</v>
      </c>
      <c r="N493">
        <f t="shared" si="59"/>
        <v>1</v>
      </c>
      <c r="O493">
        <f t="shared" si="60"/>
        <v>9.1978438616795999E-2</v>
      </c>
      <c r="P493">
        <f t="shared" si="61"/>
        <v>0.908021561383204</v>
      </c>
      <c r="Q493">
        <f t="shared" si="62"/>
        <v>0.908021561383204</v>
      </c>
      <c r="R493">
        <f t="shared" si="63"/>
        <v>-9.6487154646031456E-2</v>
      </c>
    </row>
    <row r="494" spans="1:18" x14ac:dyDescent="0.2">
      <c r="A494">
        <v>55</v>
      </c>
      <c r="B494">
        <v>3</v>
      </c>
      <c r="C494">
        <v>0</v>
      </c>
      <c r="D494" s="1">
        <v>0</v>
      </c>
      <c r="E494">
        <v>1</v>
      </c>
      <c r="F494" s="1">
        <v>0</v>
      </c>
      <c r="G494">
        <v>0</v>
      </c>
      <c r="H494">
        <v>1.9989999999999999</v>
      </c>
      <c r="I494">
        <f t="shared" si="56"/>
        <v>0</v>
      </c>
      <c r="J494">
        <f t="shared" si="57"/>
        <v>1</v>
      </c>
      <c r="K494">
        <f t="shared" si="58"/>
        <v>-0.62384855161664854</v>
      </c>
      <c r="L494">
        <v>0</v>
      </c>
      <c r="M494">
        <f t="shared" si="59"/>
        <v>0.5358781093954933</v>
      </c>
      <c r="N494">
        <f t="shared" si="59"/>
        <v>1</v>
      </c>
      <c r="O494">
        <f t="shared" si="60"/>
        <v>0.34890666526031139</v>
      </c>
      <c r="P494">
        <f t="shared" si="61"/>
        <v>0.65109333473968856</v>
      </c>
      <c r="Q494">
        <f t="shared" si="62"/>
        <v>0.65109333473968856</v>
      </c>
      <c r="R494">
        <f t="shared" si="63"/>
        <v>-0.42910227571432841</v>
      </c>
    </row>
    <row r="495" spans="1:18" x14ac:dyDescent="0.2">
      <c r="A495">
        <v>55</v>
      </c>
      <c r="B495">
        <v>4</v>
      </c>
      <c r="C495">
        <v>1</v>
      </c>
      <c r="D495" s="1">
        <v>1</v>
      </c>
      <c r="E495">
        <v>0</v>
      </c>
      <c r="F495" s="1">
        <v>0</v>
      </c>
      <c r="G495">
        <v>0</v>
      </c>
      <c r="H495">
        <v>1.6989999999999998</v>
      </c>
      <c r="I495">
        <f t="shared" si="56"/>
        <v>1</v>
      </c>
      <c r="J495">
        <f t="shared" si="57"/>
        <v>0</v>
      </c>
      <c r="K495">
        <f t="shared" si="58"/>
        <v>0.12368680407841803</v>
      </c>
      <c r="L495">
        <v>0</v>
      </c>
      <c r="M495">
        <f t="shared" si="59"/>
        <v>1.1316613837600886</v>
      </c>
      <c r="N495">
        <f t="shared" si="59"/>
        <v>1</v>
      </c>
      <c r="O495">
        <f t="shared" si="60"/>
        <v>0.5308823401228594</v>
      </c>
      <c r="P495">
        <f t="shared" si="61"/>
        <v>0.46911765987714049</v>
      </c>
      <c r="Q495">
        <f t="shared" si="62"/>
        <v>0.5308823401228594</v>
      </c>
      <c r="R495">
        <f t="shared" si="63"/>
        <v>-0.6332148639825782</v>
      </c>
    </row>
    <row r="496" spans="1:18" x14ac:dyDescent="0.2">
      <c r="A496">
        <v>55</v>
      </c>
      <c r="B496">
        <v>5</v>
      </c>
      <c r="C496">
        <v>0</v>
      </c>
      <c r="D496" s="1">
        <v>1</v>
      </c>
      <c r="E496">
        <v>0</v>
      </c>
      <c r="F496" s="1">
        <v>1</v>
      </c>
      <c r="G496">
        <v>0</v>
      </c>
      <c r="H496">
        <v>1.9989999999999999</v>
      </c>
      <c r="I496">
        <f t="shared" si="56"/>
        <v>0</v>
      </c>
      <c r="J496">
        <f t="shared" si="57"/>
        <v>1</v>
      </c>
      <c r="K496">
        <f t="shared" si="58"/>
        <v>-2.3955262751286925</v>
      </c>
      <c r="L496">
        <v>0</v>
      </c>
      <c r="M496">
        <f t="shared" si="59"/>
        <v>9.1124709632893833E-2</v>
      </c>
      <c r="N496">
        <f t="shared" si="59"/>
        <v>1</v>
      </c>
      <c r="O496">
        <f t="shared" si="60"/>
        <v>8.3514477152251937E-2</v>
      </c>
      <c r="P496">
        <f t="shared" si="61"/>
        <v>0.91648552284774809</v>
      </c>
      <c r="Q496">
        <f t="shared" si="62"/>
        <v>0.91648552284774809</v>
      </c>
      <c r="R496">
        <f t="shared" si="63"/>
        <v>-8.7209007956163043E-2</v>
      </c>
    </row>
    <row r="497" spans="1:18" x14ac:dyDescent="0.2">
      <c r="A497">
        <v>55</v>
      </c>
      <c r="B497">
        <v>6</v>
      </c>
      <c r="C497">
        <v>0</v>
      </c>
      <c r="D497" s="1">
        <v>0</v>
      </c>
      <c r="E497">
        <v>0</v>
      </c>
      <c r="F497" s="1">
        <v>0</v>
      </c>
      <c r="G497">
        <v>0</v>
      </c>
      <c r="H497">
        <v>1.399</v>
      </c>
      <c r="I497">
        <f t="shared" si="56"/>
        <v>0</v>
      </c>
      <c r="J497">
        <f t="shared" si="57"/>
        <v>1</v>
      </c>
      <c r="K497">
        <f t="shared" si="58"/>
        <v>9.5598647194498731E-2</v>
      </c>
      <c r="L497">
        <v>0</v>
      </c>
      <c r="M497">
        <f t="shared" si="59"/>
        <v>1.1003173599009817</v>
      </c>
      <c r="N497">
        <f t="shared" si="59"/>
        <v>1</v>
      </c>
      <c r="O497">
        <f t="shared" si="60"/>
        <v>0.52388147663211038</v>
      </c>
      <c r="P497">
        <f t="shared" si="61"/>
        <v>0.47611852336788979</v>
      </c>
      <c r="Q497">
        <f t="shared" si="62"/>
        <v>0.47611852336788979</v>
      </c>
      <c r="R497">
        <f t="shared" si="63"/>
        <v>-0.74208845707370397</v>
      </c>
    </row>
    <row r="498" spans="1:18" x14ac:dyDescent="0.2">
      <c r="A498">
        <v>55</v>
      </c>
      <c r="B498">
        <v>7</v>
      </c>
      <c r="C498">
        <v>0</v>
      </c>
      <c r="D498" s="1">
        <v>1</v>
      </c>
      <c r="E498">
        <v>0</v>
      </c>
      <c r="F498" s="1">
        <v>0</v>
      </c>
      <c r="G498">
        <v>1</v>
      </c>
      <c r="H498">
        <v>1.399</v>
      </c>
      <c r="I498">
        <f t="shared" si="56"/>
        <v>0</v>
      </c>
      <c r="J498">
        <f t="shared" si="57"/>
        <v>1</v>
      </c>
      <c r="K498">
        <f t="shared" si="58"/>
        <v>-0.87670811134719528</v>
      </c>
      <c r="L498">
        <v>0</v>
      </c>
      <c r="M498">
        <f t="shared" si="59"/>
        <v>0.41615058071394206</v>
      </c>
      <c r="N498">
        <f t="shared" si="59"/>
        <v>1</v>
      </c>
      <c r="O498">
        <f t="shared" si="60"/>
        <v>0.29386040325185103</v>
      </c>
      <c r="P498">
        <f t="shared" si="61"/>
        <v>0.70613959674814897</v>
      </c>
      <c r="Q498">
        <f t="shared" si="62"/>
        <v>0.70613959674814897</v>
      </c>
      <c r="R498">
        <f t="shared" si="63"/>
        <v>-0.3479423319296911</v>
      </c>
    </row>
    <row r="499" spans="1:18" x14ac:dyDescent="0.2">
      <c r="A499">
        <v>55</v>
      </c>
      <c r="B499">
        <v>8</v>
      </c>
      <c r="C499">
        <v>0</v>
      </c>
      <c r="D499" s="1">
        <v>0</v>
      </c>
      <c r="E499">
        <v>0</v>
      </c>
      <c r="F499" s="1">
        <v>1</v>
      </c>
      <c r="G499">
        <v>0</v>
      </c>
      <c r="H499">
        <v>1.6989999999999998</v>
      </c>
      <c r="I499">
        <f t="shared" si="56"/>
        <v>0</v>
      </c>
      <c r="J499">
        <f t="shared" si="57"/>
        <v>1</v>
      </c>
      <c r="K499">
        <f t="shared" si="58"/>
        <v>-2.4236144320126116</v>
      </c>
      <c r="L499">
        <v>0</v>
      </c>
      <c r="M499">
        <f t="shared" si="59"/>
        <v>8.8600796460742065E-2</v>
      </c>
      <c r="N499">
        <f t="shared" si="59"/>
        <v>1</v>
      </c>
      <c r="O499">
        <f t="shared" si="60"/>
        <v>8.1389612012779056E-2</v>
      </c>
      <c r="P499">
        <f t="shared" si="61"/>
        <v>0.91861038798722094</v>
      </c>
      <c r="Q499">
        <f t="shared" si="62"/>
        <v>0.91861038798722094</v>
      </c>
      <c r="R499">
        <f t="shared" si="63"/>
        <v>-8.489319865534152E-2</v>
      </c>
    </row>
    <row r="500" spans="1:18" x14ac:dyDescent="0.2">
      <c r="A500">
        <v>55</v>
      </c>
      <c r="B500">
        <v>9</v>
      </c>
      <c r="C500">
        <v>0</v>
      </c>
      <c r="D500" s="1">
        <v>0</v>
      </c>
      <c r="E500">
        <v>1</v>
      </c>
      <c r="F500" s="1">
        <v>0</v>
      </c>
      <c r="G500">
        <v>1</v>
      </c>
      <c r="H500">
        <v>1.6989999999999998</v>
      </c>
      <c r="I500">
        <f t="shared" si="56"/>
        <v>0</v>
      </c>
      <c r="J500">
        <f t="shared" si="57"/>
        <v>1</v>
      </c>
      <c r="K500">
        <f t="shared" si="58"/>
        <v>-1.6242434670422616</v>
      </c>
      <c r="L500">
        <v>0</v>
      </c>
      <c r="M500">
        <f t="shared" si="59"/>
        <v>0.19706070174088494</v>
      </c>
      <c r="N500">
        <f t="shared" si="59"/>
        <v>1</v>
      </c>
      <c r="O500">
        <f t="shared" si="60"/>
        <v>0.16462047534790811</v>
      </c>
      <c r="P500">
        <f t="shared" si="61"/>
        <v>0.83537952465209186</v>
      </c>
      <c r="Q500">
        <f t="shared" si="62"/>
        <v>0.83537952465209186</v>
      </c>
      <c r="R500">
        <f t="shared" si="63"/>
        <v>-0.1798691368530265</v>
      </c>
    </row>
    <row r="501" spans="1:18" x14ac:dyDescent="0.2">
      <c r="A501">
        <v>56</v>
      </c>
      <c r="B501">
        <v>1</v>
      </c>
      <c r="C501">
        <v>0</v>
      </c>
      <c r="D501" s="1">
        <v>0</v>
      </c>
      <c r="E501">
        <v>0</v>
      </c>
      <c r="F501" s="1">
        <v>0</v>
      </c>
      <c r="G501">
        <v>1</v>
      </c>
      <c r="H501">
        <v>1.9989999999999999</v>
      </c>
      <c r="I501">
        <f t="shared" si="56"/>
        <v>0</v>
      </c>
      <c r="J501">
        <f t="shared" si="57"/>
        <v>1</v>
      </c>
      <c r="K501">
        <f t="shared" si="58"/>
        <v>-1.7581439614396279</v>
      </c>
      <c r="L501">
        <v>0</v>
      </c>
      <c r="M501">
        <f t="shared" si="59"/>
        <v>0.17236448224472378</v>
      </c>
      <c r="N501">
        <f t="shared" si="59"/>
        <v>1</v>
      </c>
      <c r="O501">
        <f t="shared" si="60"/>
        <v>0.14702294794422455</v>
      </c>
      <c r="P501">
        <f t="shared" si="61"/>
        <v>0.85297705205577556</v>
      </c>
      <c r="Q501">
        <f t="shared" si="62"/>
        <v>0.85297705205577556</v>
      </c>
      <c r="R501">
        <f t="shared" si="63"/>
        <v>-0.15902263448331844</v>
      </c>
    </row>
    <row r="502" spans="1:18" x14ac:dyDescent="0.2">
      <c r="A502">
        <v>56</v>
      </c>
      <c r="B502">
        <v>2</v>
      </c>
      <c r="C502">
        <v>0</v>
      </c>
      <c r="D502" s="1">
        <v>0</v>
      </c>
      <c r="E502">
        <v>1</v>
      </c>
      <c r="F502" s="1">
        <v>1</v>
      </c>
      <c r="G502">
        <v>0</v>
      </c>
      <c r="H502">
        <v>1.399</v>
      </c>
      <c r="I502">
        <f t="shared" si="56"/>
        <v>0</v>
      </c>
      <c r="J502">
        <f t="shared" si="57"/>
        <v>1</v>
      </c>
      <c r="K502">
        <f t="shared" si="58"/>
        <v>-2.2897139376152453</v>
      </c>
      <c r="L502">
        <v>0</v>
      </c>
      <c r="M502">
        <f t="shared" si="59"/>
        <v>0.10129543452325487</v>
      </c>
      <c r="N502">
        <f t="shared" si="59"/>
        <v>1</v>
      </c>
      <c r="O502">
        <f t="shared" si="60"/>
        <v>9.1978438616795999E-2</v>
      </c>
      <c r="P502">
        <f t="shared" si="61"/>
        <v>0.908021561383204</v>
      </c>
      <c r="Q502">
        <f t="shared" si="62"/>
        <v>0.908021561383204</v>
      </c>
      <c r="R502">
        <f t="shared" si="63"/>
        <v>-9.6487154646031456E-2</v>
      </c>
    </row>
    <row r="503" spans="1:18" x14ac:dyDescent="0.2">
      <c r="A503">
        <v>56</v>
      </c>
      <c r="B503">
        <v>3</v>
      </c>
      <c r="C503">
        <v>0</v>
      </c>
      <c r="D503" s="1">
        <v>0</v>
      </c>
      <c r="E503">
        <v>1</v>
      </c>
      <c r="F503" s="1">
        <v>0</v>
      </c>
      <c r="G503">
        <v>0</v>
      </c>
      <c r="H503">
        <v>1.9989999999999999</v>
      </c>
      <c r="I503">
        <f t="shared" si="56"/>
        <v>0</v>
      </c>
      <c r="J503">
        <f t="shared" si="57"/>
        <v>1</v>
      </c>
      <c r="K503">
        <f t="shared" si="58"/>
        <v>-0.62384855161664854</v>
      </c>
      <c r="L503">
        <v>0</v>
      </c>
      <c r="M503">
        <f t="shared" si="59"/>
        <v>0.5358781093954933</v>
      </c>
      <c r="N503">
        <f t="shared" si="59"/>
        <v>1</v>
      </c>
      <c r="O503">
        <f t="shared" si="60"/>
        <v>0.34890666526031139</v>
      </c>
      <c r="P503">
        <f t="shared" si="61"/>
        <v>0.65109333473968856</v>
      </c>
      <c r="Q503">
        <f t="shared" si="62"/>
        <v>0.65109333473968856</v>
      </c>
      <c r="R503">
        <f t="shared" si="63"/>
        <v>-0.42910227571432841</v>
      </c>
    </row>
    <row r="504" spans="1:18" x14ac:dyDescent="0.2">
      <c r="A504">
        <v>56</v>
      </c>
      <c r="B504">
        <v>4</v>
      </c>
      <c r="C504">
        <v>1</v>
      </c>
      <c r="D504" s="1">
        <v>1</v>
      </c>
      <c r="E504">
        <v>0</v>
      </c>
      <c r="F504" s="1">
        <v>0</v>
      </c>
      <c r="G504">
        <v>0</v>
      </c>
      <c r="H504">
        <v>1.6989999999999998</v>
      </c>
      <c r="I504">
        <f t="shared" si="56"/>
        <v>1</v>
      </c>
      <c r="J504">
        <f t="shared" si="57"/>
        <v>0</v>
      </c>
      <c r="K504">
        <f t="shared" si="58"/>
        <v>0.12368680407841803</v>
      </c>
      <c r="L504">
        <v>0</v>
      </c>
      <c r="M504">
        <f t="shared" si="59"/>
        <v>1.1316613837600886</v>
      </c>
      <c r="N504">
        <f t="shared" si="59"/>
        <v>1</v>
      </c>
      <c r="O504">
        <f t="shared" si="60"/>
        <v>0.5308823401228594</v>
      </c>
      <c r="P504">
        <f t="shared" si="61"/>
        <v>0.46911765987714049</v>
      </c>
      <c r="Q504">
        <f t="shared" si="62"/>
        <v>0.5308823401228594</v>
      </c>
      <c r="R504">
        <f t="shared" si="63"/>
        <v>-0.6332148639825782</v>
      </c>
    </row>
    <row r="505" spans="1:18" x14ac:dyDescent="0.2">
      <c r="A505">
        <v>56</v>
      </c>
      <c r="B505">
        <v>5</v>
      </c>
      <c r="C505">
        <v>1</v>
      </c>
      <c r="D505" s="1">
        <v>1</v>
      </c>
      <c r="E505">
        <v>0</v>
      </c>
      <c r="F505" s="1">
        <v>1</v>
      </c>
      <c r="G505">
        <v>0</v>
      </c>
      <c r="H505">
        <v>1.9989999999999999</v>
      </c>
      <c r="I505">
        <f t="shared" si="56"/>
        <v>1</v>
      </c>
      <c r="J505">
        <f t="shared" si="57"/>
        <v>0</v>
      </c>
      <c r="K505">
        <f t="shared" si="58"/>
        <v>-2.3955262751286925</v>
      </c>
      <c r="L505">
        <v>0</v>
      </c>
      <c r="M505">
        <f t="shared" si="59"/>
        <v>9.1124709632893833E-2</v>
      </c>
      <c r="N505">
        <f t="shared" si="59"/>
        <v>1</v>
      </c>
      <c r="O505">
        <f t="shared" si="60"/>
        <v>8.3514477152251937E-2</v>
      </c>
      <c r="P505">
        <f t="shared" si="61"/>
        <v>0.91648552284774809</v>
      </c>
      <c r="Q505">
        <f t="shared" si="62"/>
        <v>8.3514477152251937E-2</v>
      </c>
      <c r="R505">
        <f t="shared" si="63"/>
        <v>-2.4827352830848555</v>
      </c>
    </row>
    <row r="506" spans="1:18" x14ac:dyDescent="0.2">
      <c r="A506">
        <v>56</v>
      </c>
      <c r="B506">
        <v>6</v>
      </c>
      <c r="C506">
        <v>1</v>
      </c>
      <c r="D506" s="1">
        <v>0</v>
      </c>
      <c r="E506">
        <v>0</v>
      </c>
      <c r="F506" s="1">
        <v>0</v>
      </c>
      <c r="G506">
        <v>0</v>
      </c>
      <c r="H506">
        <v>1.399</v>
      </c>
      <c r="I506">
        <f t="shared" si="56"/>
        <v>1</v>
      </c>
      <c r="J506">
        <f t="shared" si="57"/>
        <v>0</v>
      </c>
      <c r="K506">
        <f t="shared" si="58"/>
        <v>9.5598647194498731E-2</v>
      </c>
      <c r="L506">
        <v>0</v>
      </c>
      <c r="M506">
        <f t="shared" si="59"/>
        <v>1.1003173599009817</v>
      </c>
      <c r="N506">
        <f t="shared" si="59"/>
        <v>1</v>
      </c>
      <c r="O506">
        <f t="shared" si="60"/>
        <v>0.52388147663211038</v>
      </c>
      <c r="P506">
        <f t="shared" si="61"/>
        <v>0.47611852336788979</v>
      </c>
      <c r="Q506">
        <f t="shared" si="62"/>
        <v>0.52388147663211038</v>
      </c>
      <c r="R506">
        <f t="shared" si="63"/>
        <v>-0.64648980987920523</v>
      </c>
    </row>
    <row r="507" spans="1:18" x14ac:dyDescent="0.2">
      <c r="A507">
        <v>56</v>
      </c>
      <c r="B507">
        <v>7</v>
      </c>
      <c r="C507">
        <v>1</v>
      </c>
      <c r="D507" s="1">
        <v>1</v>
      </c>
      <c r="E507">
        <v>0</v>
      </c>
      <c r="F507" s="1">
        <v>0</v>
      </c>
      <c r="G507">
        <v>1</v>
      </c>
      <c r="H507">
        <v>1.399</v>
      </c>
      <c r="I507">
        <f t="shared" si="56"/>
        <v>1</v>
      </c>
      <c r="J507">
        <f t="shared" si="57"/>
        <v>0</v>
      </c>
      <c r="K507">
        <f t="shared" si="58"/>
        <v>-0.87670811134719528</v>
      </c>
      <c r="L507">
        <v>0</v>
      </c>
      <c r="M507">
        <f t="shared" si="59"/>
        <v>0.41615058071394206</v>
      </c>
      <c r="N507">
        <f t="shared" si="59"/>
        <v>1</v>
      </c>
      <c r="O507">
        <f t="shared" si="60"/>
        <v>0.29386040325185103</v>
      </c>
      <c r="P507">
        <f t="shared" si="61"/>
        <v>0.70613959674814897</v>
      </c>
      <c r="Q507">
        <f t="shared" si="62"/>
        <v>0.29386040325185103</v>
      </c>
      <c r="R507">
        <f t="shared" si="63"/>
        <v>-1.2246504432768865</v>
      </c>
    </row>
    <row r="508" spans="1:18" x14ac:dyDescent="0.2">
      <c r="A508">
        <v>56</v>
      </c>
      <c r="B508">
        <v>8</v>
      </c>
      <c r="C508">
        <v>0</v>
      </c>
      <c r="D508" s="1">
        <v>0</v>
      </c>
      <c r="E508">
        <v>0</v>
      </c>
      <c r="F508" s="1">
        <v>1</v>
      </c>
      <c r="G508">
        <v>0</v>
      </c>
      <c r="H508">
        <v>1.6989999999999998</v>
      </c>
      <c r="I508">
        <f t="shared" si="56"/>
        <v>0</v>
      </c>
      <c r="J508">
        <f t="shared" si="57"/>
        <v>1</v>
      </c>
      <c r="K508">
        <f t="shared" si="58"/>
        <v>-2.4236144320126116</v>
      </c>
      <c r="L508">
        <v>0</v>
      </c>
      <c r="M508">
        <f t="shared" si="59"/>
        <v>8.8600796460742065E-2</v>
      </c>
      <c r="N508">
        <f t="shared" si="59"/>
        <v>1</v>
      </c>
      <c r="O508">
        <f t="shared" si="60"/>
        <v>8.1389612012779056E-2</v>
      </c>
      <c r="P508">
        <f t="shared" si="61"/>
        <v>0.91861038798722094</v>
      </c>
      <c r="Q508">
        <f t="shared" si="62"/>
        <v>0.91861038798722094</v>
      </c>
      <c r="R508">
        <f t="shared" si="63"/>
        <v>-8.489319865534152E-2</v>
      </c>
    </row>
    <row r="509" spans="1:18" x14ac:dyDescent="0.2">
      <c r="A509">
        <v>56</v>
      </c>
      <c r="B509">
        <v>9</v>
      </c>
      <c r="C509">
        <v>0</v>
      </c>
      <c r="D509" s="1">
        <v>0</v>
      </c>
      <c r="E509">
        <v>1</v>
      </c>
      <c r="F509" s="1">
        <v>0</v>
      </c>
      <c r="G509">
        <v>1</v>
      </c>
      <c r="H509">
        <v>1.6989999999999998</v>
      </c>
      <c r="I509">
        <f t="shared" si="56"/>
        <v>0</v>
      </c>
      <c r="J509">
        <f t="shared" si="57"/>
        <v>1</v>
      </c>
      <c r="K509">
        <f t="shared" si="58"/>
        <v>-1.6242434670422616</v>
      </c>
      <c r="L509">
        <v>0</v>
      </c>
      <c r="M509">
        <f t="shared" si="59"/>
        <v>0.19706070174088494</v>
      </c>
      <c r="N509">
        <f t="shared" si="59"/>
        <v>1</v>
      </c>
      <c r="O509">
        <f t="shared" si="60"/>
        <v>0.16462047534790811</v>
      </c>
      <c r="P509">
        <f t="shared" si="61"/>
        <v>0.83537952465209186</v>
      </c>
      <c r="Q509">
        <f t="shared" si="62"/>
        <v>0.83537952465209186</v>
      </c>
      <c r="R509">
        <f t="shared" si="63"/>
        <v>-0.1798691368530265</v>
      </c>
    </row>
    <row r="510" spans="1:18" x14ac:dyDescent="0.2">
      <c r="A510">
        <v>57</v>
      </c>
      <c r="B510">
        <v>1</v>
      </c>
      <c r="C510">
        <v>0</v>
      </c>
      <c r="D510" s="1">
        <v>0</v>
      </c>
      <c r="E510">
        <v>0</v>
      </c>
      <c r="F510" s="1">
        <v>0</v>
      </c>
      <c r="G510">
        <v>1</v>
      </c>
      <c r="H510">
        <v>1.9989999999999999</v>
      </c>
      <c r="I510">
        <f t="shared" si="56"/>
        <v>0</v>
      </c>
      <c r="J510">
        <f t="shared" si="57"/>
        <v>1</v>
      </c>
      <c r="K510">
        <f t="shared" si="58"/>
        <v>-1.7581439614396279</v>
      </c>
      <c r="L510">
        <v>0</v>
      </c>
      <c r="M510">
        <f t="shared" si="59"/>
        <v>0.17236448224472378</v>
      </c>
      <c r="N510">
        <f t="shared" si="59"/>
        <v>1</v>
      </c>
      <c r="O510">
        <f t="shared" si="60"/>
        <v>0.14702294794422455</v>
      </c>
      <c r="P510">
        <f t="shared" si="61"/>
        <v>0.85297705205577556</v>
      </c>
      <c r="Q510">
        <f t="shared" si="62"/>
        <v>0.85297705205577556</v>
      </c>
      <c r="R510">
        <f t="shared" si="63"/>
        <v>-0.15902263448331844</v>
      </c>
    </row>
    <row r="511" spans="1:18" x14ac:dyDescent="0.2">
      <c r="A511">
        <v>57</v>
      </c>
      <c r="B511">
        <v>2</v>
      </c>
      <c r="C511">
        <v>0</v>
      </c>
      <c r="D511" s="1">
        <v>0</v>
      </c>
      <c r="E511">
        <v>1</v>
      </c>
      <c r="F511" s="1">
        <v>1</v>
      </c>
      <c r="G511">
        <v>0</v>
      </c>
      <c r="H511">
        <v>1.399</v>
      </c>
      <c r="I511">
        <f t="shared" si="56"/>
        <v>0</v>
      </c>
      <c r="J511">
        <f t="shared" si="57"/>
        <v>1</v>
      </c>
      <c r="K511">
        <f t="shared" si="58"/>
        <v>-2.2897139376152453</v>
      </c>
      <c r="L511">
        <v>0</v>
      </c>
      <c r="M511">
        <f t="shared" si="59"/>
        <v>0.10129543452325487</v>
      </c>
      <c r="N511">
        <f t="shared" si="59"/>
        <v>1</v>
      </c>
      <c r="O511">
        <f t="shared" si="60"/>
        <v>9.1978438616795999E-2</v>
      </c>
      <c r="P511">
        <f t="shared" si="61"/>
        <v>0.908021561383204</v>
      </c>
      <c r="Q511">
        <f t="shared" si="62"/>
        <v>0.908021561383204</v>
      </c>
      <c r="R511">
        <f t="shared" si="63"/>
        <v>-9.6487154646031456E-2</v>
      </c>
    </row>
    <row r="512" spans="1:18" x14ac:dyDescent="0.2">
      <c r="A512">
        <v>57</v>
      </c>
      <c r="B512">
        <v>3</v>
      </c>
      <c r="C512">
        <v>1</v>
      </c>
      <c r="D512" s="1">
        <v>0</v>
      </c>
      <c r="E512">
        <v>1</v>
      </c>
      <c r="F512" s="1">
        <v>0</v>
      </c>
      <c r="G512">
        <v>0</v>
      </c>
      <c r="H512">
        <v>1.9989999999999999</v>
      </c>
      <c r="I512">
        <f t="shared" si="56"/>
        <v>1</v>
      </c>
      <c r="J512">
        <f t="shared" si="57"/>
        <v>0</v>
      </c>
      <c r="K512">
        <f t="shared" si="58"/>
        <v>-0.62384855161664854</v>
      </c>
      <c r="L512">
        <v>0</v>
      </c>
      <c r="M512">
        <f t="shared" si="59"/>
        <v>0.5358781093954933</v>
      </c>
      <c r="N512">
        <f t="shared" si="59"/>
        <v>1</v>
      </c>
      <c r="O512">
        <f t="shared" si="60"/>
        <v>0.34890666526031139</v>
      </c>
      <c r="P512">
        <f t="shared" si="61"/>
        <v>0.65109333473968856</v>
      </c>
      <c r="Q512">
        <f t="shared" si="62"/>
        <v>0.34890666526031139</v>
      </c>
      <c r="R512">
        <f t="shared" si="63"/>
        <v>-1.0529508273309769</v>
      </c>
    </row>
    <row r="513" spans="1:18" x14ac:dyDescent="0.2">
      <c r="A513">
        <v>57</v>
      </c>
      <c r="B513">
        <v>4</v>
      </c>
      <c r="C513">
        <v>1</v>
      </c>
      <c r="D513" s="1">
        <v>1</v>
      </c>
      <c r="E513">
        <v>0</v>
      </c>
      <c r="F513" s="1">
        <v>0</v>
      </c>
      <c r="G513">
        <v>0</v>
      </c>
      <c r="H513">
        <v>1.6989999999999998</v>
      </c>
      <c r="I513">
        <f t="shared" si="56"/>
        <v>1</v>
      </c>
      <c r="J513">
        <f t="shared" si="57"/>
        <v>0</v>
      </c>
      <c r="K513">
        <f t="shared" si="58"/>
        <v>0.12368680407841803</v>
      </c>
      <c r="L513">
        <v>0</v>
      </c>
      <c r="M513">
        <f t="shared" si="59"/>
        <v>1.1316613837600886</v>
      </c>
      <c r="N513">
        <f t="shared" si="59"/>
        <v>1</v>
      </c>
      <c r="O513">
        <f t="shared" si="60"/>
        <v>0.5308823401228594</v>
      </c>
      <c r="P513">
        <f t="shared" si="61"/>
        <v>0.46911765987714049</v>
      </c>
      <c r="Q513">
        <f t="shared" si="62"/>
        <v>0.5308823401228594</v>
      </c>
      <c r="R513">
        <f t="shared" si="63"/>
        <v>-0.6332148639825782</v>
      </c>
    </row>
    <row r="514" spans="1:18" x14ac:dyDescent="0.2">
      <c r="A514">
        <v>57</v>
      </c>
      <c r="B514">
        <v>5</v>
      </c>
      <c r="C514">
        <v>0</v>
      </c>
      <c r="D514" s="1">
        <v>1</v>
      </c>
      <c r="E514">
        <v>0</v>
      </c>
      <c r="F514" s="1">
        <v>1</v>
      </c>
      <c r="G514">
        <v>0</v>
      </c>
      <c r="H514">
        <v>1.9989999999999999</v>
      </c>
      <c r="I514">
        <f t="shared" si="56"/>
        <v>0</v>
      </c>
      <c r="J514">
        <f t="shared" si="57"/>
        <v>1</v>
      </c>
      <c r="K514">
        <f t="shared" si="58"/>
        <v>-2.3955262751286925</v>
      </c>
      <c r="L514">
        <v>0</v>
      </c>
      <c r="M514">
        <f t="shared" si="59"/>
        <v>9.1124709632893833E-2</v>
      </c>
      <c r="N514">
        <f t="shared" si="59"/>
        <v>1</v>
      </c>
      <c r="O514">
        <f t="shared" si="60"/>
        <v>8.3514477152251937E-2</v>
      </c>
      <c r="P514">
        <f t="shared" si="61"/>
        <v>0.91648552284774809</v>
      </c>
      <c r="Q514">
        <f t="shared" si="62"/>
        <v>0.91648552284774809</v>
      </c>
      <c r="R514">
        <f t="shared" si="63"/>
        <v>-8.7209007956163043E-2</v>
      </c>
    </row>
    <row r="515" spans="1:18" x14ac:dyDescent="0.2">
      <c r="A515">
        <v>57</v>
      </c>
      <c r="B515">
        <v>6</v>
      </c>
      <c r="C515">
        <v>0</v>
      </c>
      <c r="D515" s="1">
        <v>0</v>
      </c>
      <c r="E515">
        <v>0</v>
      </c>
      <c r="F515" s="1">
        <v>0</v>
      </c>
      <c r="G515">
        <v>0</v>
      </c>
      <c r="H515">
        <v>1.399</v>
      </c>
      <c r="I515">
        <f t="shared" si="56"/>
        <v>0</v>
      </c>
      <c r="J515">
        <f t="shared" si="57"/>
        <v>1</v>
      </c>
      <c r="K515">
        <f t="shared" si="58"/>
        <v>9.5598647194498731E-2</v>
      </c>
      <c r="L515">
        <v>0</v>
      </c>
      <c r="M515">
        <f t="shared" si="59"/>
        <v>1.1003173599009817</v>
      </c>
      <c r="N515">
        <f t="shared" si="59"/>
        <v>1</v>
      </c>
      <c r="O515">
        <f t="shared" si="60"/>
        <v>0.52388147663211038</v>
      </c>
      <c r="P515">
        <f t="shared" si="61"/>
        <v>0.47611852336788979</v>
      </c>
      <c r="Q515">
        <f t="shared" si="62"/>
        <v>0.47611852336788979</v>
      </c>
      <c r="R515">
        <f t="shared" si="63"/>
        <v>-0.74208845707370397</v>
      </c>
    </row>
    <row r="516" spans="1:18" x14ac:dyDescent="0.2">
      <c r="A516">
        <v>57</v>
      </c>
      <c r="B516">
        <v>7</v>
      </c>
      <c r="C516">
        <v>0</v>
      </c>
      <c r="D516" s="1">
        <v>1</v>
      </c>
      <c r="E516">
        <v>0</v>
      </c>
      <c r="F516" s="1">
        <v>0</v>
      </c>
      <c r="G516">
        <v>1</v>
      </c>
      <c r="H516">
        <v>1.399</v>
      </c>
      <c r="I516">
        <f t="shared" si="56"/>
        <v>0</v>
      </c>
      <c r="J516">
        <f t="shared" si="57"/>
        <v>1</v>
      </c>
      <c r="K516">
        <f t="shared" si="58"/>
        <v>-0.87670811134719528</v>
      </c>
      <c r="L516">
        <v>0</v>
      </c>
      <c r="M516">
        <f t="shared" si="59"/>
        <v>0.41615058071394206</v>
      </c>
      <c r="N516">
        <f t="shared" si="59"/>
        <v>1</v>
      </c>
      <c r="O516">
        <f t="shared" si="60"/>
        <v>0.29386040325185103</v>
      </c>
      <c r="P516">
        <f t="shared" si="61"/>
        <v>0.70613959674814897</v>
      </c>
      <c r="Q516">
        <f t="shared" si="62"/>
        <v>0.70613959674814897</v>
      </c>
      <c r="R516">
        <f t="shared" si="63"/>
        <v>-0.3479423319296911</v>
      </c>
    </row>
    <row r="517" spans="1:18" x14ac:dyDescent="0.2">
      <c r="A517">
        <v>57</v>
      </c>
      <c r="B517">
        <v>8</v>
      </c>
      <c r="C517">
        <v>0</v>
      </c>
      <c r="D517" s="1">
        <v>0</v>
      </c>
      <c r="E517">
        <v>0</v>
      </c>
      <c r="F517" s="1">
        <v>1</v>
      </c>
      <c r="G517">
        <v>0</v>
      </c>
      <c r="H517">
        <v>1.6989999999999998</v>
      </c>
      <c r="I517">
        <f t="shared" si="56"/>
        <v>0</v>
      </c>
      <c r="J517">
        <f t="shared" si="57"/>
        <v>1</v>
      </c>
      <c r="K517">
        <f t="shared" si="58"/>
        <v>-2.4236144320126116</v>
      </c>
      <c r="L517">
        <v>0</v>
      </c>
      <c r="M517">
        <f t="shared" si="59"/>
        <v>8.8600796460742065E-2</v>
      </c>
      <c r="N517">
        <f t="shared" si="59"/>
        <v>1</v>
      </c>
      <c r="O517">
        <f t="shared" si="60"/>
        <v>8.1389612012779056E-2</v>
      </c>
      <c r="P517">
        <f t="shared" si="61"/>
        <v>0.91861038798722094</v>
      </c>
      <c r="Q517">
        <f t="shared" si="62"/>
        <v>0.91861038798722094</v>
      </c>
      <c r="R517">
        <f t="shared" si="63"/>
        <v>-8.489319865534152E-2</v>
      </c>
    </row>
    <row r="518" spans="1:18" x14ac:dyDescent="0.2">
      <c r="A518">
        <v>57</v>
      </c>
      <c r="B518">
        <v>9</v>
      </c>
      <c r="C518">
        <v>1</v>
      </c>
      <c r="D518" s="1">
        <v>0</v>
      </c>
      <c r="E518">
        <v>1</v>
      </c>
      <c r="F518" s="1">
        <v>0</v>
      </c>
      <c r="G518">
        <v>1</v>
      </c>
      <c r="H518">
        <v>1.6989999999999998</v>
      </c>
      <c r="I518">
        <f t="shared" si="56"/>
        <v>1</v>
      </c>
      <c r="J518">
        <f t="shared" si="57"/>
        <v>0</v>
      </c>
      <c r="K518">
        <f t="shared" si="58"/>
        <v>-1.6242434670422616</v>
      </c>
      <c r="L518">
        <v>0</v>
      </c>
      <c r="M518">
        <f t="shared" si="59"/>
        <v>0.19706070174088494</v>
      </c>
      <c r="N518">
        <f t="shared" si="59"/>
        <v>1</v>
      </c>
      <c r="O518">
        <f t="shared" si="60"/>
        <v>0.16462047534790811</v>
      </c>
      <c r="P518">
        <f t="shared" si="61"/>
        <v>0.83537952465209186</v>
      </c>
      <c r="Q518">
        <f t="shared" si="62"/>
        <v>0.16462047534790811</v>
      </c>
      <c r="R518">
        <f t="shared" si="63"/>
        <v>-1.8041126038952882</v>
      </c>
    </row>
    <row r="519" spans="1:18" x14ac:dyDescent="0.2">
      <c r="A519">
        <v>58</v>
      </c>
      <c r="B519">
        <v>1</v>
      </c>
      <c r="C519">
        <v>0</v>
      </c>
      <c r="D519" s="1">
        <v>0</v>
      </c>
      <c r="E519">
        <v>0</v>
      </c>
      <c r="F519" s="1">
        <v>0</v>
      </c>
      <c r="G519">
        <v>1</v>
      </c>
      <c r="H519">
        <v>1.9989999999999999</v>
      </c>
      <c r="I519">
        <f t="shared" ref="I519:I582" si="64">C519</f>
        <v>0</v>
      </c>
      <c r="J519">
        <f t="shared" ref="J519:J582" si="65">1-I519</f>
        <v>1</v>
      </c>
      <c r="K519">
        <f t="shared" ref="K519:K582" si="66">$K$3+SUMPRODUCT(D519:H519,$D$3:$H$3)</f>
        <v>-1.7581439614396279</v>
      </c>
      <c r="L519">
        <v>0</v>
      </c>
      <c r="M519">
        <f t="shared" ref="M519:N582" si="67">EXP(K519)</f>
        <v>0.17236448224472378</v>
      </c>
      <c r="N519">
        <f t="shared" si="67"/>
        <v>1</v>
      </c>
      <c r="O519">
        <f t="shared" ref="O519:O582" si="68">M519/(SUM(M519:N519))</f>
        <v>0.14702294794422455</v>
      </c>
      <c r="P519">
        <f t="shared" ref="P519:P582" si="69">N519/SUM(M519:N519)</f>
        <v>0.85297705205577556</v>
      </c>
      <c r="Q519">
        <f t="shared" ref="Q519:Q582" si="70">O519^C519*P519^(1-C519)</f>
        <v>0.85297705205577556</v>
      </c>
      <c r="R519">
        <f t="shared" ref="R519:R582" si="71">LN(Q519)</f>
        <v>-0.15902263448331844</v>
      </c>
    </row>
    <row r="520" spans="1:18" x14ac:dyDescent="0.2">
      <c r="A520">
        <v>58</v>
      </c>
      <c r="B520">
        <v>2</v>
      </c>
      <c r="C520">
        <v>0</v>
      </c>
      <c r="D520" s="1">
        <v>0</v>
      </c>
      <c r="E520">
        <v>1</v>
      </c>
      <c r="F520" s="1">
        <v>1</v>
      </c>
      <c r="G520">
        <v>0</v>
      </c>
      <c r="H520">
        <v>1.399</v>
      </c>
      <c r="I520">
        <f t="shared" si="64"/>
        <v>0</v>
      </c>
      <c r="J520">
        <f t="shared" si="65"/>
        <v>1</v>
      </c>
      <c r="K520">
        <f t="shared" si="66"/>
        <v>-2.2897139376152453</v>
      </c>
      <c r="L520">
        <v>0</v>
      </c>
      <c r="M520">
        <f t="shared" si="67"/>
        <v>0.10129543452325487</v>
      </c>
      <c r="N520">
        <f t="shared" si="67"/>
        <v>1</v>
      </c>
      <c r="O520">
        <f t="shared" si="68"/>
        <v>9.1978438616795999E-2</v>
      </c>
      <c r="P520">
        <f t="shared" si="69"/>
        <v>0.908021561383204</v>
      </c>
      <c r="Q520">
        <f t="shared" si="70"/>
        <v>0.908021561383204</v>
      </c>
      <c r="R520">
        <f t="shared" si="71"/>
        <v>-9.6487154646031456E-2</v>
      </c>
    </row>
    <row r="521" spans="1:18" x14ac:dyDescent="0.2">
      <c r="A521">
        <v>58</v>
      </c>
      <c r="B521">
        <v>3</v>
      </c>
      <c r="C521">
        <v>0</v>
      </c>
      <c r="D521" s="1">
        <v>0</v>
      </c>
      <c r="E521">
        <v>1</v>
      </c>
      <c r="F521" s="1">
        <v>0</v>
      </c>
      <c r="G521">
        <v>0</v>
      </c>
      <c r="H521">
        <v>1.9989999999999999</v>
      </c>
      <c r="I521">
        <f t="shared" si="64"/>
        <v>0</v>
      </c>
      <c r="J521">
        <f t="shared" si="65"/>
        <v>1</v>
      </c>
      <c r="K521">
        <f t="shared" si="66"/>
        <v>-0.62384855161664854</v>
      </c>
      <c r="L521">
        <v>0</v>
      </c>
      <c r="M521">
        <f t="shared" si="67"/>
        <v>0.5358781093954933</v>
      </c>
      <c r="N521">
        <f t="shared" si="67"/>
        <v>1</v>
      </c>
      <c r="O521">
        <f t="shared" si="68"/>
        <v>0.34890666526031139</v>
      </c>
      <c r="P521">
        <f t="shared" si="69"/>
        <v>0.65109333473968856</v>
      </c>
      <c r="Q521">
        <f t="shared" si="70"/>
        <v>0.65109333473968856</v>
      </c>
      <c r="R521">
        <f t="shared" si="71"/>
        <v>-0.42910227571432841</v>
      </c>
    </row>
    <row r="522" spans="1:18" x14ac:dyDescent="0.2">
      <c r="A522">
        <v>58</v>
      </c>
      <c r="B522">
        <v>4</v>
      </c>
      <c r="C522">
        <v>1</v>
      </c>
      <c r="D522" s="1">
        <v>1</v>
      </c>
      <c r="E522">
        <v>0</v>
      </c>
      <c r="F522" s="1">
        <v>0</v>
      </c>
      <c r="G522">
        <v>0</v>
      </c>
      <c r="H522">
        <v>1.6989999999999998</v>
      </c>
      <c r="I522">
        <f t="shared" si="64"/>
        <v>1</v>
      </c>
      <c r="J522">
        <f t="shared" si="65"/>
        <v>0</v>
      </c>
      <c r="K522">
        <f t="shared" si="66"/>
        <v>0.12368680407841803</v>
      </c>
      <c r="L522">
        <v>0</v>
      </c>
      <c r="M522">
        <f t="shared" si="67"/>
        <v>1.1316613837600886</v>
      </c>
      <c r="N522">
        <f t="shared" si="67"/>
        <v>1</v>
      </c>
      <c r="O522">
        <f t="shared" si="68"/>
        <v>0.5308823401228594</v>
      </c>
      <c r="P522">
        <f t="shared" si="69"/>
        <v>0.46911765987714049</v>
      </c>
      <c r="Q522">
        <f t="shared" si="70"/>
        <v>0.5308823401228594</v>
      </c>
      <c r="R522">
        <f t="shared" si="71"/>
        <v>-0.6332148639825782</v>
      </c>
    </row>
    <row r="523" spans="1:18" x14ac:dyDescent="0.2">
      <c r="A523">
        <v>58</v>
      </c>
      <c r="B523">
        <v>5</v>
      </c>
      <c r="C523">
        <v>0</v>
      </c>
      <c r="D523" s="1">
        <v>1</v>
      </c>
      <c r="E523">
        <v>0</v>
      </c>
      <c r="F523" s="1">
        <v>1</v>
      </c>
      <c r="G523">
        <v>0</v>
      </c>
      <c r="H523">
        <v>1.9989999999999999</v>
      </c>
      <c r="I523">
        <f t="shared" si="64"/>
        <v>0</v>
      </c>
      <c r="J523">
        <f t="shared" si="65"/>
        <v>1</v>
      </c>
      <c r="K523">
        <f t="shared" si="66"/>
        <v>-2.3955262751286925</v>
      </c>
      <c r="L523">
        <v>0</v>
      </c>
      <c r="M523">
        <f t="shared" si="67"/>
        <v>9.1124709632893833E-2</v>
      </c>
      <c r="N523">
        <f t="shared" si="67"/>
        <v>1</v>
      </c>
      <c r="O523">
        <f t="shared" si="68"/>
        <v>8.3514477152251937E-2</v>
      </c>
      <c r="P523">
        <f t="shared" si="69"/>
        <v>0.91648552284774809</v>
      </c>
      <c r="Q523">
        <f t="shared" si="70"/>
        <v>0.91648552284774809</v>
      </c>
      <c r="R523">
        <f t="shared" si="71"/>
        <v>-8.7209007956163043E-2</v>
      </c>
    </row>
    <row r="524" spans="1:18" x14ac:dyDescent="0.2">
      <c r="A524">
        <v>58</v>
      </c>
      <c r="B524">
        <v>6</v>
      </c>
      <c r="C524">
        <v>0</v>
      </c>
      <c r="D524" s="1">
        <v>0</v>
      </c>
      <c r="E524">
        <v>0</v>
      </c>
      <c r="F524" s="1">
        <v>0</v>
      </c>
      <c r="G524">
        <v>0</v>
      </c>
      <c r="H524">
        <v>1.399</v>
      </c>
      <c r="I524">
        <f t="shared" si="64"/>
        <v>0</v>
      </c>
      <c r="J524">
        <f t="shared" si="65"/>
        <v>1</v>
      </c>
      <c r="K524">
        <f t="shared" si="66"/>
        <v>9.5598647194498731E-2</v>
      </c>
      <c r="L524">
        <v>0</v>
      </c>
      <c r="M524">
        <f t="shared" si="67"/>
        <v>1.1003173599009817</v>
      </c>
      <c r="N524">
        <f t="shared" si="67"/>
        <v>1</v>
      </c>
      <c r="O524">
        <f t="shared" si="68"/>
        <v>0.52388147663211038</v>
      </c>
      <c r="P524">
        <f t="shared" si="69"/>
        <v>0.47611852336788979</v>
      </c>
      <c r="Q524">
        <f t="shared" si="70"/>
        <v>0.47611852336788979</v>
      </c>
      <c r="R524">
        <f t="shared" si="71"/>
        <v>-0.74208845707370397</v>
      </c>
    </row>
    <row r="525" spans="1:18" x14ac:dyDescent="0.2">
      <c r="A525">
        <v>58</v>
      </c>
      <c r="B525">
        <v>7</v>
      </c>
      <c r="C525">
        <v>0</v>
      </c>
      <c r="D525" s="1">
        <v>1</v>
      </c>
      <c r="E525">
        <v>0</v>
      </c>
      <c r="F525" s="1">
        <v>0</v>
      </c>
      <c r="G525">
        <v>1</v>
      </c>
      <c r="H525">
        <v>1.399</v>
      </c>
      <c r="I525">
        <f t="shared" si="64"/>
        <v>0</v>
      </c>
      <c r="J525">
        <f t="shared" si="65"/>
        <v>1</v>
      </c>
      <c r="K525">
        <f t="shared" si="66"/>
        <v>-0.87670811134719528</v>
      </c>
      <c r="L525">
        <v>0</v>
      </c>
      <c r="M525">
        <f t="shared" si="67"/>
        <v>0.41615058071394206</v>
      </c>
      <c r="N525">
        <f t="shared" si="67"/>
        <v>1</v>
      </c>
      <c r="O525">
        <f t="shared" si="68"/>
        <v>0.29386040325185103</v>
      </c>
      <c r="P525">
        <f t="shared" si="69"/>
        <v>0.70613959674814897</v>
      </c>
      <c r="Q525">
        <f t="shared" si="70"/>
        <v>0.70613959674814897</v>
      </c>
      <c r="R525">
        <f t="shared" si="71"/>
        <v>-0.3479423319296911</v>
      </c>
    </row>
    <row r="526" spans="1:18" x14ac:dyDescent="0.2">
      <c r="A526">
        <v>58</v>
      </c>
      <c r="B526">
        <v>8</v>
      </c>
      <c r="C526">
        <v>0</v>
      </c>
      <c r="D526" s="1">
        <v>0</v>
      </c>
      <c r="E526">
        <v>0</v>
      </c>
      <c r="F526" s="1">
        <v>1</v>
      </c>
      <c r="G526">
        <v>0</v>
      </c>
      <c r="H526">
        <v>1.6989999999999998</v>
      </c>
      <c r="I526">
        <f t="shared" si="64"/>
        <v>0</v>
      </c>
      <c r="J526">
        <f t="shared" si="65"/>
        <v>1</v>
      </c>
      <c r="K526">
        <f t="shared" si="66"/>
        <v>-2.4236144320126116</v>
      </c>
      <c r="L526">
        <v>0</v>
      </c>
      <c r="M526">
        <f t="shared" si="67"/>
        <v>8.8600796460742065E-2</v>
      </c>
      <c r="N526">
        <f t="shared" si="67"/>
        <v>1</v>
      </c>
      <c r="O526">
        <f t="shared" si="68"/>
        <v>8.1389612012779056E-2</v>
      </c>
      <c r="P526">
        <f t="shared" si="69"/>
        <v>0.91861038798722094</v>
      </c>
      <c r="Q526">
        <f t="shared" si="70"/>
        <v>0.91861038798722094</v>
      </c>
      <c r="R526">
        <f t="shared" si="71"/>
        <v>-8.489319865534152E-2</v>
      </c>
    </row>
    <row r="527" spans="1:18" x14ac:dyDescent="0.2">
      <c r="A527">
        <v>58</v>
      </c>
      <c r="B527">
        <v>9</v>
      </c>
      <c r="C527">
        <v>0</v>
      </c>
      <c r="D527" s="1">
        <v>0</v>
      </c>
      <c r="E527">
        <v>1</v>
      </c>
      <c r="F527" s="1">
        <v>0</v>
      </c>
      <c r="G527">
        <v>1</v>
      </c>
      <c r="H527">
        <v>1.6989999999999998</v>
      </c>
      <c r="I527">
        <f t="shared" si="64"/>
        <v>0</v>
      </c>
      <c r="J527">
        <f t="shared" si="65"/>
        <v>1</v>
      </c>
      <c r="K527">
        <f t="shared" si="66"/>
        <v>-1.6242434670422616</v>
      </c>
      <c r="L527">
        <v>0</v>
      </c>
      <c r="M527">
        <f t="shared" si="67"/>
        <v>0.19706070174088494</v>
      </c>
      <c r="N527">
        <f t="shared" si="67"/>
        <v>1</v>
      </c>
      <c r="O527">
        <f t="shared" si="68"/>
        <v>0.16462047534790811</v>
      </c>
      <c r="P527">
        <f t="shared" si="69"/>
        <v>0.83537952465209186</v>
      </c>
      <c r="Q527">
        <f t="shared" si="70"/>
        <v>0.83537952465209186</v>
      </c>
      <c r="R527">
        <f t="shared" si="71"/>
        <v>-0.1798691368530265</v>
      </c>
    </row>
    <row r="528" spans="1:18" x14ac:dyDescent="0.2">
      <c r="A528">
        <v>59</v>
      </c>
      <c r="B528">
        <v>1</v>
      </c>
      <c r="C528">
        <v>0</v>
      </c>
      <c r="D528" s="1">
        <v>0</v>
      </c>
      <c r="E528">
        <v>0</v>
      </c>
      <c r="F528" s="1">
        <v>0</v>
      </c>
      <c r="G528">
        <v>1</v>
      </c>
      <c r="H528">
        <v>1.9989999999999999</v>
      </c>
      <c r="I528">
        <f t="shared" si="64"/>
        <v>0</v>
      </c>
      <c r="J528">
        <f t="shared" si="65"/>
        <v>1</v>
      </c>
      <c r="K528">
        <f t="shared" si="66"/>
        <v>-1.7581439614396279</v>
      </c>
      <c r="L528">
        <v>0</v>
      </c>
      <c r="M528">
        <f t="shared" si="67"/>
        <v>0.17236448224472378</v>
      </c>
      <c r="N528">
        <f t="shared" si="67"/>
        <v>1</v>
      </c>
      <c r="O528">
        <f t="shared" si="68"/>
        <v>0.14702294794422455</v>
      </c>
      <c r="P528">
        <f t="shared" si="69"/>
        <v>0.85297705205577556</v>
      </c>
      <c r="Q528">
        <f t="shared" si="70"/>
        <v>0.85297705205577556</v>
      </c>
      <c r="R528">
        <f t="shared" si="71"/>
        <v>-0.15902263448331844</v>
      </c>
    </row>
    <row r="529" spans="1:18" x14ac:dyDescent="0.2">
      <c r="A529">
        <v>59</v>
      </c>
      <c r="B529">
        <v>2</v>
      </c>
      <c r="C529">
        <v>0</v>
      </c>
      <c r="D529" s="1">
        <v>0</v>
      </c>
      <c r="E529">
        <v>1</v>
      </c>
      <c r="F529" s="1">
        <v>1</v>
      </c>
      <c r="G529">
        <v>0</v>
      </c>
      <c r="H529">
        <v>1.399</v>
      </c>
      <c r="I529">
        <f t="shared" si="64"/>
        <v>0</v>
      </c>
      <c r="J529">
        <f t="shared" si="65"/>
        <v>1</v>
      </c>
      <c r="K529">
        <f t="shared" si="66"/>
        <v>-2.2897139376152453</v>
      </c>
      <c r="L529">
        <v>0</v>
      </c>
      <c r="M529">
        <f t="shared" si="67"/>
        <v>0.10129543452325487</v>
      </c>
      <c r="N529">
        <f t="shared" si="67"/>
        <v>1</v>
      </c>
      <c r="O529">
        <f t="shared" si="68"/>
        <v>9.1978438616795999E-2</v>
      </c>
      <c r="P529">
        <f t="shared" si="69"/>
        <v>0.908021561383204</v>
      </c>
      <c r="Q529">
        <f t="shared" si="70"/>
        <v>0.908021561383204</v>
      </c>
      <c r="R529">
        <f t="shared" si="71"/>
        <v>-9.6487154646031456E-2</v>
      </c>
    </row>
    <row r="530" spans="1:18" x14ac:dyDescent="0.2">
      <c r="A530">
        <v>59</v>
      </c>
      <c r="B530">
        <v>3</v>
      </c>
      <c r="C530">
        <v>0</v>
      </c>
      <c r="D530" s="1">
        <v>0</v>
      </c>
      <c r="E530">
        <v>1</v>
      </c>
      <c r="F530" s="1">
        <v>0</v>
      </c>
      <c r="G530">
        <v>0</v>
      </c>
      <c r="H530">
        <v>1.9989999999999999</v>
      </c>
      <c r="I530">
        <f t="shared" si="64"/>
        <v>0</v>
      </c>
      <c r="J530">
        <f t="shared" si="65"/>
        <v>1</v>
      </c>
      <c r="K530">
        <f t="shared" si="66"/>
        <v>-0.62384855161664854</v>
      </c>
      <c r="L530">
        <v>0</v>
      </c>
      <c r="M530">
        <f t="shared" si="67"/>
        <v>0.5358781093954933</v>
      </c>
      <c r="N530">
        <f t="shared" si="67"/>
        <v>1</v>
      </c>
      <c r="O530">
        <f t="shared" si="68"/>
        <v>0.34890666526031139</v>
      </c>
      <c r="P530">
        <f t="shared" si="69"/>
        <v>0.65109333473968856</v>
      </c>
      <c r="Q530">
        <f t="shared" si="70"/>
        <v>0.65109333473968856</v>
      </c>
      <c r="R530">
        <f t="shared" si="71"/>
        <v>-0.42910227571432841</v>
      </c>
    </row>
    <row r="531" spans="1:18" x14ac:dyDescent="0.2">
      <c r="A531">
        <v>59</v>
      </c>
      <c r="B531">
        <v>4</v>
      </c>
      <c r="C531">
        <v>0</v>
      </c>
      <c r="D531" s="1">
        <v>1</v>
      </c>
      <c r="E531">
        <v>0</v>
      </c>
      <c r="F531" s="1">
        <v>0</v>
      </c>
      <c r="G531">
        <v>0</v>
      </c>
      <c r="H531">
        <v>1.6989999999999998</v>
      </c>
      <c r="I531">
        <f t="shared" si="64"/>
        <v>0</v>
      </c>
      <c r="J531">
        <f t="shared" si="65"/>
        <v>1</v>
      </c>
      <c r="K531">
        <f t="shared" si="66"/>
        <v>0.12368680407841803</v>
      </c>
      <c r="L531">
        <v>0</v>
      </c>
      <c r="M531">
        <f t="shared" si="67"/>
        <v>1.1316613837600886</v>
      </c>
      <c r="N531">
        <f t="shared" si="67"/>
        <v>1</v>
      </c>
      <c r="O531">
        <f t="shared" si="68"/>
        <v>0.5308823401228594</v>
      </c>
      <c r="P531">
        <f t="shared" si="69"/>
        <v>0.46911765987714049</v>
      </c>
      <c r="Q531">
        <f t="shared" si="70"/>
        <v>0.46911765987714049</v>
      </c>
      <c r="R531">
        <f t="shared" si="71"/>
        <v>-0.75690166806099612</v>
      </c>
    </row>
    <row r="532" spans="1:18" x14ac:dyDescent="0.2">
      <c r="A532">
        <v>59</v>
      </c>
      <c r="B532">
        <v>5</v>
      </c>
      <c r="C532">
        <v>0</v>
      </c>
      <c r="D532" s="1">
        <v>1</v>
      </c>
      <c r="E532">
        <v>0</v>
      </c>
      <c r="F532" s="1">
        <v>1</v>
      </c>
      <c r="G532">
        <v>0</v>
      </c>
      <c r="H532">
        <v>1.9989999999999999</v>
      </c>
      <c r="I532">
        <f t="shared" si="64"/>
        <v>0</v>
      </c>
      <c r="J532">
        <f t="shared" si="65"/>
        <v>1</v>
      </c>
      <c r="K532">
        <f t="shared" si="66"/>
        <v>-2.3955262751286925</v>
      </c>
      <c r="L532">
        <v>0</v>
      </c>
      <c r="M532">
        <f t="shared" si="67"/>
        <v>9.1124709632893833E-2</v>
      </c>
      <c r="N532">
        <f t="shared" si="67"/>
        <v>1</v>
      </c>
      <c r="O532">
        <f t="shared" si="68"/>
        <v>8.3514477152251937E-2</v>
      </c>
      <c r="P532">
        <f t="shared" si="69"/>
        <v>0.91648552284774809</v>
      </c>
      <c r="Q532">
        <f t="shared" si="70"/>
        <v>0.91648552284774809</v>
      </c>
      <c r="R532">
        <f t="shared" si="71"/>
        <v>-8.7209007956163043E-2</v>
      </c>
    </row>
    <row r="533" spans="1:18" x14ac:dyDescent="0.2">
      <c r="A533">
        <v>59</v>
      </c>
      <c r="B533">
        <v>6</v>
      </c>
      <c r="C533">
        <v>0</v>
      </c>
      <c r="D533" s="1">
        <v>0</v>
      </c>
      <c r="E533">
        <v>0</v>
      </c>
      <c r="F533" s="1">
        <v>0</v>
      </c>
      <c r="G533">
        <v>0</v>
      </c>
      <c r="H533">
        <v>1.399</v>
      </c>
      <c r="I533">
        <f t="shared" si="64"/>
        <v>0</v>
      </c>
      <c r="J533">
        <f t="shared" si="65"/>
        <v>1</v>
      </c>
      <c r="K533">
        <f t="shared" si="66"/>
        <v>9.5598647194498731E-2</v>
      </c>
      <c r="L533">
        <v>0</v>
      </c>
      <c r="M533">
        <f t="shared" si="67"/>
        <v>1.1003173599009817</v>
      </c>
      <c r="N533">
        <f t="shared" si="67"/>
        <v>1</v>
      </c>
      <c r="O533">
        <f t="shared" si="68"/>
        <v>0.52388147663211038</v>
      </c>
      <c r="P533">
        <f t="shared" si="69"/>
        <v>0.47611852336788979</v>
      </c>
      <c r="Q533">
        <f t="shared" si="70"/>
        <v>0.47611852336788979</v>
      </c>
      <c r="R533">
        <f t="shared" si="71"/>
        <v>-0.74208845707370397</v>
      </c>
    </row>
    <row r="534" spans="1:18" x14ac:dyDescent="0.2">
      <c r="A534">
        <v>59</v>
      </c>
      <c r="B534">
        <v>7</v>
      </c>
      <c r="C534">
        <v>0</v>
      </c>
      <c r="D534" s="1">
        <v>1</v>
      </c>
      <c r="E534">
        <v>0</v>
      </c>
      <c r="F534" s="1">
        <v>0</v>
      </c>
      <c r="G534">
        <v>1</v>
      </c>
      <c r="H534">
        <v>1.399</v>
      </c>
      <c r="I534">
        <f t="shared" si="64"/>
        <v>0</v>
      </c>
      <c r="J534">
        <f t="shared" si="65"/>
        <v>1</v>
      </c>
      <c r="K534">
        <f t="shared" si="66"/>
        <v>-0.87670811134719528</v>
      </c>
      <c r="L534">
        <v>0</v>
      </c>
      <c r="M534">
        <f t="shared" si="67"/>
        <v>0.41615058071394206</v>
      </c>
      <c r="N534">
        <f t="shared" si="67"/>
        <v>1</v>
      </c>
      <c r="O534">
        <f t="shared" si="68"/>
        <v>0.29386040325185103</v>
      </c>
      <c r="P534">
        <f t="shared" si="69"/>
        <v>0.70613959674814897</v>
      </c>
      <c r="Q534">
        <f t="shared" si="70"/>
        <v>0.70613959674814897</v>
      </c>
      <c r="R534">
        <f t="shared" si="71"/>
        <v>-0.3479423319296911</v>
      </c>
    </row>
    <row r="535" spans="1:18" x14ac:dyDescent="0.2">
      <c r="A535">
        <v>59</v>
      </c>
      <c r="B535">
        <v>8</v>
      </c>
      <c r="C535">
        <v>0</v>
      </c>
      <c r="D535" s="1">
        <v>0</v>
      </c>
      <c r="E535">
        <v>0</v>
      </c>
      <c r="F535" s="1">
        <v>1</v>
      </c>
      <c r="G535">
        <v>0</v>
      </c>
      <c r="H535">
        <v>1.6989999999999998</v>
      </c>
      <c r="I535">
        <f t="shared" si="64"/>
        <v>0</v>
      </c>
      <c r="J535">
        <f t="shared" si="65"/>
        <v>1</v>
      </c>
      <c r="K535">
        <f t="shared" si="66"/>
        <v>-2.4236144320126116</v>
      </c>
      <c r="L535">
        <v>0</v>
      </c>
      <c r="M535">
        <f t="shared" si="67"/>
        <v>8.8600796460742065E-2</v>
      </c>
      <c r="N535">
        <f t="shared" si="67"/>
        <v>1</v>
      </c>
      <c r="O535">
        <f t="shared" si="68"/>
        <v>8.1389612012779056E-2</v>
      </c>
      <c r="P535">
        <f t="shared" si="69"/>
        <v>0.91861038798722094</v>
      </c>
      <c r="Q535">
        <f t="shared" si="70"/>
        <v>0.91861038798722094</v>
      </c>
      <c r="R535">
        <f t="shared" si="71"/>
        <v>-8.489319865534152E-2</v>
      </c>
    </row>
    <row r="536" spans="1:18" x14ac:dyDescent="0.2">
      <c r="A536">
        <v>59</v>
      </c>
      <c r="B536">
        <v>9</v>
      </c>
      <c r="C536">
        <v>0</v>
      </c>
      <c r="D536" s="1">
        <v>0</v>
      </c>
      <c r="E536">
        <v>1</v>
      </c>
      <c r="F536" s="1">
        <v>0</v>
      </c>
      <c r="G536">
        <v>1</v>
      </c>
      <c r="H536">
        <v>1.6989999999999998</v>
      </c>
      <c r="I536">
        <f t="shared" si="64"/>
        <v>0</v>
      </c>
      <c r="J536">
        <f t="shared" si="65"/>
        <v>1</v>
      </c>
      <c r="K536">
        <f t="shared" si="66"/>
        <v>-1.6242434670422616</v>
      </c>
      <c r="L536">
        <v>0</v>
      </c>
      <c r="M536">
        <f t="shared" si="67"/>
        <v>0.19706070174088494</v>
      </c>
      <c r="N536">
        <f t="shared" si="67"/>
        <v>1</v>
      </c>
      <c r="O536">
        <f t="shared" si="68"/>
        <v>0.16462047534790811</v>
      </c>
      <c r="P536">
        <f t="shared" si="69"/>
        <v>0.83537952465209186</v>
      </c>
      <c r="Q536">
        <f t="shared" si="70"/>
        <v>0.83537952465209186</v>
      </c>
      <c r="R536">
        <f t="shared" si="71"/>
        <v>-0.1798691368530265</v>
      </c>
    </row>
    <row r="537" spans="1:18" x14ac:dyDescent="0.2">
      <c r="A537">
        <v>60</v>
      </c>
      <c r="B537">
        <v>1</v>
      </c>
      <c r="C537">
        <v>0</v>
      </c>
      <c r="D537" s="1">
        <v>0</v>
      </c>
      <c r="E537">
        <v>0</v>
      </c>
      <c r="F537" s="1">
        <v>0</v>
      </c>
      <c r="G537">
        <v>1</v>
      </c>
      <c r="H537">
        <v>1.9989999999999999</v>
      </c>
      <c r="I537">
        <f t="shared" si="64"/>
        <v>0</v>
      </c>
      <c r="J537">
        <f t="shared" si="65"/>
        <v>1</v>
      </c>
      <c r="K537">
        <f t="shared" si="66"/>
        <v>-1.7581439614396279</v>
      </c>
      <c r="L537">
        <v>0</v>
      </c>
      <c r="M537">
        <f t="shared" si="67"/>
        <v>0.17236448224472378</v>
      </c>
      <c r="N537">
        <f t="shared" si="67"/>
        <v>1</v>
      </c>
      <c r="O537">
        <f t="shared" si="68"/>
        <v>0.14702294794422455</v>
      </c>
      <c r="P537">
        <f t="shared" si="69"/>
        <v>0.85297705205577556</v>
      </c>
      <c r="Q537">
        <f t="shared" si="70"/>
        <v>0.85297705205577556</v>
      </c>
      <c r="R537">
        <f t="shared" si="71"/>
        <v>-0.15902263448331844</v>
      </c>
    </row>
    <row r="538" spans="1:18" x14ac:dyDescent="0.2">
      <c r="A538">
        <v>60</v>
      </c>
      <c r="B538">
        <v>2</v>
      </c>
      <c r="C538">
        <v>0</v>
      </c>
      <c r="D538" s="1">
        <v>0</v>
      </c>
      <c r="E538">
        <v>1</v>
      </c>
      <c r="F538" s="1">
        <v>1</v>
      </c>
      <c r="G538">
        <v>0</v>
      </c>
      <c r="H538">
        <v>1.399</v>
      </c>
      <c r="I538">
        <f t="shared" si="64"/>
        <v>0</v>
      </c>
      <c r="J538">
        <f t="shared" si="65"/>
        <v>1</v>
      </c>
      <c r="K538">
        <f t="shared" si="66"/>
        <v>-2.2897139376152453</v>
      </c>
      <c r="L538">
        <v>0</v>
      </c>
      <c r="M538">
        <f t="shared" si="67"/>
        <v>0.10129543452325487</v>
      </c>
      <c r="N538">
        <f t="shared" si="67"/>
        <v>1</v>
      </c>
      <c r="O538">
        <f t="shared" si="68"/>
        <v>9.1978438616795999E-2</v>
      </c>
      <c r="P538">
        <f t="shared" si="69"/>
        <v>0.908021561383204</v>
      </c>
      <c r="Q538">
        <f t="shared" si="70"/>
        <v>0.908021561383204</v>
      </c>
      <c r="R538">
        <f t="shared" si="71"/>
        <v>-9.6487154646031456E-2</v>
      </c>
    </row>
    <row r="539" spans="1:18" x14ac:dyDescent="0.2">
      <c r="A539">
        <v>60</v>
      </c>
      <c r="B539">
        <v>3</v>
      </c>
      <c r="C539">
        <v>1</v>
      </c>
      <c r="D539" s="1">
        <v>0</v>
      </c>
      <c r="E539">
        <v>1</v>
      </c>
      <c r="F539" s="1">
        <v>0</v>
      </c>
      <c r="G539">
        <v>0</v>
      </c>
      <c r="H539">
        <v>1.9989999999999999</v>
      </c>
      <c r="I539">
        <f t="shared" si="64"/>
        <v>1</v>
      </c>
      <c r="J539">
        <f t="shared" si="65"/>
        <v>0</v>
      </c>
      <c r="K539">
        <f t="shared" si="66"/>
        <v>-0.62384855161664854</v>
      </c>
      <c r="L539">
        <v>0</v>
      </c>
      <c r="M539">
        <f t="shared" si="67"/>
        <v>0.5358781093954933</v>
      </c>
      <c r="N539">
        <f t="shared" si="67"/>
        <v>1</v>
      </c>
      <c r="O539">
        <f t="shared" si="68"/>
        <v>0.34890666526031139</v>
      </c>
      <c r="P539">
        <f t="shared" si="69"/>
        <v>0.65109333473968856</v>
      </c>
      <c r="Q539">
        <f t="shared" si="70"/>
        <v>0.34890666526031139</v>
      </c>
      <c r="R539">
        <f t="shared" si="71"/>
        <v>-1.0529508273309769</v>
      </c>
    </row>
    <row r="540" spans="1:18" x14ac:dyDescent="0.2">
      <c r="A540">
        <v>60</v>
      </c>
      <c r="B540">
        <v>4</v>
      </c>
      <c r="C540">
        <v>1</v>
      </c>
      <c r="D540" s="1">
        <v>1</v>
      </c>
      <c r="E540">
        <v>0</v>
      </c>
      <c r="F540" s="1">
        <v>0</v>
      </c>
      <c r="G540">
        <v>0</v>
      </c>
      <c r="H540">
        <v>1.6989999999999998</v>
      </c>
      <c r="I540">
        <f t="shared" si="64"/>
        <v>1</v>
      </c>
      <c r="J540">
        <f t="shared" si="65"/>
        <v>0</v>
      </c>
      <c r="K540">
        <f t="shared" si="66"/>
        <v>0.12368680407841803</v>
      </c>
      <c r="L540">
        <v>0</v>
      </c>
      <c r="M540">
        <f t="shared" si="67"/>
        <v>1.1316613837600886</v>
      </c>
      <c r="N540">
        <f t="shared" si="67"/>
        <v>1</v>
      </c>
      <c r="O540">
        <f t="shared" si="68"/>
        <v>0.5308823401228594</v>
      </c>
      <c r="P540">
        <f t="shared" si="69"/>
        <v>0.46911765987714049</v>
      </c>
      <c r="Q540">
        <f t="shared" si="70"/>
        <v>0.5308823401228594</v>
      </c>
      <c r="R540">
        <f t="shared" si="71"/>
        <v>-0.6332148639825782</v>
      </c>
    </row>
    <row r="541" spans="1:18" x14ac:dyDescent="0.2">
      <c r="A541">
        <v>60</v>
      </c>
      <c r="B541">
        <v>5</v>
      </c>
      <c r="C541">
        <v>0</v>
      </c>
      <c r="D541" s="1">
        <v>1</v>
      </c>
      <c r="E541">
        <v>0</v>
      </c>
      <c r="F541" s="1">
        <v>1</v>
      </c>
      <c r="G541">
        <v>0</v>
      </c>
      <c r="H541">
        <v>1.9989999999999999</v>
      </c>
      <c r="I541">
        <f t="shared" si="64"/>
        <v>0</v>
      </c>
      <c r="J541">
        <f t="shared" si="65"/>
        <v>1</v>
      </c>
      <c r="K541">
        <f t="shared" si="66"/>
        <v>-2.3955262751286925</v>
      </c>
      <c r="L541">
        <v>0</v>
      </c>
      <c r="M541">
        <f t="shared" si="67"/>
        <v>9.1124709632893833E-2</v>
      </c>
      <c r="N541">
        <f t="shared" si="67"/>
        <v>1</v>
      </c>
      <c r="O541">
        <f t="shared" si="68"/>
        <v>8.3514477152251937E-2</v>
      </c>
      <c r="P541">
        <f t="shared" si="69"/>
        <v>0.91648552284774809</v>
      </c>
      <c r="Q541">
        <f t="shared" si="70"/>
        <v>0.91648552284774809</v>
      </c>
      <c r="R541">
        <f t="shared" si="71"/>
        <v>-8.7209007956163043E-2</v>
      </c>
    </row>
    <row r="542" spans="1:18" x14ac:dyDescent="0.2">
      <c r="A542">
        <v>60</v>
      </c>
      <c r="B542">
        <v>6</v>
      </c>
      <c r="C542">
        <v>1</v>
      </c>
      <c r="D542" s="1">
        <v>0</v>
      </c>
      <c r="E542">
        <v>0</v>
      </c>
      <c r="F542" s="1">
        <v>0</v>
      </c>
      <c r="G542">
        <v>0</v>
      </c>
      <c r="H542">
        <v>1.399</v>
      </c>
      <c r="I542">
        <f t="shared" si="64"/>
        <v>1</v>
      </c>
      <c r="J542">
        <f t="shared" si="65"/>
        <v>0</v>
      </c>
      <c r="K542">
        <f t="shared" si="66"/>
        <v>9.5598647194498731E-2</v>
      </c>
      <c r="L542">
        <v>0</v>
      </c>
      <c r="M542">
        <f t="shared" si="67"/>
        <v>1.1003173599009817</v>
      </c>
      <c r="N542">
        <f t="shared" si="67"/>
        <v>1</v>
      </c>
      <c r="O542">
        <f t="shared" si="68"/>
        <v>0.52388147663211038</v>
      </c>
      <c r="P542">
        <f t="shared" si="69"/>
        <v>0.47611852336788979</v>
      </c>
      <c r="Q542">
        <f t="shared" si="70"/>
        <v>0.52388147663211038</v>
      </c>
      <c r="R542">
        <f t="shared" si="71"/>
        <v>-0.64648980987920523</v>
      </c>
    </row>
    <row r="543" spans="1:18" x14ac:dyDescent="0.2">
      <c r="A543">
        <v>60</v>
      </c>
      <c r="B543">
        <v>7</v>
      </c>
      <c r="C543">
        <v>0</v>
      </c>
      <c r="D543" s="1">
        <v>1</v>
      </c>
      <c r="E543">
        <v>0</v>
      </c>
      <c r="F543" s="1">
        <v>0</v>
      </c>
      <c r="G543">
        <v>1</v>
      </c>
      <c r="H543">
        <v>1.399</v>
      </c>
      <c r="I543">
        <f t="shared" si="64"/>
        <v>0</v>
      </c>
      <c r="J543">
        <f t="shared" si="65"/>
        <v>1</v>
      </c>
      <c r="K543">
        <f t="shared" si="66"/>
        <v>-0.87670811134719528</v>
      </c>
      <c r="L543">
        <v>0</v>
      </c>
      <c r="M543">
        <f t="shared" si="67"/>
        <v>0.41615058071394206</v>
      </c>
      <c r="N543">
        <f t="shared" si="67"/>
        <v>1</v>
      </c>
      <c r="O543">
        <f t="shared" si="68"/>
        <v>0.29386040325185103</v>
      </c>
      <c r="P543">
        <f t="shared" si="69"/>
        <v>0.70613959674814897</v>
      </c>
      <c r="Q543">
        <f t="shared" si="70"/>
        <v>0.70613959674814897</v>
      </c>
      <c r="R543">
        <f t="shared" si="71"/>
        <v>-0.3479423319296911</v>
      </c>
    </row>
    <row r="544" spans="1:18" x14ac:dyDescent="0.2">
      <c r="A544">
        <v>60</v>
      </c>
      <c r="B544">
        <v>8</v>
      </c>
      <c r="C544">
        <v>0</v>
      </c>
      <c r="D544" s="1">
        <v>0</v>
      </c>
      <c r="E544">
        <v>0</v>
      </c>
      <c r="F544" s="1">
        <v>1</v>
      </c>
      <c r="G544">
        <v>0</v>
      </c>
      <c r="H544">
        <v>1.6989999999999998</v>
      </c>
      <c r="I544">
        <f t="shared" si="64"/>
        <v>0</v>
      </c>
      <c r="J544">
        <f t="shared" si="65"/>
        <v>1</v>
      </c>
      <c r="K544">
        <f t="shared" si="66"/>
        <v>-2.4236144320126116</v>
      </c>
      <c r="L544">
        <v>0</v>
      </c>
      <c r="M544">
        <f t="shared" si="67"/>
        <v>8.8600796460742065E-2</v>
      </c>
      <c r="N544">
        <f t="shared" si="67"/>
        <v>1</v>
      </c>
      <c r="O544">
        <f t="shared" si="68"/>
        <v>8.1389612012779056E-2</v>
      </c>
      <c r="P544">
        <f t="shared" si="69"/>
        <v>0.91861038798722094</v>
      </c>
      <c r="Q544">
        <f t="shared" si="70"/>
        <v>0.91861038798722094</v>
      </c>
      <c r="R544">
        <f t="shared" si="71"/>
        <v>-8.489319865534152E-2</v>
      </c>
    </row>
    <row r="545" spans="1:18" x14ac:dyDescent="0.2">
      <c r="A545">
        <v>60</v>
      </c>
      <c r="B545">
        <v>9</v>
      </c>
      <c r="C545">
        <v>0</v>
      </c>
      <c r="D545" s="1">
        <v>0</v>
      </c>
      <c r="E545">
        <v>1</v>
      </c>
      <c r="F545" s="1">
        <v>0</v>
      </c>
      <c r="G545">
        <v>1</v>
      </c>
      <c r="H545">
        <v>1.6989999999999998</v>
      </c>
      <c r="I545">
        <f t="shared" si="64"/>
        <v>0</v>
      </c>
      <c r="J545">
        <f t="shared" si="65"/>
        <v>1</v>
      </c>
      <c r="K545">
        <f t="shared" si="66"/>
        <v>-1.6242434670422616</v>
      </c>
      <c r="L545">
        <v>0</v>
      </c>
      <c r="M545">
        <f t="shared" si="67"/>
        <v>0.19706070174088494</v>
      </c>
      <c r="N545">
        <f t="shared" si="67"/>
        <v>1</v>
      </c>
      <c r="O545">
        <f t="shared" si="68"/>
        <v>0.16462047534790811</v>
      </c>
      <c r="P545">
        <f t="shared" si="69"/>
        <v>0.83537952465209186</v>
      </c>
      <c r="Q545">
        <f t="shared" si="70"/>
        <v>0.83537952465209186</v>
      </c>
      <c r="R545">
        <f t="shared" si="71"/>
        <v>-0.1798691368530265</v>
      </c>
    </row>
    <row r="546" spans="1:18" x14ac:dyDescent="0.2">
      <c r="A546">
        <v>61</v>
      </c>
      <c r="B546">
        <v>1</v>
      </c>
      <c r="C546">
        <v>0</v>
      </c>
      <c r="D546" s="1">
        <v>0</v>
      </c>
      <c r="E546">
        <v>0</v>
      </c>
      <c r="F546" s="1">
        <v>0</v>
      </c>
      <c r="G546">
        <v>1</v>
      </c>
      <c r="H546">
        <v>1.9989999999999999</v>
      </c>
      <c r="I546">
        <f t="shared" si="64"/>
        <v>0</v>
      </c>
      <c r="J546">
        <f t="shared" si="65"/>
        <v>1</v>
      </c>
      <c r="K546">
        <f t="shared" si="66"/>
        <v>-1.7581439614396279</v>
      </c>
      <c r="L546">
        <v>0</v>
      </c>
      <c r="M546">
        <f t="shared" si="67"/>
        <v>0.17236448224472378</v>
      </c>
      <c r="N546">
        <f t="shared" si="67"/>
        <v>1</v>
      </c>
      <c r="O546">
        <f t="shared" si="68"/>
        <v>0.14702294794422455</v>
      </c>
      <c r="P546">
        <f t="shared" si="69"/>
        <v>0.85297705205577556</v>
      </c>
      <c r="Q546">
        <f t="shared" si="70"/>
        <v>0.85297705205577556</v>
      </c>
      <c r="R546">
        <f t="shared" si="71"/>
        <v>-0.15902263448331844</v>
      </c>
    </row>
    <row r="547" spans="1:18" x14ac:dyDescent="0.2">
      <c r="A547">
        <v>61</v>
      </c>
      <c r="B547">
        <v>2</v>
      </c>
      <c r="C547">
        <v>0</v>
      </c>
      <c r="D547" s="1">
        <v>0</v>
      </c>
      <c r="E547">
        <v>1</v>
      </c>
      <c r="F547" s="1">
        <v>1</v>
      </c>
      <c r="G547">
        <v>0</v>
      </c>
      <c r="H547">
        <v>1.399</v>
      </c>
      <c r="I547">
        <f t="shared" si="64"/>
        <v>0</v>
      </c>
      <c r="J547">
        <f t="shared" si="65"/>
        <v>1</v>
      </c>
      <c r="K547">
        <f t="shared" si="66"/>
        <v>-2.2897139376152453</v>
      </c>
      <c r="L547">
        <v>0</v>
      </c>
      <c r="M547">
        <f t="shared" si="67"/>
        <v>0.10129543452325487</v>
      </c>
      <c r="N547">
        <f t="shared" si="67"/>
        <v>1</v>
      </c>
      <c r="O547">
        <f t="shared" si="68"/>
        <v>9.1978438616795999E-2</v>
      </c>
      <c r="P547">
        <f t="shared" si="69"/>
        <v>0.908021561383204</v>
      </c>
      <c r="Q547">
        <f t="shared" si="70"/>
        <v>0.908021561383204</v>
      </c>
      <c r="R547">
        <f t="shared" si="71"/>
        <v>-9.6487154646031456E-2</v>
      </c>
    </row>
    <row r="548" spans="1:18" x14ac:dyDescent="0.2">
      <c r="A548">
        <v>61</v>
      </c>
      <c r="B548">
        <v>3</v>
      </c>
      <c r="C548">
        <v>0</v>
      </c>
      <c r="D548" s="1">
        <v>0</v>
      </c>
      <c r="E548">
        <v>1</v>
      </c>
      <c r="F548" s="1">
        <v>0</v>
      </c>
      <c r="G548">
        <v>0</v>
      </c>
      <c r="H548">
        <v>1.9989999999999999</v>
      </c>
      <c r="I548">
        <f t="shared" si="64"/>
        <v>0</v>
      </c>
      <c r="J548">
        <f t="shared" si="65"/>
        <v>1</v>
      </c>
      <c r="K548">
        <f t="shared" si="66"/>
        <v>-0.62384855161664854</v>
      </c>
      <c r="L548">
        <v>0</v>
      </c>
      <c r="M548">
        <f t="shared" si="67"/>
        <v>0.5358781093954933</v>
      </c>
      <c r="N548">
        <f t="shared" si="67"/>
        <v>1</v>
      </c>
      <c r="O548">
        <f t="shared" si="68"/>
        <v>0.34890666526031139</v>
      </c>
      <c r="P548">
        <f t="shared" si="69"/>
        <v>0.65109333473968856</v>
      </c>
      <c r="Q548">
        <f t="shared" si="70"/>
        <v>0.65109333473968856</v>
      </c>
      <c r="R548">
        <f t="shared" si="71"/>
        <v>-0.42910227571432841</v>
      </c>
    </row>
    <row r="549" spans="1:18" x14ac:dyDescent="0.2">
      <c r="A549">
        <v>61</v>
      </c>
      <c r="B549">
        <v>4</v>
      </c>
      <c r="C549">
        <v>0</v>
      </c>
      <c r="D549" s="1">
        <v>1</v>
      </c>
      <c r="E549">
        <v>0</v>
      </c>
      <c r="F549" s="1">
        <v>0</v>
      </c>
      <c r="G549">
        <v>0</v>
      </c>
      <c r="H549">
        <v>1.6989999999999998</v>
      </c>
      <c r="I549">
        <f t="shared" si="64"/>
        <v>0</v>
      </c>
      <c r="J549">
        <f t="shared" si="65"/>
        <v>1</v>
      </c>
      <c r="K549">
        <f t="shared" si="66"/>
        <v>0.12368680407841803</v>
      </c>
      <c r="L549">
        <v>0</v>
      </c>
      <c r="M549">
        <f t="shared" si="67"/>
        <v>1.1316613837600886</v>
      </c>
      <c r="N549">
        <f t="shared" si="67"/>
        <v>1</v>
      </c>
      <c r="O549">
        <f t="shared" si="68"/>
        <v>0.5308823401228594</v>
      </c>
      <c r="P549">
        <f t="shared" si="69"/>
        <v>0.46911765987714049</v>
      </c>
      <c r="Q549">
        <f t="shared" si="70"/>
        <v>0.46911765987714049</v>
      </c>
      <c r="R549">
        <f t="shared" si="71"/>
        <v>-0.75690166806099612</v>
      </c>
    </row>
    <row r="550" spans="1:18" x14ac:dyDescent="0.2">
      <c r="A550">
        <v>61</v>
      </c>
      <c r="B550">
        <v>5</v>
      </c>
      <c r="C550">
        <v>0</v>
      </c>
      <c r="D550" s="1">
        <v>1</v>
      </c>
      <c r="E550">
        <v>0</v>
      </c>
      <c r="F550" s="1">
        <v>1</v>
      </c>
      <c r="G550">
        <v>0</v>
      </c>
      <c r="H550">
        <v>1.9989999999999999</v>
      </c>
      <c r="I550">
        <f t="shared" si="64"/>
        <v>0</v>
      </c>
      <c r="J550">
        <f t="shared" si="65"/>
        <v>1</v>
      </c>
      <c r="K550">
        <f t="shared" si="66"/>
        <v>-2.3955262751286925</v>
      </c>
      <c r="L550">
        <v>0</v>
      </c>
      <c r="M550">
        <f t="shared" si="67"/>
        <v>9.1124709632893833E-2</v>
      </c>
      <c r="N550">
        <f t="shared" si="67"/>
        <v>1</v>
      </c>
      <c r="O550">
        <f t="shared" si="68"/>
        <v>8.3514477152251937E-2</v>
      </c>
      <c r="P550">
        <f t="shared" si="69"/>
        <v>0.91648552284774809</v>
      </c>
      <c r="Q550">
        <f t="shared" si="70"/>
        <v>0.91648552284774809</v>
      </c>
      <c r="R550">
        <f t="shared" si="71"/>
        <v>-8.7209007956163043E-2</v>
      </c>
    </row>
    <row r="551" spans="1:18" x14ac:dyDescent="0.2">
      <c r="A551">
        <v>61</v>
      </c>
      <c r="B551">
        <v>6</v>
      </c>
      <c r="C551">
        <v>0</v>
      </c>
      <c r="D551" s="1">
        <v>0</v>
      </c>
      <c r="E551">
        <v>0</v>
      </c>
      <c r="F551" s="1">
        <v>0</v>
      </c>
      <c r="G551">
        <v>0</v>
      </c>
      <c r="H551">
        <v>1.399</v>
      </c>
      <c r="I551">
        <f t="shared" si="64"/>
        <v>0</v>
      </c>
      <c r="J551">
        <f t="shared" si="65"/>
        <v>1</v>
      </c>
      <c r="K551">
        <f t="shared" si="66"/>
        <v>9.5598647194498731E-2</v>
      </c>
      <c r="L551">
        <v>0</v>
      </c>
      <c r="M551">
        <f t="shared" si="67"/>
        <v>1.1003173599009817</v>
      </c>
      <c r="N551">
        <f t="shared" si="67"/>
        <v>1</v>
      </c>
      <c r="O551">
        <f t="shared" si="68"/>
        <v>0.52388147663211038</v>
      </c>
      <c r="P551">
        <f t="shared" si="69"/>
        <v>0.47611852336788979</v>
      </c>
      <c r="Q551">
        <f t="shared" si="70"/>
        <v>0.47611852336788979</v>
      </c>
      <c r="R551">
        <f t="shared" si="71"/>
        <v>-0.74208845707370397</v>
      </c>
    </row>
    <row r="552" spans="1:18" x14ac:dyDescent="0.2">
      <c r="A552">
        <v>61</v>
      </c>
      <c r="B552">
        <v>7</v>
      </c>
      <c r="C552">
        <v>0</v>
      </c>
      <c r="D552" s="1">
        <v>1</v>
      </c>
      <c r="E552">
        <v>0</v>
      </c>
      <c r="F552" s="1">
        <v>0</v>
      </c>
      <c r="G552">
        <v>1</v>
      </c>
      <c r="H552">
        <v>1.399</v>
      </c>
      <c r="I552">
        <f t="shared" si="64"/>
        <v>0</v>
      </c>
      <c r="J552">
        <f t="shared" si="65"/>
        <v>1</v>
      </c>
      <c r="K552">
        <f t="shared" si="66"/>
        <v>-0.87670811134719528</v>
      </c>
      <c r="L552">
        <v>0</v>
      </c>
      <c r="M552">
        <f t="shared" si="67"/>
        <v>0.41615058071394206</v>
      </c>
      <c r="N552">
        <f t="shared" si="67"/>
        <v>1</v>
      </c>
      <c r="O552">
        <f t="shared" si="68"/>
        <v>0.29386040325185103</v>
      </c>
      <c r="P552">
        <f t="shared" si="69"/>
        <v>0.70613959674814897</v>
      </c>
      <c r="Q552">
        <f t="shared" si="70"/>
        <v>0.70613959674814897</v>
      </c>
      <c r="R552">
        <f t="shared" si="71"/>
        <v>-0.3479423319296911</v>
      </c>
    </row>
    <row r="553" spans="1:18" x14ac:dyDescent="0.2">
      <c r="A553">
        <v>61</v>
      </c>
      <c r="B553">
        <v>8</v>
      </c>
      <c r="C553">
        <v>0</v>
      </c>
      <c r="D553" s="1">
        <v>0</v>
      </c>
      <c r="E553">
        <v>0</v>
      </c>
      <c r="F553" s="1">
        <v>1</v>
      </c>
      <c r="G553">
        <v>0</v>
      </c>
      <c r="H553">
        <v>1.6989999999999998</v>
      </c>
      <c r="I553">
        <f t="shared" si="64"/>
        <v>0</v>
      </c>
      <c r="J553">
        <f t="shared" si="65"/>
        <v>1</v>
      </c>
      <c r="K553">
        <f t="shared" si="66"/>
        <v>-2.4236144320126116</v>
      </c>
      <c r="L553">
        <v>0</v>
      </c>
      <c r="M553">
        <f t="shared" si="67"/>
        <v>8.8600796460742065E-2</v>
      </c>
      <c r="N553">
        <f t="shared" si="67"/>
        <v>1</v>
      </c>
      <c r="O553">
        <f t="shared" si="68"/>
        <v>8.1389612012779056E-2</v>
      </c>
      <c r="P553">
        <f t="shared" si="69"/>
        <v>0.91861038798722094</v>
      </c>
      <c r="Q553">
        <f t="shared" si="70"/>
        <v>0.91861038798722094</v>
      </c>
      <c r="R553">
        <f t="shared" si="71"/>
        <v>-8.489319865534152E-2</v>
      </c>
    </row>
    <row r="554" spans="1:18" x14ac:dyDescent="0.2">
      <c r="A554">
        <v>61</v>
      </c>
      <c r="B554">
        <v>9</v>
      </c>
      <c r="C554">
        <v>0</v>
      </c>
      <c r="D554" s="1">
        <v>0</v>
      </c>
      <c r="E554">
        <v>1</v>
      </c>
      <c r="F554" s="1">
        <v>0</v>
      </c>
      <c r="G554">
        <v>1</v>
      </c>
      <c r="H554">
        <v>1.6989999999999998</v>
      </c>
      <c r="I554">
        <f t="shared" si="64"/>
        <v>0</v>
      </c>
      <c r="J554">
        <f t="shared" si="65"/>
        <v>1</v>
      </c>
      <c r="K554">
        <f t="shared" si="66"/>
        <v>-1.6242434670422616</v>
      </c>
      <c r="L554">
        <v>0</v>
      </c>
      <c r="M554">
        <f t="shared" si="67"/>
        <v>0.19706070174088494</v>
      </c>
      <c r="N554">
        <f t="shared" si="67"/>
        <v>1</v>
      </c>
      <c r="O554">
        <f t="shared" si="68"/>
        <v>0.16462047534790811</v>
      </c>
      <c r="P554">
        <f t="shared" si="69"/>
        <v>0.83537952465209186</v>
      </c>
      <c r="Q554">
        <f t="shared" si="70"/>
        <v>0.83537952465209186</v>
      </c>
      <c r="R554">
        <f t="shared" si="71"/>
        <v>-0.1798691368530265</v>
      </c>
    </row>
    <row r="555" spans="1:18" x14ac:dyDescent="0.2">
      <c r="A555">
        <v>62</v>
      </c>
      <c r="B555">
        <v>1</v>
      </c>
      <c r="C555">
        <v>1</v>
      </c>
      <c r="D555" s="1">
        <v>0</v>
      </c>
      <c r="E555">
        <v>0</v>
      </c>
      <c r="F555" s="1">
        <v>0</v>
      </c>
      <c r="G555">
        <v>1</v>
      </c>
      <c r="H555">
        <v>1.9989999999999999</v>
      </c>
      <c r="I555">
        <f t="shared" si="64"/>
        <v>1</v>
      </c>
      <c r="J555">
        <f t="shared" si="65"/>
        <v>0</v>
      </c>
      <c r="K555">
        <f t="shared" si="66"/>
        <v>-1.7581439614396279</v>
      </c>
      <c r="L555">
        <v>0</v>
      </c>
      <c r="M555">
        <f t="shared" si="67"/>
        <v>0.17236448224472378</v>
      </c>
      <c r="N555">
        <f t="shared" si="67"/>
        <v>1</v>
      </c>
      <c r="O555">
        <f t="shared" si="68"/>
        <v>0.14702294794422455</v>
      </c>
      <c r="P555">
        <f t="shared" si="69"/>
        <v>0.85297705205577556</v>
      </c>
      <c r="Q555">
        <f t="shared" si="70"/>
        <v>0.14702294794422455</v>
      </c>
      <c r="R555">
        <f t="shared" si="71"/>
        <v>-1.9171665959229465</v>
      </c>
    </row>
    <row r="556" spans="1:18" x14ac:dyDescent="0.2">
      <c r="A556">
        <v>62</v>
      </c>
      <c r="B556">
        <v>2</v>
      </c>
      <c r="C556">
        <v>0</v>
      </c>
      <c r="D556" s="1">
        <v>0</v>
      </c>
      <c r="E556">
        <v>1</v>
      </c>
      <c r="F556" s="1">
        <v>1</v>
      </c>
      <c r="G556">
        <v>0</v>
      </c>
      <c r="H556">
        <v>1.399</v>
      </c>
      <c r="I556">
        <f t="shared" si="64"/>
        <v>0</v>
      </c>
      <c r="J556">
        <f t="shared" si="65"/>
        <v>1</v>
      </c>
      <c r="K556">
        <f t="shared" si="66"/>
        <v>-2.2897139376152453</v>
      </c>
      <c r="L556">
        <v>0</v>
      </c>
      <c r="M556">
        <f t="shared" si="67"/>
        <v>0.10129543452325487</v>
      </c>
      <c r="N556">
        <f t="shared" si="67"/>
        <v>1</v>
      </c>
      <c r="O556">
        <f t="shared" si="68"/>
        <v>9.1978438616795999E-2</v>
      </c>
      <c r="P556">
        <f t="shared" si="69"/>
        <v>0.908021561383204</v>
      </c>
      <c r="Q556">
        <f t="shared" si="70"/>
        <v>0.908021561383204</v>
      </c>
      <c r="R556">
        <f t="shared" si="71"/>
        <v>-9.6487154646031456E-2</v>
      </c>
    </row>
    <row r="557" spans="1:18" x14ac:dyDescent="0.2">
      <c r="A557">
        <v>62</v>
      </c>
      <c r="B557">
        <v>3</v>
      </c>
      <c r="C557">
        <v>1</v>
      </c>
      <c r="D557" s="1">
        <v>0</v>
      </c>
      <c r="E557">
        <v>1</v>
      </c>
      <c r="F557" s="1">
        <v>0</v>
      </c>
      <c r="G557">
        <v>0</v>
      </c>
      <c r="H557">
        <v>1.9989999999999999</v>
      </c>
      <c r="I557">
        <f t="shared" si="64"/>
        <v>1</v>
      </c>
      <c r="J557">
        <f t="shared" si="65"/>
        <v>0</v>
      </c>
      <c r="K557">
        <f t="shared" si="66"/>
        <v>-0.62384855161664854</v>
      </c>
      <c r="L557">
        <v>0</v>
      </c>
      <c r="M557">
        <f t="shared" si="67"/>
        <v>0.5358781093954933</v>
      </c>
      <c r="N557">
        <f t="shared" si="67"/>
        <v>1</v>
      </c>
      <c r="O557">
        <f t="shared" si="68"/>
        <v>0.34890666526031139</v>
      </c>
      <c r="P557">
        <f t="shared" si="69"/>
        <v>0.65109333473968856</v>
      </c>
      <c r="Q557">
        <f t="shared" si="70"/>
        <v>0.34890666526031139</v>
      </c>
      <c r="R557">
        <f t="shared" si="71"/>
        <v>-1.0529508273309769</v>
      </c>
    </row>
    <row r="558" spans="1:18" x14ac:dyDescent="0.2">
      <c r="A558">
        <v>62</v>
      </c>
      <c r="B558">
        <v>4</v>
      </c>
      <c r="C558">
        <v>1</v>
      </c>
      <c r="D558" s="1">
        <v>1</v>
      </c>
      <c r="E558">
        <v>0</v>
      </c>
      <c r="F558" s="1">
        <v>0</v>
      </c>
      <c r="G558">
        <v>0</v>
      </c>
      <c r="H558">
        <v>1.6989999999999998</v>
      </c>
      <c r="I558">
        <f t="shared" si="64"/>
        <v>1</v>
      </c>
      <c r="J558">
        <f t="shared" si="65"/>
        <v>0</v>
      </c>
      <c r="K558">
        <f t="shared" si="66"/>
        <v>0.12368680407841803</v>
      </c>
      <c r="L558">
        <v>0</v>
      </c>
      <c r="M558">
        <f t="shared" si="67"/>
        <v>1.1316613837600886</v>
      </c>
      <c r="N558">
        <f t="shared" si="67"/>
        <v>1</v>
      </c>
      <c r="O558">
        <f t="shared" si="68"/>
        <v>0.5308823401228594</v>
      </c>
      <c r="P558">
        <f t="shared" si="69"/>
        <v>0.46911765987714049</v>
      </c>
      <c r="Q558">
        <f t="shared" si="70"/>
        <v>0.5308823401228594</v>
      </c>
      <c r="R558">
        <f t="shared" si="71"/>
        <v>-0.6332148639825782</v>
      </c>
    </row>
    <row r="559" spans="1:18" x14ac:dyDescent="0.2">
      <c r="A559">
        <v>62</v>
      </c>
      <c r="B559">
        <v>5</v>
      </c>
      <c r="C559">
        <v>0</v>
      </c>
      <c r="D559" s="1">
        <v>1</v>
      </c>
      <c r="E559">
        <v>0</v>
      </c>
      <c r="F559" s="1">
        <v>1</v>
      </c>
      <c r="G559">
        <v>0</v>
      </c>
      <c r="H559">
        <v>1.9989999999999999</v>
      </c>
      <c r="I559">
        <f t="shared" si="64"/>
        <v>0</v>
      </c>
      <c r="J559">
        <f t="shared" si="65"/>
        <v>1</v>
      </c>
      <c r="K559">
        <f t="shared" si="66"/>
        <v>-2.3955262751286925</v>
      </c>
      <c r="L559">
        <v>0</v>
      </c>
      <c r="M559">
        <f t="shared" si="67"/>
        <v>9.1124709632893833E-2</v>
      </c>
      <c r="N559">
        <f t="shared" si="67"/>
        <v>1</v>
      </c>
      <c r="O559">
        <f t="shared" si="68"/>
        <v>8.3514477152251937E-2</v>
      </c>
      <c r="P559">
        <f t="shared" si="69"/>
        <v>0.91648552284774809</v>
      </c>
      <c r="Q559">
        <f t="shared" si="70"/>
        <v>0.91648552284774809</v>
      </c>
      <c r="R559">
        <f t="shared" si="71"/>
        <v>-8.7209007956163043E-2</v>
      </c>
    </row>
    <row r="560" spans="1:18" x14ac:dyDescent="0.2">
      <c r="A560">
        <v>62</v>
      </c>
      <c r="B560">
        <v>6</v>
      </c>
      <c r="C560">
        <v>1</v>
      </c>
      <c r="D560" s="1">
        <v>0</v>
      </c>
      <c r="E560">
        <v>0</v>
      </c>
      <c r="F560" s="1">
        <v>0</v>
      </c>
      <c r="G560">
        <v>0</v>
      </c>
      <c r="H560">
        <v>1.399</v>
      </c>
      <c r="I560">
        <f t="shared" si="64"/>
        <v>1</v>
      </c>
      <c r="J560">
        <f t="shared" si="65"/>
        <v>0</v>
      </c>
      <c r="K560">
        <f t="shared" si="66"/>
        <v>9.5598647194498731E-2</v>
      </c>
      <c r="L560">
        <v>0</v>
      </c>
      <c r="M560">
        <f t="shared" si="67"/>
        <v>1.1003173599009817</v>
      </c>
      <c r="N560">
        <f t="shared" si="67"/>
        <v>1</v>
      </c>
      <c r="O560">
        <f t="shared" si="68"/>
        <v>0.52388147663211038</v>
      </c>
      <c r="P560">
        <f t="shared" si="69"/>
        <v>0.47611852336788979</v>
      </c>
      <c r="Q560">
        <f t="shared" si="70"/>
        <v>0.52388147663211038</v>
      </c>
      <c r="R560">
        <f t="shared" si="71"/>
        <v>-0.64648980987920523</v>
      </c>
    </row>
    <row r="561" spans="1:18" x14ac:dyDescent="0.2">
      <c r="A561">
        <v>62</v>
      </c>
      <c r="B561">
        <v>7</v>
      </c>
      <c r="C561">
        <v>1</v>
      </c>
      <c r="D561" s="1">
        <v>1</v>
      </c>
      <c r="E561">
        <v>0</v>
      </c>
      <c r="F561" s="1">
        <v>0</v>
      </c>
      <c r="G561">
        <v>1</v>
      </c>
      <c r="H561">
        <v>1.399</v>
      </c>
      <c r="I561">
        <f t="shared" si="64"/>
        <v>1</v>
      </c>
      <c r="J561">
        <f t="shared" si="65"/>
        <v>0</v>
      </c>
      <c r="K561">
        <f t="shared" si="66"/>
        <v>-0.87670811134719528</v>
      </c>
      <c r="L561">
        <v>0</v>
      </c>
      <c r="M561">
        <f t="shared" si="67"/>
        <v>0.41615058071394206</v>
      </c>
      <c r="N561">
        <f t="shared" si="67"/>
        <v>1</v>
      </c>
      <c r="O561">
        <f t="shared" si="68"/>
        <v>0.29386040325185103</v>
      </c>
      <c r="P561">
        <f t="shared" si="69"/>
        <v>0.70613959674814897</v>
      </c>
      <c r="Q561">
        <f t="shared" si="70"/>
        <v>0.29386040325185103</v>
      </c>
      <c r="R561">
        <f t="shared" si="71"/>
        <v>-1.2246504432768865</v>
      </c>
    </row>
    <row r="562" spans="1:18" x14ac:dyDescent="0.2">
      <c r="A562">
        <v>62</v>
      </c>
      <c r="B562">
        <v>8</v>
      </c>
      <c r="C562">
        <v>0</v>
      </c>
      <c r="D562" s="1">
        <v>0</v>
      </c>
      <c r="E562">
        <v>0</v>
      </c>
      <c r="F562" s="1">
        <v>1</v>
      </c>
      <c r="G562">
        <v>0</v>
      </c>
      <c r="H562">
        <v>1.6989999999999998</v>
      </c>
      <c r="I562">
        <f t="shared" si="64"/>
        <v>0</v>
      </c>
      <c r="J562">
        <f t="shared" si="65"/>
        <v>1</v>
      </c>
      <c r="K562">
        <f t="shared" si="66"/>
        <v>-2.4236144320126116</v>
      </c>
      <c r="L562">
        <v>0</v>
      </c>
      <c r="M562">
        <f t="shared" si="67"/>
        <v>8.8600796460742065E-2</v>
      </c>
      <c r="N562">
        <f t="shared" si="67"/>
        <v>1</v>
      </c>
      <c r="O562">
        <f t="shared" si="68"/>
        <v>8.1389612012779056E-2</v>
      </c>
      <c r="P562">
        <f t="shared" si="69"/>
        <v>0.91861038798722094</v>
      </c>
      <c r="Q562">
        <f t="shared" si="70"/>
        <v>0.91861038798722094</v>
      </c>
      <c r="R562">
        <f t="shared" si="71"/>
        <v>-8.489319865534152E-2</v>
      </c>
    </row>
    <row r="563" spans="1:18" x14ac:dyDescent="0.2">
      <c r="A563">
        <v>62</v>
      </c>
      <c r="B563">
        <v>9</v>
      </c>
      <c r="C563">
        <v>1</v>
      </c>
      <c r="D563" s="1">
        <v>0</v>
      </c>
      <c r="E563">
        <v>1</v>
      </c>
      <c r="F563" s="1">
        <v>0</v>
      </c>
      <c r="G563">
        <v>1</v>
      </c>
      <c r="H563">
        <v>1.6989999999999998</v>
      </c>
      <c r="I563">
        <f t="shared" si="64"/>
        <v>1</v>
      </c>
      <c r="J563">
        <f t="shared" si="65"/>
        <v>0</v>
      </c>
      <c r="K563">
        <f t="shared" si="66"/>
        <v>-1.6242434670422616</v>
      </c>
      <c r="L563">
        <v>0</v>
      </c>
      <c r="M563">
        <f t="shared" si="67"/>
        <v>0.19706070174088494</v>
      </c>
      <c r="N563">
        <f t="shared" si="67"/>
        <v>1</v>
      </c>
      <c r="O563">
        <f t="shared" si="68"/>
        <v>0.16462047534790811</v>
      </c>
      <c r="P563">
        <f t="shared" si="69"/>
        <v>0.83537952465209186</v>
      </c>
      <c r="Q563">
        <f t="shared" si="70"/>
        <v>0.16462047534790811</v>
      </c>
      <c r="R563">
        <f t="shared" si="71"/>
        <v>-1.8041126038952882</v>
      </c>
    </row>
    <row r="564" spans="1:18" x14ac:dyDescent="0.2">
      <c r="A564">
        <v>63</v>
      </c>
      <c r="B564">
        <v>1</v>
      </c>
      <c r="C564">
        <v>0</v>
      </c>
      <c r="D564" s="1">
        <v>0</v>
      </c>
      <c r="E564">
        <v>0</v>
      </c>
      <c r="F564" s="1">
        <v>0</v>
      </c>
      <c r="G564">
        <v>1</v>
      </c>
      <c r="H564">
        <v>1.9989999999999999</v>
      </c>
      <c r="I564">
        <f t="shared" si="64"/>
        <v>0</v>
      </c>
      <c r="J564">
        <f t="shared" si="65"/>
        <v>1</v>
      </c>
      <c r="K564">
        <f t="shared" si="66"/>
        <v>-1.7581439614396279</v>
      </c>
      <c r="L564">
        <v>0</v>
      </c>
      <c r="M564">
        <f t="shared" si="67"/>
        <v>0.17236448224472378</v>
      </c>
      <c r="N564">
        <f t="shared" si="67"/>
        <v>1</v>
      </c>
      <c r="O564">
        <f t="shared" si="68"/>
        <v>0.14702294794422455</v>
      </c>
      <c r="P564">
        <f t="shared" si="69"/>
        <v>0.85297705205577556</v>
      </c>
      <c r="Q564">
        <f t="shared" si="70"/>
        <v>0.85297705205577556</v>
      </c>
      <c r="R564">
        <f t="shared" si="71"/>
        <v>-0.15902263448331844</v>
      </c>
    </row>
    <row r="565" spans="1:18" x14ac:dyDescent="0.2">
      <c r="A565">
        <v>63</v>
      </c>
      <c r="B565">
        <v>2</v>
      </c>
      <c r="C565">
        <v>1</v>
      </c>
      <c r="D565" s="1">
        <v>0</v>
      </c>
      <c r="E565">
        <v>1</v>
      </c>
      <c r="F565" s="1">
        <v>1</v>
      </c>
      <c r="G565">
        <v>0</v>
      </c>
      <c r="H565">
        <v>1.399</v>
      </c>
      <c r="I565">
        <f t="shared" si="64"/>
        <v>1</v>
      </c>
      <c r="J565">
        <f t="shared" si="65"/>
        <v>0</v>
      </c>
      <c r="K565">
        <f t="shared" si="66"/>
        <v>-2.2897139376152453</v>
      </c>
      <c r="L565">
        <v>0</v>
      </c>
      <c r="M565">
        <f t="shared" si="67"/>
        <v>0.10129543452325487</v>
      </c>
      <c r="N565">
        <f t="shared" si="67"/>
        <v>1</v>
      </c>
      <c r="O565">
        <f t="shared" si="68"/>
        <v>9.1978438616795999E-2</v>
      </c>
      <c r="P565">
        <f t="shared" si="69"/>
        <v>0.908021561383204</v>
      </c>
      <c r="Q565">
        <f t="shared" si="70"/>
        <v>9.1978438616795999E-2</v>
      </c>
      <c r="R565">
        <f t="shared" si="71"/>
        <v>-2.3862010922612766</v>
      </c>
    </row>
    <row r="566" spans="1:18" x14ac:dyDescent="0.2">
      <c r="A566">
        <v>63</v>
      </c>
      <c r="B566">
        <v>3</v>
      </c>
      <c r="C566">
        <v>1</v>
      </c>
      <c r="D566" s="1">
        <v>0</v>
      </c>
      <c r="E566">
        <v>1</v>
      </c>
      <c r="F566" s="1">
        <v>0</v>
      </c>
      <c r="G566">
        <v>0</v>
      </c>
      <c r="H566">
        <v>1.9989999999999999</v>
      </c>
      <c r="I566">
        <f t="shared" si="64"/>
        <v>1</v>
      </c>
      <c r="J566">
        <f t="shared" si="65"/>
        <v>0</v>
      </c>
      <c r="K566">
        <f t="shared" si="66"/>
        <v>-0.62384855161664854</v>
      </c>
      <c r="L566">
        <v>0</v>
      </c>
      <c r="M566">
        <f t="shared" si="67"/>
        <v>0.5358781093954933</v>
      </c>
      <c r="N566">
        <f t="shared" si="67"/>
        <v>1</v>
      </c>
      <c r="O566">
        <f t="shared" si="68"/>
        <v>0.34890666526031139</v>
      </c>
      <c r="P566">
        <f t="shared" si="69"/>
        <v>0.65109333473968856</v>
      </c>
      <c r="Q566">
        <f t="shared" si="70"/>
        <v>0.34890666526031139</v>
      </c>
      <c r="R566">
        <f t="shared" si="71"/>
        <v>-1.0529508273309769</v>
      </c>
    </row>
    <row r="567" spans="1:18" x14ac:dyDescent="0.2">
      <c r="A567">
        <v>63</v>
      </c>
      <c r="B567">
        <v>4</v>
      </c>
      <c r="C567">
        <v>1</v>
      </c>
      <c r="D567" s="1">
        <v>1</v>
      </c>
      <c r="E567">
        <v>0</v>
      </c>
      <c r="F567" s="1">
        <v>0</v>
      </c>
      <c r="G567">
        <v>0</v>
      </c>
      <c r="H567">
        <v>1.6989999999999998</v>
      </c>
      <c r="I567">
        <f t="shared" si="64"/>
        <v>1</v>
      </c>
      <c r="J567">
        <f t="shared" si="65"/>
        <v>0</v>
      </c>
      <c r="K567">
        <f t="shared" si="66"/>
        <v>0.12368680407841803</v>
      </c>
      <c r="L567">
        <v>0</v>
      </c>
      <c r="M567">
        <f t="shared" si="67"/>
        <v>1.1316613837600886</v>
      </c>
      <c r="N567">
        <f t="shared" si="67"/>
        <v>1</v>
      </c>
      <c r="O567">
        <f t="shared" si="68"/>
        <v>0.5308823401228594</v>
      </c>
      <c r="P567">
        <f t="shared" si="69"/>
        <v>0.46911765987714049</v>
      </c>
      <c r="Q567">
        <f t="shared" si="70"/>
        <v>0.5308823401228594</v>
      </c>
      <c r="R567">
        <f t="shared" si="71"/>
        <v>-0.6332148639825782</v>
      </c>
    </row>
    <row r="568" spans="1:18" x14ac:dyDescent="0.2">
      <c r="A568">
        <v>63</v>
      </c>
      <c r="B568">
        <v>5</v>
      </c>
      <c r="C568">
        <v>1</v>
      </c>
      <c r="D568" s="1">
        <v>1</v>
      </c>
      <c r="E568">
        <v>0</v>
      </c>
      <c r="F568" s="1">
        <v>1</v>
      </c>
      <c r="G568">
        <v>0</v>
      </c>
      <c r="H568">
        <v>1.9989999999999999</v>
      </c>
      <c r="I568">
        <f t="shared" si="64"/>
        <v>1</v>
      </c>
      <c r="J568">
        <f t="shared" si="65"/>
        <v>0</v>
      </c>
      <c r="K568">
        <f t="shared" si="66"/>
        <v>-2.3955262751286925</v>
      </c>
      <c r="L568">
        <v>0</v>
      </c>
      <c r="M568">
        <f t="shared" si="67"/>
        <v>9.1124709632893833E-2</v>
      </c>
      <c r="N568">
        <f t="shared" si="67"/>
        <v>1</v>
      </c>
      <c r="O568">
        <f t="shared" si="68"/>
        <v>8.3514477152251937E-2</v>
      </c>
      <c r="P568">
        <f t="shared" si="69"/>
        <v>0.91648552284774809</v>
      </c>
      <c r="Q568">
        <f t="shared" si="70"/>
        <v>8.3514477152251937E-2</v>
      </c>
      <c r="R568">
        <f t="shared" si="71"/>
        <v>-2.4827352830848555</v>
      </c>
    </row>
    <row r="569" spans="1:18" x14ac:dyDescent="0.2">
      <c r="A569">
        <v>63</v>
      </c>
      <c r="B569">
        <v>6</v>
      </c>
      <c r="C569">
        <v>0</v>
      </c>
      <c r="D569" s="1">
        <v>0</v>
      </c>
      <c r="E569">
        <v>0</v>
      </c>
      <c r="F569" s="1">
        <v>0</v>
      </c>
      <c r="G569">
        <v>0</v>
      </c>
      <c r="H569">
        <v>1.399</v>
      </c>
      <c r="I569">
        <f t="shared" si="64"/>
        <v>0</v>
      </c>
      <c r="J569">
        <f t="shared" si="65"/>
        <v>1</v>
      </c>
      <c r="K569">
        <f t="shared" si="66"/>
        <v>9.5598647194498731E-2</v>
      </c>
      <c r="L569">
        <v>0</v>
      </c>
      <c r="M569">
        <f t="shared" si="67"/>
        <v>1.1003173599009817</v>
      </c>
      <c r="N569">
        <f t="shared" si="67"/>
        <v>1</v>
      </c>
      <c r="O569">
        <f t="shared" si="68"/>
        <v>0.52388147663211038</v>
      </c>
      <c r="P569">
        <f t="shared" si="69"/>
        <v>0.47611852336788979</v>
      </c>
      <c r="Q569">
        <f t="shared" si="70"/>
        <v>0.47611852336788979</v>
      </c>
      <c r="R569">
        <f t="shared" si="71"/>
        <v>-0.74208845707370397</v>
      </c>
    </row>
    <row r="570" spans="1:18" x14ac:dyDescent="0.2">
      <c r="A570">
        <v>63</v>
      </c>
      <c r="B570">
        <v>7</v>
      </c>
      <c r="C570">
        <v>1</v>
      </c>
      <c r="D570" s="1">
        <v>1</v>
      </c>
      <c r="E570">
        <v>0</v>
      </c>
      <c r="F570" s="1">
        <v>0</v>
      </c>
      <c r="G570">
        <v>1</v>
      </c>
      <c r="H570">
        <v>1.399</v>
      </c>
      <c r="I570">
        <f t="shared" si="64"/>
        <v>1</v>
      </c>
      <c r="J570">
        <f t="shared" si="65"/>
        <v>0</v>
      </c>
      <c r="K570">
        <f t="shared" si="66"/>
        <v>-0.87670811134719528</v>
      </c>
      <c r="L570">
        <v>0</v>
      </c>
      <c r="M570">
        <f t="shared" si="67"/>
        <v>0.41615058071394206</v>
      </c>
      <c r="N570">
        <f t="shared" si="67"/>
        <v>1</v>
      </c>
      <c r="O570">
        <f t="shared" si="68"/>
        <v>0.29386040325185103</v>
      </c>
      <c r="P570">
        <f t="shared" si="69"/>
        <v>0.70613959674814897</v>
      </c>
      <c r="Q570">
        <f t="shared" si="70"/>
        <v>0.29386040325185103</v>
      </c>
      <c r="R570">
        <f t="shared" si="71"/>
        <v>-1.2246504432768865</v>
      </c>
    </row>
    <row r="571" spans="1:18" x14ac:dyDescent="0.2">
      <c r="A571">
        <v>63</v>
      </c>
      <c r="B571">
        <v>8</v>
      </c>
      <c r="C571">
        <v>0</v>
      </c>
      <c r="D571" s="1">
        <v>0</v>
      </c>
      <c r="E571">
        <v>0</v>
      </c>
      <c r="F571" s="1">
        <v>1</v>
      </c>
      <c r="G571">
        <v>0</v>
      </c>
      <c r="H571">
        <v>1.6989999999999998</v>
      </c>
      <c r="I571">
        <f t="shared" si="64"/>
        <v>0</v>
      </c>
      <c r="J571">
        <f t="shared" si="65"/>
        <v>1</v>
      </c>
      <c r="K571">
        <f t="shared" si="66"/>
        <v>-2.4236144320126116</v>
      </c>
      <c r="L571">
        <v>0</v>
      </c>
      <c r="M571">
        <f t="shared" si="67"/>
        <v>8.8600796460742065E-2</v>
      </c>
      <c r="N571">
        <f t="shared" si="67"/>
        <v>1</v>
      </c>
      <c r="O571">
        <f t="shared" si="68"/>
        <v>8.1389612012779056E-2</v>
      </c>
      <c r="P571">
        <f t="shared" si="69"/>
        <v>0.91861038798722094</v>
      </c>
      <c r="Q571">
        <f t="shared" si="70"/>
        <v>0.91861038798722094</v>
      </c>
      <c r="R571">
        <f t="shared" si="71"/>
        <v>-8.489319865534152E-2</v>
      </c>
    </row>
    <row r="572" spans="1:18" x14ac:dyDescent="0.2">
      <c r="A572">
        <v>63</v>
      </c>
      <c r="B572">
        <v>9</v>
      </c>
      <c r="C572">
        <v>1</v>
      </c>
      <c r="D572" s="1">
        <v>0</v>
      </c>
      <c r="E572">
        <v>1</v>
      </c>
      <c r="F572" s="1">
        <v>0</v>
      </c>
      <c r="G572">
        <v>1</v>
      </c>
      <c r="H572">
        <v>1.6989999999999998</v>
      </c>
      <c r="I572">
        <f t="shared" si="64"/>
        <v>1</v>
      </c>
      <c r="J572">
        <f t="shared" si="65"/>
        <v>0</v>
      </c>
      <c r="K572">
        <f t="shared" si="66"/>
        <v>-1.6242434670422616</v>
      </c>
      <c r="L572">
        <v>0</v>
      </c>
      <c r="M572">
        <f t="shared" si="67"/>
        <v>0.19706070174088494</v>
      </c>
      <c r="N572">
        <f t="shared" si="67"/>
        <v>1</v>
      </c>
      <c r="O572">
        <f t="shared" si="68"/>
        <v>0.16462047534790811</v>
      </c>
      <c r="P572">
        <f t="shared" si="69"/>
        <v>0.83537952465209186</v>
      </c>
      <c r="Q572">
        <f t="shared" si="70"/>
        <v>0.16462047534790811</v>
      </c>
      <c r="R572">
        <f t="shared" si="71"/>
        <v>-1.8041126038952882</v>
      </c>
    </row>
    <row r="573" spans="1:18" x14ac:dyDescent="0.2">
      <c r="A573">
        <v>64</v>
      </c>
      <c r="B573">
        <v>1</v>
      </c>
      <c r="C573">
        <v>0</v>
      </c>
      <c r="D573" s="1">
        <v>0</v>
      </c>
      <c r="E573">
        <v>0</v>
      </c>
      <c r="F573" s="1">
        <v>0</v>
      </c>
      <c r="G573">
        <v>1</v>
      </c>
      <c r="H573">
        <v>1.9989999999999999</v>
      </c>
      <c r="I573">
        <f t="shared" si="64"/>
        <v>0</v>
      </c>
      <c r="J573">
        <f t="shared" si="65"/>
        <v>1</v>
      </c>
      <c r="K573">
        <f t="shared" si="66"/>
        <v>-1.7581439614396279</v>
      </c>
      <c r="L573">
        <v>0</v>
      </c>
      <c r="M573">
        <f t="shared" si="67"/>
        <v>0.17236448224472378</v>
      </c>
      <c r="N573">
        <f t="shared" si="67"/>
        <v>1</v>
      </c>
      <c r="O573">
        <f t="shared" si="68"/>
        <v>0.14702294794422455</v>
      </c>
      <c r="P573">
        <f t="shared" si="69"/>
        <v>0.85297705205577556</v>
      </c>
      <c r="Q573">
        <f t="shared" si="70"/>
        <v>0.85297705205577556</v>
      </c>
      <c r="R573">
        <f t="shared" si="71"/>
        <v>-0.15902263448331844</v>
      </c>
    </row>
    <row r="574" spans="1:18" x14ac:dyDescent="0.2">
      <c r="A574">
        <v>64</v>
      </c>
      <c r="B574">
        <v>2</v>
      </c>
      <c r="C574">
        <v>0</v>
      </c>
      <c r="D574" s="1">
        <v>0</v>
      </c>
      <c r="E574">
        <v>1</v>
      </c>
      <c r="F574" s="1">
        <v>1</v>
      </c>
      <c r="G574">
        <v>0</v>
      </c>
      <c r="H574">
        <v>1.399</v>
      </c>
      <c r="I574">
        <f t="shared" si="64"/>
        <v>0</v>
      </c>
      <c r="J574">
        <f t="shared" si="65"/>
        <v>1</v>
      </c>
      <c r="K574">
        <f t="shared" si="66"/>
        <v>-2.2897139376152453</v>
      </c>
      <c r="L574">
        <v>0</v>
      </c>
      <c r="M574">
        <f t="shared" si="67"/>
        <v>0.10129543452325487</v>
      </c>
      <c r="N574">
        <f t="shared" si="67"/>
        <v>1</v>
      </c>
      <c r="O574">
        <f t="shared" si="68"/>
        <v>9.1978438616795999E-2</v>
      </c>
      <c r="P574">
        <f t="shared" si="69"/>
        <v>0.908021561383204</v>
      </c>
      <c r="Q574">
        <f t="shared" si="70"/>
        <v>0.908021561383204</v>
      </c>
      <c r="R574">
        <f t="shared" si="71"/>
        <v>-9.6487154646031456E-2</v>
      </c>
    </row>
    <row r="575" spans="1:18" x14ac:dyDescent="0.2">
      <c r="A575">
        <v>64</v>
      </c>
      <c r="B575">
        <v>3</v>
      </c>
      <c r="C575">
        <v>0</v>
      </c>
      <c r="D575" s="1">
        <v>0</v>
      </c>
      <c r="E575">
        <v>1</v>
      </c>
      <c r="F575" s="1">
        <v>0</v>
      </c>
      <c r="G575">
        <v>0</v>
      </c>
      <c r="H575">
        <v>1.9989999999999999</v>
      </c>
      <c r="I575">
        <f t="shared" si="64"/>
        <v>0</v>
      </c>
      <c r="J575">
        <f t="shared" si="65"/>
        <v>1</v>
      </c>
      <c r="K575">
        <f t="shared" si="66"/>
        <v>-0.62384855161664854</v>
      </c>
      <c r="L575">
        <v>0</v>
      </c>
      <c r="M575">
        <f t="shared" si="67"/>
        <v>0.5358781093954933</v>
      </c>
      <c r="N575">
        <f t="shared" si="67"/>
        <v>1</v>
      </c>
      <c r="O575">
        <f t="shared" si="68"/>
        <v>0.34890666526031139</v>
      </c>
      <c r="P575">
        <f t="shared" si="69"/>
        <v>0.65109333473968856</v>
      </c>
      <c r="Q575">
        <f t="shared" si="70"/>
        <v>0.65109333473968856</v>
      </c>
      <c r="R575">
        <f t="shared" si="71"/>
        <v>-0.42910227571432841</v>
      </c>
    </row>
    <row r="576" spans="1:18" x14ac:dyDescent="0.2">
      <c r="A576">
        <v>64</v>
      </c>
      <c r="B576">
        <v>4</v>
      </c>
      <c r="C576">
        <v>0</v>
      </c>
      <c r="D576" s="1">
        <v>1</v>
      </c>
      <c r="E576">
        <v>0</v>
      </c>
      <c r="F576" s="1">
        <v>0</v>
      </c>
      <c r="G576">
        <v>0</v>
      </c>
      <c r="H576">
        <v>1.6989999999999998</v>
      </c>
      <c r="I576">
        <f t="shared" si="64"/>
        <v>0</v>
      </c>
      <c r="J576">
        <f t="shared" si="65"/>
        <v>1</v>
      </c>
      <c r="K576">
        <f t="shared" si="66"/>
        <v>0.12368680407841803</v>
      </c>
      <c r="L576">
        <v>0</v>
      </c>
      <c r="M576">
        <f t="shared" si="67"/>
        <v>1.1316613837600886</v>
      </c>
      <c r="N576">
        <f t="shared" si="67"/>
        <v>1</v>
      </c>
      <c r="O576">
        <f t="shared" si="68"/>
        <v>0.5308823401228594</v>
      </c>
      <c r="P576">
        <f t="shared" si="69"/>
        <v>0.46911765987714049</v>
      </c>
      <c r="Q576">
        <f t="shared" si="70"/>
        <v>0.46911765987714049</v>
      </c>
      <c r="R576">
        <f t="shared" si="71"/>
        <v>-0.75690166806099612</v>
      </c>
    </row>
    <row r="577" spans="1:18" x14ac:dyDescent="0.2">
      <c r="A577">
        <v>64</v>
      </c>
      <c r="B577">
        <v>5</v>
      </c>
      <c r="C577">
        <v>0</v>
      </c>
      <c r="D577" s="1">
        <v>1</v>
      </c>
      <c r="E577">
        <v>0</v>
      </c>
      <c r="F577" s="1">
        <v>1</v>
      </c>
      <c r="G577">
        <v>0</v>
      </c>
      <c r="H577">
        <v>1.9989999999999999</v>
      </c>
      <c r="I577">
        <f t="shared" si="64"/>
        <v>0</v>
      </c>
      <c r="J577">
        <f t="shared" si="65"/>
        <v>1</v>
      </c>
      <c r="K577">
        <f t="shared" si="66"/>
        <v>-2.3955262751286925</v>
      </c>
      <c r="L577">
        <v>0</v>
      </c>
      <c r="M577">
        <f t="shared" si="67"/>
        <v>9.1124709632893833E-2</v>
      </c>
      <c r="N577">
        <f t="shared" si="67"/>
        <v>1</v>
      </c>
      <c r="O577">
        <f t="shared" si="68"/>
        <v>8.3514477152251937E-2</v>
      </c>
      <c r="P577">
        <f t="shared" si="69"/>
        <v>0.91648552284774809</v>
      </c>
      <c r="Q577">
        <f t="shared" si="70"/>
        <v>0.91648552284774809</v>
      </c>
      <c r="R577">
        <f t="shared" si="71"/>
        <v>-8.7209007956163043E-2</v>
      </c>
    </row>
    <row r="578" spans="1:18" x14ac:dyDescent="0.2">
      <c r="A578">
        <v>64</v>
      </c>
      <c r="B578">
        <v>6</v>
      </c>
      <c r="C578">
        <v>0</v>
      </c>
      <c r="D578" s="1">
        <v>0</v>
      </c>
      <c r="E578">
        <v>0</v>
      </c>
      <c r="F578" s="1">
        <v>0</v>
      </c>
      <c r="G578">
        <v>0</v>
      </c>
      <c r="H578">
        <v>1.399</v>
      </c>
      <c r="I578">
        <f t="shared" si="64"/>
        <v>0</v>
      </c>
      <c r="J578">
        <f t="shared" si="65"/>
        <v>1</v>
      </c>
      <c r="K578">
        <f t="shared" si="66"/>
        <v>9.5598647194498731E-2</v>
      </c>
      <c r="L578">
        <v>0</v>
      </c>
      <c r="M578">
        <f t="shared" si="67"/>
        <v>1.1003173599009817</v>
      </c>
      <c r="N578">
        <f t="shared" si="67"/>
        <v>1</v>
      </c>
      <c r="O578">
        <f t="shared" si="68"/>
        <v>0.52388147663211038</v>
      </c>
      <c r="P578">
        <f t="shared" si="69"/>
        <v>0.47611852336788979</v>
      </c>
      <c r="Q578">
        <f t="shared" si="70"/>
        <v>0.47611852336788979</v>
      </c>
      <c r="R578">
        <f t="shared" si="71"/>
        <v>-0.74208845707370397</v>
      </c>
    </row>
    <row r="579" spans="1:18" x14ac:dyDescent="0.2">
      <c r="A579">
        <v>64</v>
      </c>
      <c r="B579">
        <v>7</v>
      </c>
      <c r="C579">
        <v>0</v>
      </c>
      <c r="D579" s="1">
        <v>1</v>
      </c>
      <c r="E579">
        <v>0</v>
      </c>
      <c r="F579" s="1">
        <v>0</v>
      </c>
      <c r="G579">
        <v>1</v>
      </c>
      <c r="H579">
        <v>1.399</v>
      </c>
      <c r="I579">
        <f t="shared" si="64"/>
        <v>0</v>
      </c>
      <c r="J579">
        <f t="shared" si="65"/>
        <v>1</v>
      </c>
      <c r="K579">
        <f t="shared" si="66"/>
        <v>-0.87670811134719528</v>
      </c>
      <c r="L579">
        <v>0</v>
      </c>
      <c r="M579">
        <f t="shared" si="67"/>
        <v>0.41615058071394206</v>
      </c>
      <c r="N579">
        <f t="shared" si="67"/>
        <v>1</v>
      </c>
      <c r="O579">
        <f t="shared" si="68"/>
        <v>0.29386040325185103</v>
      </c>
      <c r="P579">
        <f t="shared" si="69"/>
        <v>0.70613959674814897</v>
      </c>
      <c r="Q579">
        <f t="shared" si="70"/>
        <v>0.70613959674814897</v>
      </c>
      <c r="R579">
        <f t="shared" si="71"/>
        <v>-0.3479423319296911</v>
      </c>
    </row>
    <row r="580" spans="1:18" x14ac:dyDescent="0.2">
      <c r="A580">
        <v>64</v>
      </c>
      <c r="B580">
        <v>8</v>
      </c>
      <c r="C580">
        <v>0</v>
      </c>
      <c r="D580" s="1">
        <v>0</v>
      </c>
      <c r="E580">
        <v>0</v>
      </c>
      <c r="F580" s="1">
        <v>1</v>
      </c>
      <c r="G580">
        <v>0</v>
      </c>
      <c r="H580">
        <v>1.6989999999999998</v>
      </c>
      <c r="I580">
        <f t="shared" si="64"/>
        <v>0</v>
      </c>
      <c r="J580">
        <f t="shared" si="65"/>
        <v>1</v>
      </c>
      <c r="K580">
        <f t="shared" si="66"/>
        <v>-2.4236144320126116</v>
      </c>
      <c r="L580">
        <v>0</v>
      </c>
      <c r="M580">
        <f t="shared" si="67"/>
        <v>8.8600796460742065E-2</v>
      </c>
      <c r="N580">
        <f t="shared" si="67"/>
        <v>1</v>
      </c>
      <c r="O580">
        <f t="shared" si="68"/>
        <v>8.1389612012779056E-2</v>
      </c>
      <c r="P580">
        <f t="shared" si="69"/>
        <v>0.91861038798722094</v>
      </c>
      <c r="Q580">
        <f t="shared" si="70"/>
        <v>0.91861038798722094</v>
      </c>
      <c r="R580">
        <f t="shared" si="71"/>
        <v>-8.489319865534152E-2</v>
      </c>
    </row>
    <row r="581" spans="1:18" x14ac:dyDescent="0.2">
      <c r="A581">
        <v>64</v>
      </c>
      <c r="B581">
        <v>9</v>
      </c>
      <c r="C581">
        <v>0</v>
      </c>
      <c r="D581" s="1">
        <v>0</v>
      </c>
      <c r="E581">
        <v>1</v>
      </c>
      <c r="F581" s="1">
        <v>0</v>
      </c>
      <c r="G581">
        <v>1</v>
      </c>
      <c r="H581">
        <v>1.6989999999999998</v>
      </c>
      <c r="I581">
        <f t="shared" si="64"/>
        <v>0</v>
      </c>
      <c r="J581">
        <f t="shared" si="65"/>
        <v>1</v>
      </c>
      <c r="K581">
        <f t="shared" si="66"/>
        <v>-1.6242434670422616</v>
      </c>
      <c r="L581">
        <v>0</v>
      </c>
      <c r="M581">
        <f t="shared" si="67"/>
        <v>0.19706070174088494</v>
      </c>
      <c r="N581">
        <f t="shared" si="67"/>
        <v>1</v>
      </c>
      <c r="O581">
        <f t="shared" si="68"/>
        <v>0.16462047534790811</v>
      </c>
      <c r="P581">
        <f t="shared" si="69"/>
        <v>0.83537952465209186</v>
      </c>
      <c r="Q581">
        <f t="shared" si="70"/>
        <v>0.83537952465209186</v>
      </c>
      <c r="R581">
        <f t="shared" si="71"/>
        <v>-0.1798691368530265</v>
      </c>
    </row>
    <row r="582" spans="1:18" x14ac:dyDescent="0.2">
      <c r="A582">
        <v>65</v>
      </c>
      <c r="B582">
        <v>1</v>
      </c>
      <c r="C582">
        <v>0</v>
      </c>
      <c r="D582" s="1">
        <v>0</v>
      </c>
      <c r="E582">
        <v>0</v>
      </c>
      <c r="F582" s="1">
        <v>0</v>
      </c>
      <c r="G582">
        <v>1</v>
      </c>
      <c r="H582">
        <v>1.9989999999999999</v>
      </c>
      <c r="I582">
        <f t="shared" si="64"/>
        <v>0</v>
      </c>
      <c r="J582">
        <f t="shared" si="65"/>
        <v>1</v>
      </c>
      <c r="K582">
        <f t="shared" si="66"/>
        <v>-1.7581439614396279</v>
      </c>
      <c r="L582">
        <v>0</v>
      </c>
      <c r="M582">
        <f t="shared" si="67"/>
        <v>0.17236448224472378</v>
      </c>
      <c r="N582">
        <f t="shared" si="67"/>
        <v>1</v>
      </c>
      <c r="O582">
        <f t="shared" si="68"/>
        <v>0.14702294794422455</v>
      </c>
      <c r="P582">
        <f t="shared" si="69"/>
        <v>0.85297705205577556</v>
      </c>
      <c r="Q582">
        <f t="shared" si="70"/>
        <v>0.85297705205577556</v>
      </c>
      <c r="R582">
        <f t="shared" si="71"/>
        <v>-0.15902263448331844</v>
      </c>
    </row>
    <row r="583" spans="1:18" x14ac:dyDescent="0.2">
      <c r="A583">
        <v>65</v>
      </c>
      <c r="B583">
        <v>2</v>
      </c>
      <c r="C583">
        <v>0</v>
      </c>
      <c r="D583" s="1">
        <v>0</v>
      </c>
      <c r="E583">
        <v>1</v>
      </c>
      <c r="F583" s="1">
        <v>1</v>
      </c>
      <c r="G583">
        <v>0</v>
      </c>
      <c r="H583">
        <v>1.399</v>
      </c>
      <c r="I583">
        <f t="shared" ref="I583:I646" si="72">C583</f>
        <v>0</v>
      </c>
      <c r="J583">
        <f t="shared" ref="J583:J646" si="73">1-I583</f>
        <v>1</v>
      </c>
      <c r="K583">
        <f t="shared" ref="K583:K646" si="74">$K$3+SUMPRODUCT(D583:H583,$D$3:$H$3)</f>
        <v>-2.2897139376152453</v>
      </c>
      <c r="L583">
        <v>0</v>
      </c>
      <c r="M583">
        <f t="shared" ref="M583:N646" si="75">EXP(K583)</f>
        <v>0.10129543452325487</v>
      </c>
      <c r="N583">
        <f t="shared" si="75"/>
        <v>1</v>
      </c>
      <c r="O583">
        <f t="shared" ref="O583:O646" si="76">M583/(SUM(M583:N583))</f>
        <v>9.1978438616795999E-2</v>
      </c>
      <c r="P583">
        <f t="shared" ref="P583:P646" si="77">N583/SUM(M583:N583)</f>
        <v>0.908021561383204</v>
      </c>
      <c r="Q583">
        <f t="shared" ref="Q583:Q646" si="78">O583^C583*P583^(1-C583)</f>
        <v>0.908021561383204</v>
      </c>
      <c r="R583">
        <f t="shared" ref="R583:R646" si="79">LN(Q583)</f>
        <v>-9.6487154646031456E-2</v>
      </c>
    </row>
    <row r="584" spans="1:18" x14ac:dyDescent="0.2">
      <c r="A584">
        <v>65</v>
      </c>
      <c r="B584">
        <v>3</v>
      </c>
      <c r="C584">
        <v>1</v>
      </c>
      <c r="D584" s="1">
        <v>0</v>
      </c>
      <c r="E584">
        <v>1</v>
      </c>
      <c r="F584" s="1">
        <v>0</v>
      </c>
      <c r="G584">
        <v>0</v>
      </c>
      <c r="H584">
        <v>1.9989999999999999</v>
      </c>
      <c r="I584">
        <f t="shared" si="72"/>
        <v>1</v>
      </c>
      <c r="J584">
        <f t="shared" si="73"/>
        <v>0</v>
      </c>
      <c r="K584">
        <f t="shared" si="74"/>
        <v>-0.62384855161664854</v>
      </c>
      <c r="L584">
        <v>0</v>
      </c>
      <c r="M584">
        <f t="shared" si="75"/>
        <v>0.5358781093954933</v>
      </c>
      <c r="N584">
        <f t="shared" si="75"/>
        <v>1</v>
      </c>
      <c r="O584">
        <f t="shared" si="76"/>
        <v>0.34890666526031139</v>
      </c>
      <c r="P584">
        <f t="shared" si="77"/>
        <v>0.65109333473968856</v>
      </c>
      <c r="Q584">
        <f t="shared" si="78"/>
        <v>0.34890666526031139</v>
      </c>
      <c r="R584">
        <f t="shared" si="79"/>
        <v>-1.0529508273309769</v>
      </c>
    </row>
    <row r="585" spans="1:18" x14ac:dyDescent="0.2">
      <c r="A585">
        <v>65</v>
      </c>
      <c r="B585">
        <v>4</v>
      </c>
      <c r="C585">
        <v>1</v>
      </c>
      <c r="D585" s="1">
        <v>1</v>
      </c>
      <c r="E585">
        <v>0</v>
      </c>
      <c r="F585" s="1">
        <v>0</v>
      </c>
      <c r="G585">
        <v>0</v>
      </c>
      <c r="H585">
        <v>1.6989999999999998</v>
      </c>
      <c r="I585">
        <f t="shared" si="72"/>
        <v>1</v>
      </c>
      <c r="J585">
        <f t="shared" si="73"/>
        <v>0</v>
      </c>
      <c r="K585">
        <f t="shared" si="74"/>
        <v>0.12368680407841803</v>
      </c>
      <c r="L585">
        <v>0</v>
      </c>
      <c r="M585">
        <f t="shared" si="75"/>
        <v>1.1316613837600886</v>
      </c>
      <c r="N585">
        <f t="shared" si="75"/>
        <v>1</v>
      </c>
      <c r="O585">
        <f t="shared" si="76"/>
        <v>0.5308823401228594</v>
      </c>
      <c r="P585">
        <f t="shared" si="77"/>
        <v>0.46911765987714049</v>
      </c>
      <c r="Q585">
        <f t="shared" si="78"/>
        <v>0.5308823401228594</v>
      </c>
      <c r="R585">
        <f t="shared" si="79"/>
        <v>-0.6332148639825782</v>
      </c>
    </row>
    <row r="586" spans="1:18" x14ac:dyDescent="0.2">
      <c r="A586">
        <v>65</v>
      </c>
      <c r="B586">
        <v>5</v>
      </c>
      <c r="C586">
        <v>0</v>
      </c>
      <c r="D586" s="1">
        <v>1</v>
      </c>
      <c r="E586">
        <v>0</v>
      </c>
      <c r="F586" s="1">
        <v>1</v>
      </c>
      <c r="G586">
        <v>0</v>
      </c>
      <c r="H586">
        <v>1.9989999999999999</v>
      </c>
      <c r="I586">
        <f t="shared" si="72"/>
        <v>0</v>
      </c>
      <c r="J586">
        <f t="shared" si="73"/>
        <v>1</v>
      </c>
      <c r="K586">
        <f t="shared" si="74"/>
        <v>-2.3955262751286925</v>
      </c>
      <c r="L586">
        <v>0</v>
      </c>
      <c r="M586">
        <f t="shared" si="75"/>
        <v>9.1124709632893833E-2</v>
      </c>
      <c r="N586">
        <f t="shared" si="75"/>
        <v>1</v>
      </c>
      <c r="O586">
        <f t="shared" si="76"/>
        <v>8.3514477152251937E-2</v>
      </c>
      <c r="P586">
        <f t="shared" si="77"/>
        <v>0.91648552284774809</v>
      </c>
      <c r="Q586">
        <f t="shared" si="78"/>
        <v>0.91648552284774809</v>
      </c>
      <c r="R586">
        <f t="shared" si="79"/>
        <v>-8.7209007956163043E-2</v>
      </c>
    </row>
    <row r="587" spans="1:18" x14ac:dyDescent="0.2">
      <c r="A587">
        <v>65</v>
      </c>
      <c r="B587">
        <v>6</v>
      </c>
      <c r="C587">
        <v>1</v>
      </c>
      <c r="D587" s="1">
        <v>0</v>
      </c>
      <c r="E587">
        <v>0</v>
      </c>
      <c r="F587" s="1">
        <v>0</v>
      </c>
      <c r="G587">
        <v>0</v>
      </c>
      <c r="H587">
        <v>1.399</v>
      </c>
      <c r="I587">
        <f t="shared" si="72"/>
        <v>1</v>
      </c>
      <c r="J587">
        <f t="shared" si="73"/>
        <v>0</v>
      </c>
      <c r="K587">
        <f t="shared" si="74"/>
        <v>9.5598647194498731E-2</v>
      </c>
      <c r="L587">
        <v>0</v>
      </c>
      <c r="M587">
        <f t="shared" si="75"/>
        <v>1.1003173599009817</v>
      </c>
      <c r="N587">
        <f t="shared" si="75"/>
        <v>1</v>
      </c>
      <c r="O587">
        <f t="shared" si="76"/>
        <v>0.52388147663211038</v>
      </c>
      <c r="P587">
        <f t="shared" si="77"/>
        <v>0.47611852336788979</v>
      </c>
      <c r="Q587">
        <f t="shared" si="78"/>
        <v>0.52388147663211038</v>
      </c>
      <c r="R587">
        <f t="shared" si="79"/>
        <v>-0.64648980987920523</v>
      </c>
    </row>
    <row r="588" spans="1:18" x14ac:dyDescent="0.2">
      <c r="A588">
        <v>65</v>
      </c>
      <c r="B588">
        <v>7</v>
      </c>
      <c r="C588">
        <v>0</v>
      </c>
      <c r="D588" s="1">
        <v>1</v>
      </c>
      <c r="E588">
        <v>0</v>
      </c>
      <c r="F588" s="1">
        <v>0</v>
      </c>
      <c r="G588">
        <v>1</v>
      </c>
      <c r="H588">
        <v>1.399</v>
      </c>
      <c r="I588">
        <f t="shared" si="72"/>
        <v>0</v>
      </c>
      <c r="J588">
        <f t="shared" si="73"/>
        <v>1</v>
      </c>
      <c r="K588">
        <f t="shared" si="74"/>
        <v>-0.87670811134719528</v>
      </c>
      <c r="L588">
        <v>0</v>
      </c>
      <c r="M588">
        <f t="shared" si="75"/>
        <v>0.41615058071394206</v>
      </c>
      <c r="N588">
        <f t="shared" si="75"/>
        <v>1</v>
      </c>
      <c r="O588">
        <f t="shared" si="76"/>
        <v>0.29386040325185103</v>
      </c>
      <c r="P588">
        <f t="shared" si="77"/>
        <v>0.70613959674814897</v>
      </c>
      <c r="Q588">
        <f t="shared" si="78"/>
        <v>0.70613959674814897</v>
      </c>
      <c r="R588">
        <f t="shared" si="79"/>
        <v>-0.3479423319296911</v>
      </c>
    </row>
    <row r="589" spans="1:18" x14ac:dyDescent="0.2">
      <c r="A589">
        <v>65</v>
      </c>
      <c r="B589">
        <v>8</v>
      </c>
      <c r="C589">
        <v>0</v>
      </c>
      <c r="D589" s="1">
        <v>0</v>
      </c>
      <c r="E589">
        <v>0</v>
      </c>
      <c r="F589" s="1">
        <v>1</v>
      </c>
      <c r="G589">
        <v>0</v>
      </c>
      <c r="H589">
        <v>1.6989999999999998</v>
      </c>
      <c r="I589">
        <f t="shared" si="72"/>
        <v>0</v>
      </c>
      <c r="J589">
        <f t="shared" si="73"/>
        <v>1</v>
      </c>
      <c r="K589">
        <f t="shared" si="74"/>
        <v>-2.4236144320126116</v>
      </c>
      <c r="L589">
        <v>0</v>
      </c>
      <c r="M589">
        <f t="shared" si="75"/>
        <v>8.8600796460742065E-2</v>
      </c>
      <c r="N589">
        <f t="shared" si="75"/>
        <v>1</v>
      </c>
      <c r="O589">
        <f t="shared" si="76"/>
        <v>8.1389612012779056E-2</v>
      </c>
      <c r="P589">
        <f t="shared" si="77"/>
        <v>0.91861038798722094</v>
      </c>
      <c r="Q589">
        <f t="shared" si="78"/>
        <v>0.91861038798722094</v>
      </c>
      <c r="R589">
        <f t="shared" si="79"/>
        <v>-8.489319865534152E-2</v>
      </c>
    </row>
    <row r="590" spans="1:18" x14ac:dyDescent="0.2">
      <c r="A590">
        <v>65</v>
      </c>
      <c r="B590">
        <v>9</v>
      </c>
      <c r="C590">
        <v>0</v>
      </c>
      <c r="D590" s="1">
        <v>0</v>
      </c>
      <c r="E590">
        <v>1</v>
      </c>
      <c r="F590" s="1">
        <v>0</v>
      </c>
      <c r="G590">
        <v>1</v>
      </c>
      <c r="H590">
        <v>1.6989999999999998</v>
      </c>
      <c r="I590">
        <f t="shared" si="72"/>
        <v>0</v>
      </c>
      <c r="J590">
        <f t="shared" si="73"/>
        <v>1</v>
      </c>
      <c r="K590">
        <f t="shared" si="74"/>
        <v>-1.6242434670422616</v>
      </c>
      <c r="L590">
        <v>0</v>
      </c>
      <c r="M590">
        <f t="shared" si="75"/>
        <v>0.19706070174088494</v>
      </c>
      <c r="N590">
        <f t="shared" si="75"/>
        <v>1</v>
      </c>
      <c r="O590">
        <f t="shared" si="76"/>
        <v>0.16462047534790811</v>
      </c>
      <c r="P590">
        <f t="shared" si="77"/>
        <v>0.83537952465209186</v>
      </c>
      <c r="Q590">
        <f t="shared" si="78"/>
        <v>0.83537952465209186</v>
      </c>
      <c r="R590">
        <f t="shared" si="79"/>
        <v>-0.1798691368530265</v>
      </c>
    </row>
    <row r="591" spans="1:18" x14ac:dyDescent="0.2">
      <c r="A591">
        <v>66</v>
      </c>
      <c r="B591">
        <v>1</v>
      </c>
      <c r="C591">
        <v>0</v>
      </c>
      <c r="D591" s="1">
        <v>0</v>
      </c>
      <c r="E591">
        <v>0</v>
      </c>
      <c r="F591" s="1">
        <v>0</v>
      </c>
      <c r="G591">
        <v>1</v>
      </c>
      <c r="H591">
        <v>1.9989999999999999</v>
      </c>
      <c r="I591">
        <f t="shared" si="72"/>
        <v>0</v>
      </c>
      <c r="J591">
        <f t="shared" si="73"/>
        <v>1</v>
      </c>
      <c r="K591">
        <f t="shared" si="74"/>
        <v>-1.7581439614396279</v>
      </c>
      <c r="L591">
        <v>0</v>
      </c>
      <c r="M591">
        <f t="shared" si="75"/>
        <v>0.17236448224472378</v>
      </c>
      <c r="N591">
        <f t="shared" si="75"/>
        <v>1</v>
      </c>
      <c r="O591">
        <f t="shared" si="76"/>
        <v>0.14702294794422455</v>
      </c>
      <c r="P591">
        <f t="shared" si="77"/>
        <v>0.85297705205577556</v>
      </c>
      <c r="Q591">
        <f t="shared" si="78"/>
        <v>0.85297705205577556</v>
      </c>
      <c r="R591">
        <f t="shared" si="79"/>
        <v>-0.15902263448331844</v>
      </c>
    </row>
    <row r="592" spans="1:18" x14ac:dyDescent="0.2">
      <c r="A592">
        <v>66</v>
      </c>
      <c r="B592">
        <v>2</v>
      </c>
      <c r="C592">
        <v>1</v>
      </c>
      <c r="D592" s="1">
        <v>0</v>
      </c>
      <c r="E592">
        <v>1</v>
      </c>
      <c r="F592" s="1">
        <v>1</v>
      </c>
      <c r="G592">
        <v>0</v>
      </c>
      <c r="H592">
        <v>1.399</v>
      </c>
      <c r="I592">
        <f t="shared" si="72"/>
        <v>1</v>
      </c>
      <c r="J592">
        <f t="shared" si="73"/>
        <v>0</v>
      </c>
      <c r="K592">
        <f t="shared" si="74"/>
        <v>-2.2897139376152453</v>
      </c>
      <c r="L592">
        <v>0</v>
      </c>
      <c r="M592">
        <f t="shared" si="75"/>
        <v>0.10129543452325487</v>
      </c>
      <c r="N592">
        <f t="shared" si="75"/>
        <v>1</v>
      </c>
      <c r="O592">
        <f t="shared" si="76"/>
        <v>9.1978438616795999E-2</v>
      </c>
      <c r="P592">
        <f t="shared" si="77"/>
        <v>0.908021561383204</v>
      </c>
      <c r="Q592">
        <f t="shared" si="78"/>
        <v>9.1978438616795999E-2</v>
      </c>
      <c r="R592">
        <f t="shared" si="79"/>
        <v>-2.3862010922612766</v>
      </c>
    </row>
    <row r="593" spans="1:18" x14ac:dyDescent="0.2">
      <c r="A593">
        <v>66</v>
      </c>
      <c r="B593">
        <v>3</v>
      </c>
      <c r="C593">
        <v>0</v>
      </c>
      <c r="D593" s="1">
        <v>0</v>
      </c>
      <c r="E593">
        <v>1</v>
      </c>
      <c r="F593" s="1">
        <v>0</v>
      </c>
      <c r="G593">
        <v>0</v>
      </c>
      <c r="H593">
        <v>1.9989999999999999</v>
      </c>
      <c r="I593">
        <f t="shared" si="72"/>
        <v>0</v>
      </c>
      <c r="J593">
        <f t="shared" si="73"/>
        <v>1</v>
      </c>
      <c r="K593">
        <f t="shared" si="74"/>
        <v>-0.62384855161664854</v>
      </c>
      <c r="L593">
        <v>0</v>
      </c>
      <c r="M593">
        <f t="shared" si="75"/>
        <v>0.5358781093954933</v>
      </c>
      <c r="N593">
        <f t="shared" si="75"/>
        <v>1</v>
      </c>
      <c r="O593">
        <f t="shared" si="76"/>
        <v>0.34890666526031139</v>
      </c>
      <c r="P593">
        <f t="shared" si="77"/>
        <v>0.65109333473968856</v>
      </c>
      <c r="Q593">
        <f t="shared" si="78"/>
        <v>0.65109333473968856</v>
      </c>
      <c r="R593">
        <f t="shared" si="79"/>
        <v>-0.42910227571432841</v>
      </c>
    </row>
    <row r="594" spans="1:18" x14ac:dyDescent="0.2">
      <c r="A594">
        <v>66</v>
      </c>
      <c r="B594">
        <v>4</v>
      </c>
      <c r="C594">
        <v>0</v>
      </c>
      <c r="D594" s="1">
        <v>1</v>
      </c>
      <c r="E594">
        <v>0</v>
      </c>
      <c r="F594" s="1">
        <v>0</v>
      </c>
      <c r="G594">
        <v>0</v>
      </c>
      <c r="H594">
        <v>1.6989999999999998</v>
      </c>
      <c r="I594">
        <f t="shared" si="72"/>
        <v>0</v>
      </c>
      <c r="J594">
        <f t="shared" si="73"/>
        <v>1</v>
      </c>
      <c r="K594">
        <f t="shared" si="74"/>
        <v>0.12368680407841803</v>
      </c>
      <c r="L594">
        <v>0</v>
      </c>
      <c r="M594">
        <f t="shared" si="75"/>
        <v>1.1316613837600886</v>
      </c>
      <c r="N594">
        <f t="shared" si="75"/>
        <v>1</v>
      </c>
      <c r="O594">
        <f t="shared" si="76"/>
        <v>0.5308823401228594</v>
      </c>
      <c r="P594">
        <f t="shared" si="77"/>
        <v>0.46911765987714049</v>
      </c>
      <c r="Q594">
        <f t="shared" si="78"/>
        <v>0.46911765987714049</v>
      </c>
      <c r="R594">
        <f t="shared" si="79"/>
        <v>-0.75690166806099612</v>
      </c>
    </row>
    <row r="595" spans="1:18" x14ac:dyDescent="0.2">
      <c r="A595">
        <v>66</v>
      </c>
      <c r="B595">
        <v>5</v>
      </c>
      <c r="C595">
        <v>0</v>
      </c>
      <c r="D595" s="1">
        <v>1</v>
      </c>
      <c r="E595">
        <v>0</v>
      </c>
      <c r="F595" s="1">
        <v>1</v>
      </c>
      <c r="G595">
        <v>0</v>
      </c>
      <c r="H595">
        <v>1.9989999999999999</v>
      </c>
      <c r="I595">
        <f t="shared" si="72"/>
        <v>0</v>
      </c>
      <c r="J595">
        <f t="shared" si="73"/>
        <v>1</v>
      </c>
      <c r="K595">
        <f t="shared" si="74"/>
        <v>-2.3955262751286925</v>
      </c>
      <c r="L595">
        <v>0</v>
      </c>
      <c r="M595">
        <f t="shared" si="75"/>
        <v>9.1124709632893833E-2</v>
      </c>
      <c r="N595">
        <f t="shared" si="75"/>
        <v>1</v>
      </c>
      <c r="O595">
        <f t="shared" si="76"/>
        <v>8.3514477152251937E-2</v>
      </c>
      <c r="P595">
        <f t="shared" si="77"/>
        <v>0.91648552284774809</v>
      </c>
      <c r="Q595">
        <f t="shared" si="78"/>
        <v>0.91648552284774809</v>
      </c>
      <c r="R595">
        <f t="shared" si="79"/>
        <v>-8.7209007956163043E-2</v>
      </c>
    </row>
    <row r="596" spans="1:18" x14ac:dyDescent="0.2">
      <c r="A596">
        <v>66</v>
      </c>
      <c r="B596">
        <v>6</v>
      </c>
      <c r="C596">
        <v>0</v>
      </c>
      <c r="D596" s="1">
        <v>0</v>
      </c>
      <c r="E596">
        <v>0</v>
      </c>
      <c r="F596" s="1">
        <v>0</v>
      </c>
      <c r="G596">
        <v>0</v>
      </c>
      <c r="H596">
        <v>1.399</v>
      </c>
      <c r="I596">
        <f t="shared" si="72"/>
        <v>0</v>
      </c>
      <c r="J596">
        <f t="shared" si="73"/>
        <v>1</v>
      </c>
      <c r="K596">
        <f t="shared" si="74"/>
        <v>9.5598647194498731E-2</v>
      </c>
      <c r="L596">
        <v>0</v>
      </c>
      <c r="M596">
        <f t="shared" si="75"/>
        <v>1.1003173599009817</v>
      </c>
      <c r="N596">
        <f t="shared" si="75"/>
        <v>1</v>
      </c>
      <c r="O596">
        <f t="shared" si="76"/>
        <v>0.52388147663211038</v>
      </c>
      <c r="P596">
        <f t="shared" si="77"/>
        <v>0.47611852336788979</v>
      </c>
      <c r="Q596">
        <f t="shared" si="78"/>
        <v>0.47611852336788979</v>
      </c>
      <c r="R596">
        <f t="shared" si="79"/>
        <v>-0.74208845707370397</v>
      </c>
    </row>
    <row r="597" spans="1:18" x14ac:dyDescent="0.2">
      <c r="A597">
        <v>66</v>
      </c>
      <c r="B597">
        <v>7</v>
      </c>
      <c r="C597">
        <v>1</v>
      </c>
      <c r="D597" s="1">
        <v>1</v>
      </c>
      <c r="E597">
        <v>0</v>
      </c>
      <c r="F597" s="1">
        <v>0</v>
      </c>
      <c r="G597">
        <v>1</v>
      </c>
      <c r="H597">
        <v>1.399</v>
      </c>
      <c r="I597">
        <f t="shared" si="72"/>
        <v>1</v>
      </c>
      <c r="J597">
        <f t="shared" si="73"/>
        <v>0</v>
      </c>
      <c r="K597">
        <f t="shared" si="74"/>
        <v>-0.87670811134719528</v>
      </c>
      <c r="L597">
        <v>0</v>
      </c>
      <c r="M597">
        <f t="shared" si="75"/>
        <v>0.41615058071394206</v>
      </c>
      <c r="N597">
        <f t="shared" si="75"/>
        <v>1</v>
      </c>
      <c r="O597">
        <f t="shared" si="76"/>
        <v>0.29386040325185103</v>
      </c>
      <c r="P597">
        <f t="shared" si="77"/>
        <v>0.70613959674814897</v>
      </c>
      <c r="Q597">
        <f t="shared" si="78"/>
        <v>0.29386040325185103</v>
      </c>
      <c r="R597">
        <f t="shared" si="79"/>
        <v>-1.2246504432768865</v>
      </c>
    </row>
    <row r="598" spans="1:18" x14ac:dyDescent="0.2">
      <c r="A598">
        <v>66</v>
      </c>
      <c r="B598">
        <v>8</v>
      </c>
      <c r="C598">
        <v>1</v>
      </c>
      <c r="D598" s="1">
        <v>0</v>
      </c>
      <c r="E598">
        <v>0</v>
      </c>
      <c r="F598" s="1">
        <v>1</v>
      </c>
      <c r="G598">
        <v>0</v>
      </c>
      <c r="H598">
        <v>1.6989999999999998</v>
      </c>
      <c r="I598">
        <f t="shared" si="72"/>
        <v>1</v>
      </c>
      <c r="J598">
        <f t="shared" si="73"/>
        <v>0</v>
      </c>
      <c r="K598">
        <f t="shared" si="74"/>
        <v>-2.4236144320126116</v>
      </c>
      <c r="L598">
        <v>0</v>
      </c>
      <c r="M598">
        <f t="shared" si="75"/>
        <v>8.8600796460742065E-2</v>
      </c>
      <c r="N598">
        <f t="shared" si="75"/>
        <v>1</v>
      </c>
      <c r="O598">
        <f t="shared" si="76"/>
        <v>8.1389612012779056E-2</v>
      </c>
      <c r="P598">
        <f t="shared" si="77"/>
        <v>0.91861038798722094</v>
      </c>
      <c r="Q598">
        <f t="shared" si="78"/>
        <v>8.1389612012779056E-2</v>
      </c>
      <c r="R598">
        <f t="shared" si="79"/>
        <v>-2.5085076306679532</v>
      </c>
    </row>
    <row r="599" spans="1:18" x14ac:dyDescent="0.2">
      <c r="A599">
        <v>66</v>
      </c>
      <c r="B599">
        <v>9</v>
      </c>
      <c r="C599">
        <v>0</v>
      </c>
      <c r="D599" s="1">
        <v>0</v>
      </c>
      <c r="E599">
        <v>1</v>
      </c>
      <c r="F599" s="1">
        <v>0</v>
      </c>
      <c r="G599">
        <v>1</v>
      </c>
      <c r="H599">
        <v>1.6989999999999998</v>
      </c>
      <c r="I599">
        <f t="shared" si="72"/>
        <v>0</v>
      </c>
      <c r="J599">
        <f t="shared" si="73"/>
        <v>1</v>
      </c>
      <c r="K599">
        <f t="shared" si="74"/>
        <v>-1.6242434670422616</v>
      </c>
      <c r="L599">
        <v>0</v>
      </c>
      <c r="M599">
        <f t="shared" si="75"/>
        <v>0.19706070174088494</v>
      </c>
      <c r="N599">
        <f t="shared" si="75"/>
        <v>1</v>
      </c>
      <c r="O599">
        <f t="shared" si="76"/>
        <v>0.16462047534790811</v>
      </c>
      <c r="P599">
        <f t="shared" si="77"/>
        <v>0.83537952465209186</v>
      </c>
      <c r="Q599">
        <f t="shared" si="78"/>
        <v>0.83537952465209186</v>
      </c>
      <c r="R599">
        <f t="shared" si="79"/>
        <v>-0.1798691368530265</v>
      </c>
    </row>
    <row r="600" spans="1:18" x14ac:dyDescent="0.2">
      <c r="A600">
        <v>67</v>
      </c>
      <c r="B600">
        <v>1</v>
      </c>
      <c r="C600">
        <v>0</v>
      </c>
      <c r="D600" s="1">
        <v>0</v>
      </c>
      <c r="E600">
        <v>0</v>
      </c>
      <c r="F600" s="1">
        <v>0</v>
      </c>
      <c r="G600">
        <v>1</v>
      </c>
      <c r="H600">
        <v>1.9989999999999999</v>
      </c>
      <c r="I600">
        <f t="shared" si="72"/>
        <v>0</v>
      </c>
      <c r="J600">
        <f t="shared" si="73"/>
        <v>1</v>
      </c>
      <c r="K600">
        <f t="shared" si="74"/>
        <v>-1.7581439614396279</v>
      </c>
      <c r="L600">
        <v>0</v>
      </c>
      <c r="M600">
        <f t="shared" si="75"/>
        <v>0.17236448224472378</v>
      </c>
      <c r="N600">
        <f t="shared" si="75"/>
        <v>1</v>
      </c>
      <c r="O600">
        <f t="shared" si="76"/>
        <v>0.14702294794422455</v>
      </c>
      <c r="P600">
        <f t="shared" si="77"/>
        <v>0.85297705205577556</v>
      </c>
      <c r="Q600">
        <f t="shared" si="78"/>
        <v>0.85297705205577556</v>
      </c>
      <c r="R600">
        <f t="shared" si="79"/>
        <v>-0.15902263448331844</v>
      </c>
    </row>
    <row r="601" spans="1:18" x14ac:dyDescent="0.2">
      <c r="A601">
        <v>67</v>
      </c>
      <c r="B601">
        <v>2</v>
      </c>
      <c r="C601">
        <v>0</v>
      </c>
      <c r="D601" s="1">
        <v>0</v>
      </c>
      <c r="E601">
        <v>1</v>
      </c>
      <c r="F601" s="1">
        <v>1</v>
      </c>
      <c r="G601">
        <v>0</v>
      </c>
      <c r="H601">
        <v>1.399</v>
      </c>
      <c r="I601">
        <f t="shared" si="72"/>
        <v>0</v>
      </c>
      <c r="J601">
        <f t="shared" si="73"/>
        <v>1</v>
      </c>
      <c r="K601">
        <f t="shared" si="74"/>
        <v>-2.2897139376152453</v>
      </c>
      <c r="L601">
        <v>0</v>
      </c>
      <c r="M601">
        <f t="shared" si="75"/>
        <v>0.10129543452325487</v>
      </c>
      <c r="N601">
        <f t="shared" si="75"/>
        <v>1</v>
      </c>
      <c r="O601">
        <f t="shared" si="76"/>
        <v>9.1978438616795999E-2</v>
      </c>
      <c r="P601">
        <f t="shared" si="77"/>
        <v>0.908021561383204</v>
      </c>
      <c r="Q601">
        <f t="shared" si="78"/>
        <v>0.908021561383204</v>
      </c>
      <c r="R601">
        <f t="shared" si="79"/>
        <v>-9.6487154646031456E-2</v>
      </c>
    </row>
    <row r="602" spans="1:18" x14ac:dyDescent="0.2">
      <c r="A602">
        <v>67</v>
      </c>
      <c r="B602">
        <v>3</v>
      </c>
      <c r="C602">
        <v>0</v>
      </c>
      <c r="D602" s="1">
        <v>0</v>
      </c>
      <c r="E602">
        <v>1</v>
      </c>
      <c r="F602" s="1">
        <v>0</v>
      </c>
      <c r="G602">
        <v>0</v>
      </c>
      <c r="H602">
        <v>1.9989999999999999</v>
      </c>
      <c r="I602">
        <f t="shared" si="72"/>
        <v>0</v>
      </c>
      <c r="J602">
        <f t="shared" si="73"/>
        <v>1</v>
      </c>
      <c r="K602">
        <f t="shared" si="74"/>
        <v>-0.62384855161664854</v>
      </c>
      <c r="L602">
        <v>0</v>
      </c>
      <c r="M602">
        <f t="shared" si="75"/>
        <v>0.5358781093954933</v>
      </c>
      <c r="N602">
        <f t="shared" si="75"/>
        <v>1</v>
      </c>
      <c r="O602">
        <f t="shared" si="76"/>
        <v>0.34890666526031139</v>
      </c>
      <c r="P602">
        <f t="shared" si="77"/>
        <v>0.65109333473968856</v>
      </c>
      <c r="Q602">
        <f t="shared" si="78"/>
        <v>0.65109333473968856</v>
      </c>
      <c r="R602">
        <f t="shared" si="79"/>
        <v>-0.42910227571432841</v>
      </c>
    </row>
    <row r="603" spans="1:18" x14ac:dyDescent="0.2">
      <c r="A603">
        <v>67</v>
      </c>
      <c r="B603">
        <v>4</v>
      </c>
      <c r="C603">
        <v>0</v>
      </c>
      <c r="D603" s="1">
        <v>1</v>
      </c>
      <c r="E603">
        <v>0</v>
      </c>
      <c r="F603" s="1">
        <v>0</v>
      </c>
      <c r="G603">
        <v>0</v>
      </c>
      <c r="H603">
        <v>1.6989999999999998</v>
      </c>
      <c r="I603">
        <f t="shared" si="72"/>
        <v>0</v>
      </c>
      <c r="J603">
        <f t="shared" si="73"/>
        <v>1</v>
      </c>
      <c r="K603">
        <f t="shared" si="74"/>
        <v>0.12368680407841803</v>
      </c>
      <c r="L603">
        <v>0</v>
      </c>
      <c r="M603">
        <f t="shared" si="75"/>
        <v>1.1316613837600886</v>
      </c>
      <c r="N603">
        <f t="shared" si="75"/>
        <v>1</v>
      </c>
      <c r="O603">
        <f t="shared" si="76"/>
        <v>0.5308823401228594</v>
      </c>
      <c r="P603">
        <f t="shared" si="77"/>
        <v>0.46911765987714049</v>
      </c>
      <c r="Q603">
        <f t="shared" si="78"/>
        <v>0.46911765987714049</v>
      </c>
      <c r="R603">
        <f t="shared" si="79"/>
        <v>-0.75690166806099612</v>
      </c>
    </row>
    <row r="604" spans="1:18" x14ac:dyDescent="0.2">
      <c r="A604">
        <v>67</v>
      </c>
      <c r="B604">
        <v>5</v>
      </c>
      <c r="C604">
        <v>0</v>
      </c>
      <c r="D604" s="1">
        <v>1</v>
      </c>
      <c r="E604">
        <v>0</v>
      </c>
      <c r="F604" s="1">
        <v>1</v>
      </c>
      <c r="G604">
        <v>0</v>
      </c>
      <c r="H604">
        <v>1.9989999999999999</v>
      </c>
      <c r="I604">
        <f t="shared" si="72"/>
        <v>0</v>
      </c>
      <c r="J604">
        <f t="shared" si="73"/>
        <v>1</v>
      </c>
      <c r="K604">
        <f t="shared" si="74"/>
        <v>-2.3955262751286925</v>
      </c>
      <c r="L604">
        <v>0</v>
      </c>
      <c r="M604">
        <f t="shared" si="75"/>
        <v>9.1124709632893833E-2</v>
      </c>
      <c r="N604">
        <f t="shared" si="75"/>
        <v>1</v>
      </c>
      <c r="O604">
        <f t="shared" si="76"/>
        <v>8.3514477152251937E-2</v>
      </c>
      <c r="P604">
        <f t="shared" si="77"/>
        <v>0.91648552284774809</v>
      </c>
      <c r="Q604">
        <f t="shared" si="78"/>
        <v>0.91648552284774809</v>
      </c>
      <c r="R604">
        <f t="shared" si="79"/>
        <v>-8.7209007956163043E-2</v>
      </c>
    </row>
    <row r="605" spans="1:18" x14ac:dyDescent="0.2">
      <c r="A605">
        <v>67</v>
      </c>
      <c r="B605">
        <v>6</v>
      </c>
      <c r="C605">
        <v>0</v>
      </c>
      <c r="D605" s="1">
        <v>0</v>
      </c>
      <c r="E605">
        <v>0</v>
      </c>
      <c r="F605" s="1">
        <v>0</v>
      </c>
      <c r="G605">
        <v>0</v>
      </c>
      <c r="H605">
        <v>1.399</v>
      </c>
      <c r="I605">
        <f t="shared" si="72"/>
        <v>0</v>
      </c>
      <c r="J605">
        <f t="shared" si="73"/>
        <v>1</v>
      </c>
      <c r="K605">
        <f t="shared" si="74"/>
        <v>9.5598647194498731E-2</v>
      </c>
      <c r="L605">
        <v>0</v>
      </c>
      <c r="M605">
        <f t="shared" si="75"/>
        <v>1.1003173599009817</v>
      </c>
      <c r="N605">
        <f t="shared" si="75"/>
        <v>1</v>
      </c>
      <c r="O605">
        <f t="shared" si="76"/>
        <v>0.52388147663211038</v>
      </c>
      <c r="P605">
        <f t="shared" si="77"/>
        <v>0.47611852336788979</v>
      </c>
      <c r="Q605">
        <f t="shared" si="78"/>
        <v>0.47611852336788979</v>
      </c>
      <c r="R605">
        <f t="shared" si="79"/>
        <v>-0.74208845707370397</v>
      </c>
    </row>
    <row r="606" spans="1:18" x14ac:dyDescent="0.2">
      <c r="A606">
        <v>67</v>
      </c>
      <c r="B606">
        <v>7</v>
      </c>
      <c r="C606">
        <v>0</v>
      </c>
      <c r="D606" s="1">
        <v>1</v>
      </c>
      <c r="E606">
        <v>0</v>
      </c>
      <c r="F606" s="1">
        <v>0</v>
      </c>
      <c r="G606">
        <v>1</v>
      </c>
      <c r="H606">
        <v>1.399</v>
      </c>
      <c r="I606">
        <f t="shared" si="72"/>
        <v>0</v>
      </c>
      <c r="J606">
        <f t="shared" si="73"/>
        <v>1</v>
      </c>
      <c r="K606">
        <f t="shared" si="74"/>
        <v>-0.87670811134719528</v>
      </c>
      <c r="L606">
        <v>0</v>
      </c>
      <c r="M606">
        <f t="shared" si="75"/>
        <v>0.41615058071394206</v>
      </c>
      <c r="N606">
        <f t="shared" si="75"/>
        <v>1</v>
      </c>
      <c r="O606">
        <f t="shared" si="76"/>
        <v>0.29386040325185103</v>
      </c>
      <c r="P606">
        <f t="shared" si="77"/>
        <v>0.70613959674814897</v>
      </c>
      <c r="Q606">
        <f t="shared" si="78"/>
        <v>0.70613959674814897</v>
      </c>
      <c r="R606">
        <f t="shared" si="79"/>
        <v>-0.3479423319296911</v>
      </c>
    </row>
    <row r="607" spans="1:18" x14ac:dyDescent="0.2">
      <c r="A607">
        <v>67</v>
      </c>
      <c r="B607">
        <v>8</v>
      </c>
      <c r="C607">
        <v>0</v>
      </c>
      <c r="D607" s="1">
        <v>0</v>
      </c>
      <c r="E607">
        <v>0</v>
      </c>
      <c r="F607" s="1">
        <v>1</v>
      </c>
      <c r="G607">
        <v>0</v>
      </c>
      <c r="H607">
        <v>1.6989999999999998</v>
      </c>
      <c r="I607">
        <f t="shared" si="72"/>
        <v>0</v>
      </c>
      <c r="J607">
        <f t="shared" si="73"/>
        <v>1</v>
      </c>
      <c r="K607">
        <f t="shared" si="74"/>
        <v>-2.4236144320126116</v>
      </c>
      <c r="L607">
        <v>0</v>
      </c>
      <c r="M607">
        <f t="shared" si="75"/>
        <v>8.8600796460742065E-2</v>
      </c>
      <c r="N607">
        <f t="shared" si="75"/>
        <v>1</v>
      </c>
      <c r="O607">
        <f t="shared" si="76"/>
        <v>8.1389612012779056E-2</v>
      </c>
      <c r="P607">
        <f t="shared" si="77"/>
        <v>0.91861038798722094</v>
      </c>
      <c r="Q607">
        <f t="shared" si="78"/>
        <v>0.91861038798722094</v>
      </c>
      <c r="R607">
        <f t="shared" si="79"/>
        <v>-8.489319865534152E-2</v>
      </c>
    </row>
    <row r="608" spans="1:18" x14ac:dyDescent="0.2">
      <c r="A608">
        <v>67</v>
      </c>
      <c r="B608">
        <v>9</v>
      </c>
      <c r="C608">
        <v>0</v>
      </c>
      <c r="D608" s="1">
        <v>0</v>
      </c>
      <c r="E608">
        <v>1</v>
      </c>
      <c r="F608" s="1">
        <v>0</v>
      </c>
      <c r="G608">
        <v>1</v>
      </c>
      <c r="H608">
        <v>1.6989999999999998</v>
      </c>
      <c r="I608">
        <f t="shared" si="72"/>
        <v>0</v>
      </c>
      <c r="J608">
        <f t="shared" si="73"/>
        <v>1</v>
      </c>
      <c r="K608">
        <f t="shared" si="74"/>
        <v>-1.6242434670422616</v>
      </c>
      <c r="L608">
        <v>0</v>
      </c>
      <c r="M608">
        <f t="shared" si="75"/>
        <v>0.19706070174088494</v>
      </c>
      <c r="N608">
        <f t="shared" si="75"/>
        <v>1</v>
      </c>
      <c r="O608">
        <f t="shared" si="76"/>
        <v>0.16462047534790811</v>
      </c>
      <c r="P608">
        <f t="shared" si="77"/>
        <v>0.83537952465209186</v>
      </c>
      <c r="Q608">
        <f t="shared" si="78"/>
        <v>0.83537952465209186</v>
      </c>
      <c r="R608">
        <f t="shared" si="79"/>
        <v>-0.1798691368530265</v>
      </c>
    </row>
    <row r="609" spans="1:18" x14ac:dyDescent="0.2">
      <c r="A609">
        <v>68</v>
      </c>
      <c r="B609">
        <v>1</v>
      </c>
      <c r="C609">
        <v>0</v>
      </c>
      <c r="D609" s="1">
        <v>0</v>
      </c>
      <c r="E609">
        <v>0</v>
      </c>
      <c r="F609" s="1">
        <v>0</v>
      </c>
      <c r="G609">
        <v>1</v>
      </c>
      <c r="H609">
        <v>1.9989999999999999</v>
      </c>
      <c r="I609">
        <f t="shared" si="72"/>
        <v>0</v>
      </c>
      <c r="J609">
        <f t="shared" si="73"/>
        <v>1</v>
      </c>
      <c r="K609">
        <f t="shared" si="74"/>
        <v>-1.7581439614396279</v>
      </c>
      <c r="L609">
        <v>0</v>
      </c>
      <c r="M609">
        <f t="shared" si="75"/>
        <v>0.17236448224472378</v>
      </c>
      <c r="N609">
        <f t="shared" si="75"/>
        <v>1</v>
      </c>
      <c r="O609">
        <f t="shared" si="76"/>
        <v>0.14702294794422455</v>
      </c>
      <c r="P609">
        <f t="shared" si="77"/>
        <v>0.85297705205577556</v>
      </c>
      <c r="Q609">
        <f t="shared" si="78"/>
        <v>0.85297705205577556</v>
      </c>
      <c r="R609">
        <f t="shared" si="79"/>
        <v>-0.15902263448331844</v>
      </c>
    </row>
    <row r="610" spans="1:18" x14ac:dyDescent="0.2">
      <c r="A610">
        <v>68</v>
      </c>
      <c r="B610">
        <v>2</v>
      </c>
      <c r="C610">
        <v>0</v>
      </c>
      <c r="D610" s="1">
        <v>0</v>
      </c>
      <c r="E610">
        <v>1</v>
      </c>
      <c r="F610" s="1">
        <v>1</v>
      </c>
      <c r="G610">
        <v>0</v>
      </c>
      <c r="H610">
        <v>1.399</v>
      </c>
      <c r="I610">
        <f t="shared" si="72"/>
        <v>0</v>
      </c>
      <c r="J610">
        <f t="shared" si="73"/>
        <v>1</v>
      </c>
      <c r="K610">
        <f t="shared" si="74"/>
        <v>-2.2897139376152453</v>
      </c>
      <c r="L610">
        <v>0</v>
      </c>
      <c r="M610">
        <f t="shared" si="75"/>
        <v>0.10129543452325487</v>
      </c>
      <c r="N610">
        <f t="shared" si="75"/>
        <v>1</v>
      </c>
      <c r="O610">
        <f t="shared" si="76"/>
        <v>9.1978438616795999E-2</v>
      </c>
      <c r="P610">
        <f t="shared" si="77"/>
        <v>0.908021561383204</v>
      </c>
      <c r="Q610">
        <f t="shared" si="78"/>
        <v>0.908021561383204</v>
      </c>
      <c r="R610">
        <f t="shared" si="79"/>
        <v>-9.6487154646031456E-2</v>
      </c>
    </row>
    <row r="611" spans="1:18" x14ac:dyDescent="0.2">
      <c r="A611">
        <v>68</v>
      </c>
      <c r="B611">
        <v>3</v>
      </c>
      <c r="C611">
        <v>0</v>
      </c>
      <c r="D611" s="1">
        <v>0</v>
      </c>
      <c r="E611">
        <v>1</v>
      </c>
      <c r="F611" s="1">
        <v>0</v>
      </c>
      <c r="G611">
        <v>0</v>
      </c>
      <c r="H611">
        <v>1.9989999999999999</v>
      </c>
      <c r="I611">
        <f t="shared" si="72"/>
        <v>0</v>
      </c>
      <c r="J611">
        <f t="shared" si="73"/>
        <v>1</v>
      </c>
      <c r="K611">
        <f t="shared" si="74"/>
        <v>-0.62384855161664854</v>
      </c>
      <c r="L611">
        <v>0</v>
      </c>
      <c r="M611">
        <f t="shared" si="75"/>
        <v>0.5358781093954933</v>
      </c>
      <c r="N611">
        <f t="shared" si="75"/>
        <v>1</v>
      </c>
      <c r="O611">
        <f t="shared" si="76"/>
        <v>0.34890666526031139</v>
      </c>
      <c r="P611">
        <f t="shared" si="77"/>
        <v>0.65109333473968856</v>
      </c>
      <c r="Q611">
        <f t="shared" si="78"/>
        <v>0.65109333473968856</v>
      </c>
      <c r="R611">
        <f t="shared" si="79"/>
        <v>-0.42910227571432841</v>
      </c>
    </row>
    <row r="612" spans="1:18" x14ac:dyDescent="0.2">
      <c r="A612">
        <v>68</v>
      </c>
      <c r="B612">
        <v>4</v>
      </c>
      <c r="C612">
        <v>0</v>
      </c>
      <c r="D612" s="1">
        <v>1</v>
      </c>
      <c r="E612">
        <v>0</v>
      </c>
      <c r="F612" s="1">
        <v>0</v>
      </c>
      <c r="G612">
        <v>0</v>
      </c>
      <c r="H612">
        <v>1.6989999999999998</v>
      </c>
      <c r="I612">
        <f t="shared" si="72"/>
        <v>0</v>
      </c>
      <c r="J612">
        <f t="shared" si="73"/>
        <v>1</v>
      </c>
      <c r="K612">
        <f t="shared" si="74"/>
        <v>0.12368680407841803</v>
      </c>
      <c r="L612">
        <v>0</v>
      </c>
      <c r="M612">
        <f t="shared" si="75"/>
        <v>1.1316613837600886</v>
      </c>
      <c r="N612">
        <f t="shared" si="75"/>
        <v>1</v>
      </c>
      <c r="O612">
        <f t="shared" si="76"/>
        <v>0.5308823401228594</v>
      </c>
      <c r="P612">
        <f t="shared" si="77"/>
        <v>0.46911765987714049</v>
      </c>
      <c r="Q612">
        <f t="shared" si="78"/>
        <v>0.46911765987714049</v>
      </c>
      <c r="R612">
        <f t="shared" si="79"/>
        <v>-0.75690166806099612</v>
      </c>
    </row>
    <row r="613" spans="1:18" x14ac:dyDescent="0.2">
      <c r="A613">
        <v>68</v>
      </c>
      <c r="B613">
        <v>5</v>
      </c>
      <c r="C613">
        <v>0</v>
      </c>
      <c r="D613" s="1">
        <v>1</v>
      </c>
      <c r="E613">
        <v>0</v>
      </c>
      <c r="F613" s="1">
        <v>1</v>
      </c>
      <c r="G613">
        <v>0</v>
      </c>
      <c r="H613">
        <v>1.9989999999999999</v>
      </c>
      <c r="I613">
        <f t="shared" si="72"/>
        <v>0</v>
      </c>
      <c r="J613">
        <f t="shared" si="73"/>
        <v>1</v>
      </c>
      <c r="K613">
        <f t="shared" si="74"/>
        <v>-2.3955262751286925</v>
      </c>
      <c r="L613">
        <v>0</v>
      </c>
      <c r="M613">
        <f t="shared" si="75"/>
        <v>9.1124709632893833E-2</v>
      </c>
      <c r="N613">
        <f t="shared" si="75"/>
        <v>1</v>
      </c>
      <c r="O613">
        <f t="shared" si="76"/>
        <v>8.3514477152251937E-2</v>
      </c>
      <c r="P613">
        <f t="shared" si="77"/>
        <v>0.91648552284774809</v>
      </c>
      <c r="Q613">
        <f t="shared" si="78"/>
        <v>0.91648552284774809</v>
      </c>
      <c r="R613">
        <f t="shared" si="79"/>
        <v>-8.7209007956163043E-2</v>
      </c>
    </row>
    <row r="614" spans="1:18" x14ac:dyDescent="0.2">
      <c r="A614">
        <v>68</v>
      </c>
      <c r="B614">
        <v>6</v>
      </c>
      <c r="C614">
        <v>0</v>
      </c>
      <c r="D614" s="1">
        <v>0</v>
      </c>
      <c r="E614">
        <v>0</v>
      </c>
      <c r="F614" s="1">
        <v>0</v>
      </c>
      <c r="G614">
        <v>0</v>
      </c>
      <c r="H614">
        <v>1.399</v>
      </c>
      <c r="I614">
        <f t="shared" si="72"/>
        <v>0</v>
      </c>
      <c r="J614">
        <f t="shared" si="73"/>
        <v>1</v>
      </c>
      <c r="K614">
        <f t="shared" si="74"/>
        <v>9.5598647194498731E-2</v>
      </c>
      <c r="L614">
        <v>0</v>
      </c>
      <c r="M614">
        <f t="shared" si="75"/>
        <v>1.1003173599009817</v>
      </c>
      <c r="N614">
        <f t="shared" si="75"/>
        <v>1</v>
      </c>
      <c r="O614">
        <f t="shared" si="76"/>
        <v>0.52388147663211038</v>
      </c>
      <c r="P614">
        <f t="shared" si="77"/>
        <v>0.47611852336788979</v>
      </c>
      <c r="Q614">
        <f t="shared" si="78"/>
        <v>0.47611852336788979</v>
      </c>
      <c r="R614">
        <f t="shared" si="79"/>
        <v>-0.74208845707370397</v>
      </c>
    </row>
    <row r="615" spans="1:18" x14ac:dyDescent="0.2">
      <c r="A615">
        <v>68</v>
      </c>
      <c r="B615">
        <v>7</v>
      </c>
      <c r="C615">
        <v>0</v>
      </c>
      <c r="D615" s="1">
        <v>1</v>
      </c>
      <c r="E615">
        <v>0</v>
      </c>
      <c r="F615" s="1">
        <v>0</v>
      </c>
      <c r="G615">
        <v>1</v>
      </c>
      <c r="H615">
        <v>1.399</v>
      </c>
      <c r="I615">
        <f t="shared" si="72"/>
        <v>0</v>
      </c>
      <c r="J615">
        <f t="shared" si="73"/>
        <v>1</v>
      </c>
      <c r="K615">
        <f t="shared" si="74"/>
        <v>-0.87670811134719528</v>
      </c>
      <c r="L615">
        <v>0</v>
      </c>
      <c r="M615">
        <f t="shared" si="75"/>
        <v>0.41615058071394206</v>
      </c>
      <c r="N615">
        <f t="shared" si="75"/>
        <v>1</v>
      </c>
      <c r="O615">
        <f t="shared" si="76"/>
        <v>0.29386040325185103</v>
      </c>
      <c r="P615">
        <f t="shared" si="77"/>
        <v>0.70613959674814897</v>
      </c>
      <c r="Q615">
        <f t="shared" si="78"/>
        <v>0.70613959674814897</v>
      </c>
      <c r="R615">
        <f t="shared" si="79"/>
        <v>-0.3479423319296911</v>
      </c>
    </row>
    <row r="616" spans="1:18" x14ac:dyDescent="0.2">
      <c r="A616">
        <v>68</v>
      </c>
      <c r="B616">
        <v>8</v>
      </c>
      <c r="C616">
        <v>0</v>
      </c>
      <c r="D616" s="1">
        <v>0</v>
      </c>
      <c r="E616">
        <v>0</v>
      </c>
      <c r="F616" s="1">
        <v>1</v>
      </c>
      <c r="G616">
        <v>0</v>
      </c>
      <c r="H616">
        <v>1.6989999999999998</v>
      </c>
      <c r="I616">
        <f t="shared" si="72"/>
        <v>0</v>
      </c>
      <c r="J616">
        <f t="shared" si="73"/>
        <v>1</v>
      </c>
      <c r="K616">
        <f t="shared" si="74"/>
        <v>-2.4236144320126116</v>
      </c>
      <c r="L616">
        <v>0</v>
      </c>
      <c r="M616">
        <f t="shared" si="75"/>
        <v>8.8600796460742065E-2</v>
      </c>
      <c r="N616">
        <f t="shared" si="75"/>
        <v>1</v>
      </c>
      <c r="O616">
        <f t="shared" si="76"/>
        <v>8.1389612012779056E-2</v>
      </c>
      <c r="P616">
        <f t="shared" si="77"/>
        <v>0.91861038798722094</v>
      </c>
      <c r="Q616">
        <f t="shared" si="78"/>
        <v>0.91861038798722094</v>
      </c>
      <c r="R616">
        <f t="shared" si="79"/>
        <v>-8.489319865534152E-2</v>
      </c>
    </row>
    <row r="617" spans="1:18" x14ac:dyDescent="0.2">
      <c r="A617">
        <v>68</v>
      </c>
      <c r="B617">
        <v>9</v>
      </c>
      <c r="C617">
        <v>0</v>
      </c>
      <c r="D617" s="1">
        <v>0</v>
      </c>
      <c r="E617">
        <v>1</v>
      </c>
      <c r="F617" s="1">
        <v>0</v>
      </c>
      <c r="G617">
        <v>1</v>
      </c>
      <c r="H617">
        <v>1.6989999999999998</v>
      </c>
      <c r="I617">
        <f t="shared" si="72"/>
        <v>0</v>
      </c>
      <c r="J617">
        <f t="shared" si="73"/>
        <v>1</v>
      </c>
      <c r="K617">
        <f t="shared" si="74"/>
        <v>-1.6242434670422616</v>
      </c>
      <c r="L617">
        <v>0</v>
      </c>
      <c r="M617">
        <f t="shared" si="75"/>
        <v>0.19706070174088494</v>
      </c>
      <c r="N617">
        <f t="shared" si="75"/>
        <v>1</v>
      </c>
      <c r="O617">
        <f t="shared" si="76"/>
        <v>0.16462047534790811</v>
      </c>
      <c r="P617">
        <f t="shared" si="77"/>
        <v>0.83537952465209186</v>
      </c>
      <c r="Q617">
        <f t="shared" si="78"/>
        <v>0.83537952465209186</v>
      </c>
      <c r="R617">
        <f t="shared" si="79"/>
        <v>-0.1798691368530265</v>
      </c>
    </row>
    <row r="618" spans="1:18" x14ac:dyDescent="0.2">
      <c r="A618">
        <v>69</v>
      </c>
      <c r="B618">
        <v>1</v>
      </c>
      <c r="C618">
        <v>0</v>
      </c>
      <c r="D618" s="1">
        <v>0</v>
      </c>
      <c r="E618">
        <v>0</v>
      </c>
      <c r="F618" s="1">
        <v>0</v>
      </c>
      <c r="G618">
        <v>1</v>
      </c>
      <c r="H618">
        <v>1.9989999999999999</v>
      </c>
      <c r="I618">
        <f t="shared" si="72"/>
        <v>0</v>
      </c>
      <c r="J618">
        <f t="shared" si="73"/>
        <v>1</v>
      </c>
      <c r="K618">
        <f t="shared" si="74"/>
        <v>-1.7581439614396279</v>
      </c>
      <c r="L618">
        <v>0</v>
      </c>
      <c r="M618">
        <f t="shared" si="75"/>
        <v>0.17236448224472378</v>
      </c>
      <c r="N618">
        <f t="shared" si="75"/>
        <v>1</v>
      </c>
      <c r="O618">
        <f t="shared" si="76"/>
        <v>0.14702294794422455</v>
      </c>
      <c r="P618">
        <f t="shared" si="77"/>
        <v>0.85297705205577556</v>
      </c>
      <c r="Q618">
        <f t="shared" si="78"/>
        <v>0.85297705205577556</v>
      </c>
      <c r="R618">
        <f t="shared" si="79"/>
        <v>-0.15902263448331844</v>
      </c>
    </row>
    <row r="619" spans="1:18" x14ac:dyDescent="0.2">
      <c r="A619">
        <v>69</v>
      </c>
      <c r="B619">
        <v>2</v>
      </c>
      <c r="C619">
        <v>0</v>
      </c>
      <c r="D619" s="1">
        <v>0</v>
      </c>
      <c r="E619">
        <v>1</v>
      </c>
      <c r="F619" s="1">
        <v>1</v>
      </c>
      <c r="G619">
        <v>0</v>
      </c>
      <c r="H619">
        <v>1.399</v>
      </c>
      <c r="I619">
        <f t="shared" si="72"/>
        <v>0</v>
      </c>
      <c r="J619">
        <f t="shared" si="73"/>
        <v>1</v>
      </c>
      <c r="K619">
        <f t="shared" si="74"/>
        <v>-2.2897139376152453</v>
      </c>
      <c r="L619">
        <v>0</v>
      </c>
      <c r="M619">
        <f t="shared" si="75"/>
        <v>0.10129543452325487</v>
      </c>
      <c r="N619">
        <f t="shared" si="75"/>
        <v>1</v>
      </c>
      <c r="O619">
        <f t="shared" si="76"/>
        <v>9.1978438616795999E-2</v>
      </c>
      <c r="P619">
        <f t="shared" si="77"/>
        <v>0.908021561383204</v>
      </c>
      <c r="Q619">
        <f t="shared" si="78"/>
        <v>0.908021561383204</v>
      </c>
      <c r="R619">
        <f t="shared" si="79"/>
        <v>-9.6487154646031456E-2</v>
      </c>
    </row>
    <row r="620" spans="1:18" x14ac:dyDescent="0.2">
      <c r="A620">
        <v>69</v>
      </c>
      <c r="B620">
        <v>3</v>
      </c>
      <c r="C620">
        <v>0</v>
      </c>
      <c r="D620" s="1">
        <v>0</v>
      </c>
      <c r="E620">
        <v>1</v>
      </c>
      <c r="F620" s="1">
        <v>0</v>
      </c>
      <c r="G620">
        <v>0</v>
      </c>
      <c r="H620">
        <v>1.9989999999999999</v>
      </c>
      <c r="I620">
        <f t="shared" si="72"/>
        <v>0</v>
      </c>
      <c r="J620">
        <f t="shared" si="73"/>
        <v>1</v>
      </c>
      <c r="K620">
        <f t="shared" si="74"/>
        <v>-0.62384855161664854</v>
      </c>
      <c r="L620">
        <v>0</v>
      </c>
      <c r="M620">
        <f t="shared" si="75"/>
        <v>0.5358781093954933</v>
      </c>
      <c r="N620">
        <f t="shared" si="75"/>
        <v>1</v>
      </c>
      <c r="O620">
        <f t="shared" si="76"/>
        <v>0.34890666526031139</v>
      </c>
      <c r="P620">
        <f t="shared" si="77"/>
        <v>0.65109333473968856</v>
      </c>
      <c r="Q620">
        <f t="shared" si="78"/>
        <v>0.65109333473968856</v>
      </c>
      <c r="R620">
        <f t="shared" si="79"/>
        <v>-0.42910227571432841</v>
      </c>
    </row>
    <row r="621" spans="1:18" x14ac:dyDescent="0.2">
      <c r="A621">
        <v>69</v>
      </c>
      <c r="B621">
        <v>4</v>
      </c>
      <c r="C621">
        <v>0</v>
      </c>
      <c r="D621" s="1">
        <v>1</v>
      </c>
      <c r="E621">
        <v>0</v>
      </c>
      <c r="F621" s="1">
        <v>0</v>
      </c>
      <c r="G621">
        <v>0</v>
      </c>
      <c r="H621">
        <v>1.6989999999999998</v>
      </c>
      <c r="I621">
        <f t="shared" si="72"/>
        <v>0</v>
      </c>
      <c r="J621">
        <f t="shared" si="73"/>
        <v>1</v>
      </c>
      <c r="K621">
        <f t="shared" si="74"/>
        <v>0.12368680407841803</v>
      </c>
      <c r="L621">
        <v>0</v>
      </c>
      <c r="M621">
        <f t="shared" si="75"/>
        <v>1.1316613837600886</v>
      </c>
      <c r="N621">
        <f t="shared" si="75"/>
        <v>1</v>
      </c>
      <c r="O621">
        <f t="shared" si="76"/>
        <v>0.5308823401228594</v>
      </c>
      <c r="P621">
        <f t="shared" si="77"/>
        <v>0.46911765987714049</v>
      </c>
      <c r="Q621">
        <f t="shared" si="78"/>
        <v>0.46911765987714049</v>
      </c>
      <c r="R621">
        <f t="shared" si="79"/>
        <v>-0.75690166806099612</v>
      </c>
    </row>
    <row r="622" spans="1:18" x14ac:dyDescent="0.2">
      <c r="A622">
        <v>69</v>
      </c>
      <c r="B622">
        <v>5</v>
      </c>
      <c r="C622">
        <v>0</v>
      </c>
      <c r="D622" s="1">
        <v>1</v>
      </c>
      <c r="E622">
        <v>0</v>
      </c>
      <c r="F622" s="1">
        <v>1</v>
      </c>
      <c r="G622">
        <v>0</v>
      </c>
      <c r="H622">
        <v>1.9989999999999999</v>
      </c>
      <c r="I622">
        <f t="shared" si="72"/>
        <v>0</v>
      </c>
      <c r="J622">
        <f t="shared" si="73"/>
        <v>1</v>
      </c>
      <c r="K622">
        <f t="shared" si="74"/>
        <v>-2.3955262751286925</v>
      </c>
      <c r="L622">
        <v>0</v>
      </c>
      <c r="M622">
        <f t="shared" si="75"/>
        <v>9.1124709632893833E-2</v>
      </c>
      <c r="N622">
        <f t="shared" si="75"/>
        <v>1</v>
      </c>
      <c r="O622">
        <f t="shared" si="76"/>
        <v>8.3514477152251937E-2</v>
      </c>
      <c r="P622">
        <f t="shared" si="77"/>
        <v>0.91648552284774809</v>
      </c>
      <c r="Q622">
        <f t="shared" si="78"/>
        <v>0.91648552284774809</v>
      </c>
      <c r="R622">
        <f t="shared" si="79"/>
        <v>-8.7209007956163043E-2</v>
      </c>
    </row>
    <row r="623" spans="1:18" x14ac:dyDescent="0.2">
      <c r="A623">
        <v>69</v>
      </c>
      <c r="B623">
        <v>6</v>
      </c>
      <c r="C623">
        <v>0</v>
      </c>
      <c r="D623" s="1">
        <v>0</v>
      </c>
      <c r="E623">
        <v>0</v>
      </c>
      <c r="F623" s="1">
        <v>0</v>
      </c>
      <c r="G623">
        <v>0</v>
      </c>
      <c r="H623">
        <v>1.399</v>
      </c>
      <c r="I623">
        <f t="shared" si="72"/>
        <v>0</v>
      </c>
      <c r="J623">
        <f t="shared" si="73"/>
        <v>1</v>
      </c>
      <c r="K623">
        <f t="shared" si="74"/>
        <v>9.5598647194498731E-2</v>
      </c>
      <c r="L623">
        <v>0</v>
      </c>
      <c r="M623">
        <f t="shared" si="75"/>
        <v>1.1003173599009817</v>
      </c>
      <c r="N623">
        <f t="shared" si="75"/>
        <v>1</v>
      </c>
      <c r="O623">
        <f t="shared" si="76"/>
        <v>0.52388147663211038</v>
      </c>
      <c r="P623">
        <f t="shared" si="77"/>
        <v>0.47611852336788979</v>
      </c>
      <c r="Q623">
        <f t="shared" si="78"/>
        <v>0.47611852336788979</v>
      </c>
      <c r="R623">
        <f t="shared" si="79"/>
        <v>-0.74208845707370397</v>
      </c>
    </row>
    <row r="624" spans="1:18" x14ac:dyDescent="0.2">
      <c r="A624">
        <v>69</v>
      </c>
      <c r="B624">
        <v>7</v>
      </c>
      <c r="C624">
        <v>0</v>
      </c>
      <c r="D624" s="1">
        <v>1</v>
      </c>
      <c r="E624">
        <v>0</v>
      </c>
      <c r="F624" s="1">
        <v>0</v>
      </c>
      <c r="G624">
        <v>1</v>
      </c>
      <c r="H624">
        <v>1.399</v>
      </c>
      <c r="I624">
        <f t="shared" si="72"/>
        <v>0</v>
      </c>
      <c r="J624">
        <f t="shared" si="73"/>
        <v>1</v>
      </c>
      <c r="K624">
        <f t="shared" si="74"/>
        <v>-0.87670811134719528</v>
      </c>
      <c r="L624">
        <v>0</v>
      </c>
      <c r="M624">
        <f t="shared" si="75"/>
        <v>0.41615058071394206</v>
      </c>
      <c r="N624">
        <f t="shared" si="75"/>
        <v>1</v>
      </c>
      <c r="O624">
        <f t="shared" si="76"/>
        <v>0.29386040325185103</v>
      </c>
      <c r="P624">
        <f t="shared" si="77"/>
        <v>0.70613959674814897</v>
      </c>
      <c r="Q624">
        <f t="shared" si="78"/>
        <v>0.70613959674814897</v>
      </c>
      <c r="R624">
        <f t="shared" si="79"/>
        <v>-0.3479423319296911</v>
      </c>
    </row>
    <row r="625" spans="1:18" x14ac:dyDescent="0.2">
      <c r="A625">
        <v>69</v>
      </c>
      <c r="B625">
        <v>8</v>
      </c>
      <c r="C625">
        <v>0</v>
      </c>
      <c r="D625" s="1">
        <v>0</v>
      </c>
      <c r="E625">
        <v>0</v>
      </c>
      <c r="F625" s="1">
        <v>1</v>
      </c>
      <c r="G625">
        <v>0</v>
      </c>
      <c r="H625">
        <v>1.6989999999999998</v>
      </c>
      <c r="I625">
        <f t="shared" si="72"/>
        <v>0</v>
      </c>
      <c r="J625">
        <f t="shared" si="73"/>
        <v>1</v>
      </c>
      <c r="K625">
        <f t="shared" si="74"/>
        <v>-2.4236144320126116</v>
      </c>
      <c r="L625">
        <v>0</v>
      </c>
      <c r="M625">
        <f t="shared" si="75"/>
        <v>8.8600796460742065E-2</v>
      </c>
      <c r="N625">
        <f t="shared" si="75"/>
        <v>1</v>
      </c>
      <c r="O625">
        <f t="shared" si="76"/>
        <v>8.1389612012779056E-2</v>
      </c>
      <c r="P625">
        <f t="shared" si="77"/>
        <v>0.91861038798722094</v>
      </c>
      <c r="Q625">
        <f t="shared" si="78"/>
        <v>0.91861038798722094</v>
      </c>
      <c r="R625">
        <f t="shared" si="79"/>
        <v>-8.489319865534152E-2</v>
      </c>
    </row>
    <row r="626" spans="1:18" x14ac:dyDescent="0.2">
      <c r="A626">
        <v>69</v>
      </c>
      <c r="B626">
        <v>9</v>
      </c>
      <c r="C626">
        <v>0</v>
      </c>
      <c r="D626" s="1">
        <v>0</v>
      </c>
      <c r="E626">
        <v>1</v>
      </c>
      <c r="F626" s="1">
        <v>0</v>
      </c>
      <c r="G626">
        <v>1</v>
      </c>
      <c r="H626">
        <v>1.6989999999999998</v>
      </c>
      <c r="I626">
        <f t="shared" si="72"/>
        <v>0</v>
      </c>
      <c r="J626">
        <f t="shared" si="73"/>
        <v>1</v>
      </c>
      <c r="K626">
        <f t="shared" si="74"/>
        <v>-1.6242434670422616</v>
      </c>
      <c r="L626">
        <v>0</v>
      </c>
      <c r="M626">
        <f t="shared" si="75"/>
        <v>0.19706070174088494</v>
      </c>
      <c r="N626">
        <f t="shared" si="75"/>
        <v>1</v>
      </c>
      <c r="O626">
        <f t="shared" si="76"/>
        <v>0.16462047534790811</v>
      </c>
      <c r="P626">
        <f t="shared" si="77"/>
        <v>0.83537952465209186</v>
      </c>
      <c r="Q626">
        <f t="shared" si="78"/>
        <v>0.83537952465209186</v>
      </c>
      <c r="R626">
        <f t="shared" si="79"/>
        <v>-0.1798691368530265</v>
      </c>
    </row>
    <row r="627" spans="1:18" x14ac:dyDescent="0.2">
      <c r="A627">
        <v>70</v>
      </c>
      <c r="B627">
        <v>1</v>
      </c>
      <c r="C627">
        <v>1</v>
      </c>
      <c r="D627" s="1">
        <v>0</v>
      </c>
      <c r="E627">
        <v>0</v>
      </c>
      <c r="F627" s="1">
        <v>0</v>
      </c>
      <c r="G627">
        <v>1</v>
      </c>
      <c r="H627">
        <v>1.9989999999999999</v>
      </c>
      <c r="I627">
        <f t="shared" si="72"/>
        <v>1</v>
      </c>
      <c r="J627">
        <f t="shared" si="73"/>
        <v>0</v>
      </c>
      <c r="K627">
        <f t="shared" si="74"/>
        <v>-1.7581439614396279</v>
      </c>
      <c r="L627">
        <v>0</v>
      </c>
      <c r="M627">
        <f t="shared" si="75"/>
        <v>0.17236448224472378</v>
      </c>
      <c r="N627">
        <f t="shared" si="75"/>
        <v>1</v>
      </c>
      <c r="O627">
        <f t="shared" si="76"/>
        <v>0.14702294794422455</v>
      </c>
      <c r="P627">
        <f t="shared" si="77"/>
        <v>0.85297705205577556</v>
      </c>
      <c r="Q627">
        <f t="shared" si="78"/>
        <v>0.14702294794422455</v>
      </c>
      <c r="R627">
        <f t="shared" si="79"/>
        <v>-1.9171665959229465</v>
      </c>
    </row>
    <row r="628" spans="1:18" x14ac:dyDescent="0.2">
      <c r="A628">
        <v>70</v>
      </c>
      <c r="B628">
        <v>2</v>
      </c>
      <c r="C628">
        <v>0</v>
      </c>
      <c r="D628" s="1">
        <v>0</v>
      </c>
      <c r="E628">
        <v>1</v>
      </c>
      <c r="F628" s="1">
        <v>1</v>
      </c>
      <c r="G628">
        <v>0</v>
      </c>
      <c r="H628">
        <v>1.399</v>
      </c>
      <c r="I628">
        <f t="shared" si="72"/>
        <v>0</v>
      </c>
      <c r="J628">
        <f t="shared" si="73"/>
        <v>1</v>
      </c>
      <c r="K628">
        <f t="shared" si="74"/>
        <v>-2.2897139376152453</v>
      </c>
      <c r="L628">
        <v>0</v>
      </c>
      <c r="M628">
        <f t="shared" si="75"/>
        <v>0.10129543452325487</v>
      </c>
      <c r="N628">
        <f t="shared" si="75"/>
        <v>1</v>
      </c>
      <c r="O628">
        <f t="shared" si="76"/>
        <v>9.1978438616795999E-2</v>
      </c>
      <c r="P628">
        <f t="shared" si="77"/>
        <v>0.908021561383204</v>
      </c>
      <c r="Q628">
        <f t="shared" si="78"/>
        <v>0.908021561383204</v>
      </c>
      <c r="R628">
        <f t="shared" si="79"/>
        <v>-9.6487154646031456E-2</v>
      </c>
    </row>
    <row r="629" spans="1:18" x14ac:dyDescent="0.2">
      <c r="A629">
        <v>70</v>
      </c>
      <c r="B629">
        <v>3</v>
      </c>
      <c r="C629">
        <v>1</v>
      </c>
      <c r="D629" s="1">
        <v>0</v>
      </c>
      <c r="E629">
        <v>1</v>
      </c>
      <c r="F629" s="1">
        <v>0</v>
      </c>
      <c r="G629">
        <v>0</v>
      </c>
      <c r="H629">
        <v>1.9989999999999999</v>
      </c>
      <c r="I629">
        <f t="shared" si="72"/>
        <v>1</v>
      </c>
      <c r="J629">
        <f t="shared" si="73"/>
        <v>0</v>
      </c>
      <c r="K629">
        <f t="shared" si="74"/>
        <v>-0.62384855161664854</v>
      </c>
      <c r="L629">
        <v>0</v>
      </c>
      <c r="M629">
        <f t="shared" si="75"/>
        <v>0.5358781093954933</v>
      </c>
      <c r="N629">
        <f t="shared" si="75"/>
        <v>1</v>
      </c>
      <c r="O629">
        <f t="shared" si="76"/>
        <v>0.34890666526031139</v>
      </c>
      <c r="P629">
        <f t="shared" si="77"/>
        <v>0.65109333473968856</v>
      </c>
      <c r="Q629">
        <f t="shared" si="78"/>
        <v>0.34890666526031139</v>
      </c>
      <c r="R629">
        <f t="shared" si="79"/>
        <v>-1.0529508273309769</v>
      </c>
    </row>
    <row r="630" spans="1:18" x14ac:dyDescent="0.2">
      <c r="A630">
        <v>70</v>
      </c>
      <c r="B630">
        <v>4</v>
      </c>
      <c r="C630">
        <v>1</v>
      </c>
      <c r="D630" s="1">
        <v>1</v>
      </c>
      <c r="E630">
        <v>0</v>
      </c>
      <c r="F630" s="1">
        <v>0</v>
      </c>
      <c r="G630">
        <v>0</v>
      </c>
      <c r="H630">
        <v>1.6989999999999998</v>
      </c>
      <c r="I630">
        <f t="shared" si="72"/>
        <v>1</v>
      </c>
      <c r="J630">
        <f t="shared" si="73"/>
        <v>0</v>
      </c>
      <c r="K630">
        <f t="shared" si="74"/>
        <v>0.12368680407841803</v>
      </c>
      <c r="L630">
        <v>0</v>
      </c>
      <c r="M630">
        <f t="shared" si="75"/>
        <v>1.1316613837600886</v>
      </c>
      <c r="N630">
        <f t="shared" si="75"/>
        <v>1</v>
      </c>
      <c r="O630">
        <f t="shared" si="76"/>
        <v>0.5308823401228594</v>
      </c>
      <c r="P630">
        <f t="shared" si="77"/>
        <v>0.46911765987714049</v>
      </c>
      <c r="Q630">
        <f t="shared" si="78"/>
        <v>0.5308823401228594</v>
      </c>
      <c r="R630">
        <f t="shared" si="79"/>
        <v>-0.6332148639825782</v>
      </c>
    </row>
    <row r="631" spans="1:18" x14ac:dyDescent="0.2">
      <c r="A631">
        <v>70</v>
      </c>
      <c r="B631">
        <v>5</v>
      </c>
      <c r="C631">
        <v>0</v>
      </c>
      <c r="D631" s="1">
        <v>1</v>
      </c>
      <c r="E631">
        <v>0</v>
      </c>
      <c r="F631" s="1">
        <v>1</v>
      </c>
      <c r="G631">
        <v>0</v>
      </c>
      <c r="H631">
        <v>1.9989999999999999</v>
      </c>
      <c r="I631">
        <f t="shared" si="72"/>
        <v>0</v>
      </c>
      <c r="J631">
        <f t="shared" si="73"/>
        <v>1</v>
      </c>
      <c r="K631">
        <f t="shared" si="74"/>
        <v>-2.3955262751286925</v>
      </c>
      <c r="L631">
        <v>0</v>
      </c>
      <c r="M631">
        <f t="shared" si="75"/>
        <v>9.1124709632893833E-2</v>
      </c>
      <c r="N631">
        <f t="shared" si="75"/>
        <v>1</v>
      </c>
      <c r="O631">
        <f t="shared" si="76"/>
        <v>8.3514477152251937E-2</v>
      </c>
      <c r="P631">
        <f t="shared" si="77"/>
        <v>0.91648552284774809</v>
      </c>
      <c r="Q631">
        <f t="shared" si="78"/>
        <v>0.91648552284774809</v>
      </c>
      <c r="R631">
        <f t="shared" si="79"/>
        <v>-8.7209007956163043E-2</v>
      </c>
    </row>
    <row r="632" spans="1:18" x14ac:dyDescent="0.2">
      <c r="A632">
        <v>70</v>
      </c>
      <c r="B632">
        <v>6</v>
      </c>
      <c r="C632">
        <v>0</v>
      </c>
      <c r="D632" s="1">
        <v>0</v>
      </c>
      <c r="E632">
        <v>0</v>
      </c>
      <c r="F632" s="1">
        <v>0</v>
      </c>
      <c r="G632">
        <v>0</v>
      </c>
      <c r="H632">
        <v>1.399</v>
      </c>
      <c r="I632">
        <f t="shared" si="72"/>
        <v>0</v>
      </c>
      <c r="J632">
        <f t="shared" si="73"/>
        <v>1</v>
      </c>
      <c r="K632">
        <f t="shared" si="74"/>
        <v>9.5598647194498731E-2</v>
      </c>
      <c r="L632">
        <v>0</v>
      </c>
      <c r="M632">
        <f t="shared" si="75"/>
        <v>1.1003173599009817</v>
      </c>
      <c r="N632">
        <f t="shared" si="75"/>
        <v>1</v>
      </c>
      <c r="O632">
        <f t="shared" si="76"/>
        <v>0.52388147663211038</v>
      </c>
      <c r="P632">
        <f t="shared" si="77"/>
        <v>0.47611852336788979</v>
      </c>
      <c r="Q632">
        <f t="shared" si="78"/>
        <v>0.47611852336788979</v>
      </c>
      <c r="R632">
        <f t="shared" si="79"/>
        <v>-0.74208845707370397</v>
      </c>
    </row>
    <row r="633" spans="1:18" x14ac:dyDescent="0.2">
      <c r="A633">
        <v>70</v>
      </c>
      <c r="B633">
        <v>7</v>
      </c>
      <c r="C633">
        <v>1</v>
      </c>
      <c r="D633" s="1">
        <v>1</v>
      </c>
      <c r="E633">
        <v>0</v>
      </c>
      <c r="F633" s="1">
        <v>0</v>
      </c>
      <c r="G633">
        <v>1</v>
      </c>
      <c r="H633">
        <v>1.399</v>
      </c>
      <c r="I633">
        <f t="shared" si="72"/>
        <v>1</v>
      </c>
      <c r="J633">
        <f t="shared" si="73"/>
        <v>0</v>
      </c>
      <c r="K633">
        <f t="shared" si="74"/>
        <v>-0.87670811134719528</v>
      </c>
      <c r="L633">
        <v>0</v>
      </c>
      <c r="M633">
        <f t="shared" si="75"/>
        <v>0.41615058071394206</v>
      </c>
      <c r="N633">
        <f t="shared" si="75"/>
        <v>1</v>
      </c>
      <c r="O633">
        <f t="shared" si="76"/>
        <v>0.29386040325185103</v>
      </c>
      <c r="P633">
        <f t="shared" si="77"/>
        <v>0.70613959674814897</v>
      </c>
      <c r="Q633">
        <f t="shared" si="78"/>
        <v>0.29386040325185103</v>
      </c>
      <c r="R633">
        <f t="shared" si="79"/>
        <v>-1.2246504432768865</v>
      </c>
    </row>
    <row r="634" spans="1:18" x14ac:dyDescent="0.2">
      <c r="A634">
        <v>70</v>
      </c>
      <c r="B634">
        <v>8</v>
      </c>
      <c r="C634">
        <v>0</v>
      </c>
      <c r="D634" s="1">
        <v>0</v>
      </c>
      <c r="E634">
        <v>0</v>
      </c>
      <c r="F634" s="1">
        <v>1</v>
      </c>
      <c r="G634">
        <v>0</v>
      </c>
      <c r="H634">
        <v>1.6989999999999998</v>
      </c>
      <c r="I634">
        <f t="shared" si="72"/>
        <v>0</v>
      </c>
      <c r="J634">
        <f t="shared" si="73"/>
        <v>1</v>
      </c>
      <c r="K634">
        <f t="shared" si="74"/>
        <v>-2.4236144320126116</v>
      </c>
      <c r="L634">
        <v>0</v>
      </c>
      <c r="M634">
        <f t="shared" si="75"/>
        <v>8.8600796460742065E-2</v>
      </c>
      <c r="N634">
        <f t="shared" si="75"/>
        <v>1</v>
      </c>
      <c r="O634">
        <f t="shared" si="76"/>
        <v>8.1389612012779056E-2</v>
      </c>
      <c r="P634">
        <f t="shared" si="77"/>
        <v>0.91861038798722094</v>
      </c>
      <c r="Q634">
        <f t="shared" si="78"/>
        <v>0.91861038798722094</v>
      </c>
      <c r="R634">
        <f t="shared" si="79"/>
        <v>-8.489319865534152E-2</v>
      </c>
    </row>
    <row r="635" spans="1:18" x14ac:dyDescent="0.2">
      <c r="A635">
        <v>70</v>
      </c>
      <c r="B635">
        <v>9</v>
      </c>
      <c r="C635">
        <v>1</v>
      </c>
      <c r="D635" s="1">
        <v>0</v>
      </c>
      <c r="E635">
        <v>1</v>
      </c>
      <c r="F635" s="1">
        <v>0</v>
      </c>
      <c r="G635">
        <v>1</v>
      </c>
      <c r="H635">
        <v>1.6989999999999998</v>
      </c>
      <c r="I635">
        <f t="shared" si="72"/>
        <v>1</v>
      </c>
      <c r="J635">
        <f t="shared" si="73"/>
        <v>0</v>
      </c>
      <c r="K635">
        <f t="shared" si="74"/>
        <v>-1.6242434670422616</v>
      </c>
      <c r="L635">
        <v>0</v>
      </c>
      <c r="M635">
        <f t="shared" si="75"/>
        <v>0.19706070174088494</v>
      </c>
      <c r="N635">
        <f t="shared" si="75"/>
        <v>1</v>
      </c>
      <c r="O635">
        <f t="shared" si="76"/>
        <v>0.16462047534790811</v>
      </c>
      <c r="P635">
        <f t="shared" si="77"/>
        <v>0.83537952465209186</v>
      </c>
      <c r="Q635">
        <f t="shared" si="78"/>
        <v>0.16462047534790811</v>
      </c>
      <c r="R635">
        <f t="shared" si="79"/>
        <v>-1.8041126038952882</v>
      </c>
    </row>
    <row r="636" spans="1:18" x14ac:dyDescent="0.2">
      <c r="A636">
        <v>71</v>
      </c>
      <c r="B636">
        <v>1</v>
      </c>
      <c r="C636">
        <v>0</v>
      </c>
      <c r="D636" s="1">
        <v>0</v>
      </c>
      <c r="E636">
        <v>0</v>
      </c>
      <c r="F636" s="1">
        <v>0</v>
      </c>
      <c r="G636">
        <v>1</v>
      </c>
      <c r="H636">
        <v>1.9989999999999999</v>
      </c>
      <c r="I636">
        <f t="shared" si="72"/>
        <v>0</v>
      </c>
      <c r="J636">
        <f t="shared" si="73"/>
        <v>1</v>
      </c>
      <c r="K636">
        <f t="shared" si="74"/>
        <v>-1.7581439614396279</v>
      </c>
      <c r="L636">
        <v>0</v>
      </c>
      <c r="M636">
        <f t="shared" si="75"/>
        <v>0.17236448224472378</v>
      </c>
      <c r="N636">
        <f t="shared" si="75"/>
        <v>1</v>
      </c>
      <c r="O636">
        <f t="shared" si="76"/>
        <v>0.14702294794422455</v>
      </c>
      <c r="P636">
        <f t="shared" si="77"/>
        <v>0.85297705205577556</v>
      </c>
      <c r="Q636">
        <f t="shared" si="78"/>
        <v>0.85297705205577556</v>
      </c>
      <c r="R636">
        <f t="shared" si="79"/>
        <v>-0.15902263448331844</v>
      </c>
    </row>
    <row r="637" spans="1:18" x14ac:dyDescent="0.2">
      <c r="A637">
        <v>71</v>
      </c>
      <c r="B637">
        <v>2</v>
      </c>
      <c r="C637">
        <v>0</v>
      </c>
      <c r="D637" s="1">
        <v>0</v>
      </c>
      <c r="E637">
        <v>1</v>
      </c>
      <c r="F637" s="1">
        <v>1</v>
      </c>
      <c r="G637">
        <v>0</v>
      </c>
      <c r="H637">
        <v>1.399</v>
      </c>
      <c r="I637">
        <f t="shared" si="72"/>
        <v>0</v>
      </c>
      <c r="J637">
        <f t="shared" si="73"/>
        <v>1</v>
      </c>
      <c r="K637">
        <f t="shared" si="74"/>
        <v>-2.2897139376152453</v>
      </c>
      <c r="L637">
        <v>0</v>
      </c>
      <c r="M637">
        <f t="shared" si="75"/>
        <v>0.10129543452325487</v>
      </c>
      <c r="N637">
        <f t="shared" si="75"/>
        <v>1</v>
      </c>
      <c r="O637">
        <f t="shared" si="76"/>
        <v>9.1978438616795999E-2</v>
      </c>
      <c r="P637">
        <f t="shared" si="77"/>
        <v>0.908021561383204</v>
      </c>
      <c r="Q637">
        <f t="shared" si="78"/>
        <v>0.908021561383204</v>
      </c>
      <c r="R637">
        <f t="shared" si="79"/>
        <v>-9.6487154646031456E-2</v>
      </c>
    </row>
    <row r="638" spans="1:18" x14ac:dyDescent="0.2">
      <c r="A638">
        <v>71</v>
      </c>
      <c r="B638">
        <v>3</v>
      </c>
      <c r="C638">
        <v>0</v>
      </c>
      <c r="D638" s="1">
        <v>0</v>
      </c>
      <c r="E638">
        <v>1</v>
      </c>
      <c r="F638" s="1">
        <v>0</v>
      </c>
      <c r="G638">
        <v>0</v>
      </c>
      <c r="H638">
        <v>1.9989999999999999</v>
      </c>
      <c r="I638">
        <f t="shared" si="72"/>
        <v>0</v>
      </c>
      <c r="J638">
        <f t="shared" si="73"/>
        <v>1</v>
      </c>
      <c r="K638">
        <f t="shared" si="74"/>
        <v>-0.62384855161664854</v>
      </c>
      <c r="L638">
        <v>0</v>
      </c>
      <c r="M638">
        <f t="shared" si="75"/>
        <v>0.5358781093954933</v>
      </c>
      <c r="N638">
        <f t="shared" si="75"/>
        <v>1</v>
      </c>
      <c r="O638">
        <f t="shared" si="76"/>
        <v>0.34890666526031139</v>
      </c>
      <c r="P638">
        <f t="shared" si="77"/>
        <v>0.65109333473968856</v>
      </c>
      <c r="Q638">
        <f t="shared" si="78"/>
        <v>0.65109333473968856</v>
      </c>
      <c r="R638">
        <f t="shared" si="79"/>
        <v>-0.42910227571432841</v>
      </c>
    </row>
    <row r="639" spans="1:18" x14ac:dyDescent="0.2">
      <c r="A639">
        <v>71</v>
      </c>
      <c r="B639">
        <v>4</v>
      </c>
      <c r="C639">
        <v>0</v>
      </c>
      <c r="D639" s="1">
        <v>1</v>
      </c>
      <c r="E639">
        <v>0</v>
      </c>
      <c r="F639" s="1">
        <v>0</v>
      </c>
      <c r="G639">
        <v>0</v>
      </c>
      <c r="H639">
        <v>1.6989999999999998</v>
      </c>
      <c r="I639">
        <f t="shared" si="72"/>
        <v>0</v>
      </c>
      <c r="J639">
        <f t="shared" si="73"/>
        <v>1</v>
      </c>
      <c r="K639">
        <f t="shared" si="74"/>
        <v>0.12368680407841803</v>
      </c>
      <c r="L639">
        <v>0</v>
      </c>
      <c r="M639">
        <f t="shared" si="75"/>
        <v>1.1316613837600886</v>
      </c>
      <c r="N639">
        <f t="shared" si="75"/>
        <v>1</v>
      </c>
      <c r="O639">
        <f t="shared" si="76"/>
        <v>0.5308823401228594</v>
      </c>
      <c r="P639">
        <f t="shared" si="77"/>
        <v>0.46911765987714049</v>
      </c>
      <c r="Q639">
        <f t="shared" si="78"/>
        <v>0.46911765987714049</v>
      </c>
      <c r="R639">
        <f t="shared" si="79"/>
        <v>-0.75690166806099612</v>
      </c>
    </row>
    <row r="640" spans="1:18" x14ac:dyDescent="0.2">
      <c r="A640">
        <v>71</v>
      </c>
      <c r="B640">
        <v>5</v>
      </c>
      <c r="C640">
        <v>0</v>
      </c>
      <c r="D640" s="1">
        <v>1</v>
      </c>
      <c r="E640">
        <v>0</v>
      </c>
      <c r="F640" s="1">
        <v>1</v>
      </c>
      <c r="G640">
        <v>0</v>
      </c>
      <c r="H640">
        <v>1.9989999999999999</v>
      </c>
      <c r="I640">
        <f t="shared" si="72"/>
        <v>0</v>
      </c>
      <c r="J640">
        <f t="shared" si="73"/>
        <v>1</v>
      </c>
      <c r="K640">
        <f t="shared" si="74"/>
        <v>-2.3955262751286925</v>
      </c>
      <c r="L640">
        <v>0</v>
      </c>
      <c r="M640">
        <f t="shared" si="75"/>
        <v>9.1124709632893833E-2</v>
      </c>
      <c r="N640">
        <f t="shared" si="75"/>
        <v>1</v>
      </c>
      <c r="O640">
        <f t="shared" si="76"/>
        <v>8.3514477152251937E-2</v>
      </c>
      <c r="P640">
        <f t="shared" si="77"/>
        <v>0.91648552284774809</v>
      </c>
      <c r="Q640">
        <f t="shared" si="78"/>
        <v>0.91648552284774809</v>
      </c>
      <c r="R640">
        <f t="shared" si="79"/>
        <v>-8.7209007956163043E-2</v>
      </c>
    </row>
    <row r="641" spans="1:18" x14ac:dyDescent="0.2">
      <c r="A641">
        <v>71</v>
      </c>
      <c r="B641">
        <v>6</v>
      </c>
      <c r="C641">
        <v>0</v>
      </c>
      <c r="D641" s="1">
        <v>0</v>
      </c>
      <c r="E641">
        <v>0</v>
      </c>
      <c r="F641" s="1">
        <v>0</v>
      </c>
      <c r="G641">
        <v>0</v>
      </c>
      <c r="H641">
        <v>1.399</v>
      </c>
      <c r="I641">
        <f t="shared" si="72"/>
        <v>0</v>
      </c>
      <c r="J641">
        <f t="shared" si="73"/>
        <v>1</v>
      </c>
      <c r="K641">
        <f t="shared" si="74"/>
        <v>9.5598647194498731E-2</v>
      </c>
      <c r="L641">
        <v>0</v>
      </c>
      <c r="M641">
        <f t="shared" si="75"/>
        <v>1.1003173599009817</v>
      </c>
      <c r="N641">
        <f t="shared" si="75"/>
        <v>1</v>
      </c>
      <c r="O641">
        <f t="shared" si="76"/>
        <v>0.52388147663211038</v>
      </c>
      <c r="P641">
        <f t="shared" si="77"/>
        <v>0.47611852336788979</v>
      </c>
      <c r="Q641">
        <f t="shared" si="78"/>
        <v>0.47611852336788979</v>
      </c>
      <c r="R641">
        <f t="shared" si="79"/>
        <v>-0.74208845707370397</v>
      </c>
    </row>
    <row r="642" spans="1:18" x14ac:dyDescent="0.2">
      <c r="A642">
        <v>71</v>
      </c>
      <c r="B642">
        <v>7</v>
      </c>
      <c r="C642">
        <v>0</v>
      </c>
      <c r="D642" s="1">
        <v>1</v>
      </c>
      <c r="E642">
        <v>0</v>
      </c>
      <c r="F642" s="1">
        <v>0</v>
      </c>
      <c r="G642">
        <v>1</v>
      </c>
      <c r="H642">
        <v>1.399</v>
      </c>
      <c r="I642">
        <f t="shared" si="72"/>
        <v>0</v>
      </c>
      <c r="J642">
        <f t="shared" si="73"/>
        <v>1</v>
      </c>
      <c r="K642">
        <f t="shared" si="74"/>
        <v>-0.87670811134719528</v>
      </c>
      <c r="L642">
        <v>0</v>
      </c>
      <c r="M642">
        <f t="shared" si="75"/>
        <v>0.41615058071394206</v>
      </c>
      <c r="N642">
        <f t="shared" si="75"/>
        <v>1</v>
      </c>
      <c r="O642">
        <f t="shared" si="76"/>
        <v>0.29386040325185103</v>
      </c>
      <c r="P642">
        <f t="shared" si="77"/>
        <v>0.70613959674814897</v>
      </c>
      <c r="Q642">
        <f t="shared" si="78"/>
        <v>0.70613959674814897</v>
      </c>
      <c r="R642">
        <f t="shared" si="79"/>
        <v>-0.3479423319296911</v>
      </c>
    </row>
    <row r="643" spans="1:18" x14ac:dyDescent="0.2">
      <c r="A643">
        <v>71</v>
      </c>
      <c r="B643">
        <v>8</v>
      </c>
      <c r="C643">
        <v>0</v>
      </c>
      <c r="D643" s="1">
        <v>0</v>
      </c>
      <c r="E643">
        <v>0</v>
      </c>
      <c r="F643" s="1">
        <v>1</v>
      </c>
      <c r="G643">
        <v>0</v>
      </c>
      <c r="H643">
        <v>1.6989999999999998</v>
      </c>
      <c r="I643">
        <f t="shared" si="72"/>
        <v>0</v>
      </c>
      <c r="J643">
        <f t="shared" si="73"/>
        <v>1</v>
      </c>
      <c r="K643">
        <f t="shared" si="74"/>
        <v>-2.4236144320126116</v>
      </c>
      <c r="L643">
        <v>0</v>
      </c>
      <c r="M643">
        <f t="shared" si="75"/>
        <v>8.8600796460742065E-2</v>
      </c>
      <c r="N643">
        <f t="shared" si="75"/>
        <v>1</v>
      </c>
      <c r="O643">
        <f t="shared" si="76"/>
        <v>8.1389612012779056E-2</v>
      </c>
      <c r="P643">
        <f t="shared" si="77"/>
        <v>0.91861038798722094</v>
      </c>
      <c r="Q643">
        <f t="shared" si="78"/>
        <v>0.91861038798722094</v>
      </c>
      <c r="R643">
        <f t="shared" si="79"/>
        <v>-8.489319865534152E-2</v>
      </c>
    </row>
    <row r="644" spans="1:18" x14ac:dyDescent="0.2">
      <c r="A644">
        <v>71</v>
      </c>
      <c r="B644">
        <v>9</v>
      </c>
      <c r="C644">
        <v>0</v>
      </c>
      <c r="D644" s="1">
        <v>0</v>
      </c>
      <c r="E644">
        <v>1</v>
      </c>
      <c r="F644" s="1">
        <v>0</v>
      </c>
      <c r="G644">
        <v>1</v>
      </c>
      <c r="H644">
        <v>1.6989999999999998</v>
      </c>
      <c r="I644">
        <f t="shared" si="72"/>
        <v>0</v>
      </c>
      <c r="J644">
        <f t="shared" si="73"/>
        <v>1</v>
      </c>
      <c r="K644">
        <f t="shared" si="74"/>
        <v>-1.6242434670422616</v>
      </c>
      <c r="L644">
        <v>0</v>
      </c>
      <c r="M644">
        <f t="shared" si="75"/>
        <v>0.19706070174088494</v>
      </c>
      <c r="N644">
        <f t="shared" si="75"/>
        <v>1</v>
      </c>
      <c r="O644">
        <f t="shared" si="76"/>
        <v>0.16462047534790811</v>
      </c>
      <c r="P644">
        <f t="shared" si="77"/>
        <v>0.83537952465209186</v>
      </c>
      <c r="Q644">
        <f t="shared" si="78"/>
        <v>0.83537952465209186</v>
      </c>
      <c r="R644">
        <f t="shared" si="79"/>
        <v>-0.1798691368530265</v>
      </c>
    </row>
    <row r="645" spans="1:18" x14ac:dyDescent="0.2">
      <c r="A645">
        <v>72</v>
      </c>
      <c r="B645">
        <v>1</v>
      </c>
      <c r="C645">
        <v>0</v>
      </c>
      <c r="D645" s="1">
        <v>0</v>
      </c>
      <c r="E645">
        <v>0</v>
      </c>
      <c r="F645" s="1">
        <v>0</v>
      </c>
      <c r="G645">
        <v>1</v>
      </c>
      <c r="H645">
        <v>1.9989999999999999</v>
      </c>
      <c r="I645">
        <f t="shared" si="72"/>
        <v>0</v>
      </c>
      <c r="J645">
        <f t="shared" si="73"/>
        <v>1</v>
      </c>
      <c r="K645">
        <f t="shared" si="74"/>
        <v>-1.7581439614396279</v>
      </c>
      <c r="L645">
        <v>0</v>
      </c>
      <c r="M645">
        <f t="shared" si="75"/>
        <v>0.17236448224472378</v>
      </c>
      <c r="N645">
        <f t="shared" si="75"/>
        <v>1</v>
      </c>
      <c r="O645">
        <f t="shared" si="76"/>
        <v>0.14702294794422455</v>
      </c>
      <c r="P645">
        <f t="shared" si="77"/>
        <v>0.85297705205577556</v>
      </c>
      <c r="Q645">
        <f t="shared" si="78"/>
        <v>0.85297705205577556</v>
      </c>
      <c r="R645">
        <f t="shared" si="79"/>
        <v>-0.15902263448331844</v>
      </c>
    </row>
    <row r="646" spans="1:18" x14ac:dyDescent="0.2">
      <c r="A646">
        <v>72</v>
      </c>
      <c r="B646">
        <v>2</v>
      </c>
      <c r="C646">
        <v>0</v>
      </c>
      <c r="D646" s="1">
        <v>0</v>
      </c>
      <c r="E646">
        <v>1</v>
      </c>
      <c r="F646" s="1">
        <v>1</v>
      </c>
      <c r="G646">
        <v>0</v>
      </c>
      <c r="H646">
        <v>1.399</v>
      </c>
      <c r="I646">
        <f t="shared" si="72"/>
        <v>0</v>
      </c>
      <c r="J646">
        <f t="shared" si="73"/>
        <v>1</v>
      </c>
      <c r="K646">
        <f t="shared" si="74"/>
        <v>-2.2897139376152453</v>
      </c>
      <c r="L646">
        <v>0</v>
      </c>
      <c r="M646">
        <f t="shared" si="75"/>
        <v>0.10129543452325487</v>
      </c>
      <c r="N646">
        <f t="shared" si="75"/>
        <v>1</v>
      </c>
      <c r="O646">
        <f t="shared" si="76"/>
        <v>9.1978438616795999E-2</v>
      </c>
      <c r="P646">
        <f t="shared" si="77"/>
        <v>0.908021561383204</v>
      </c>
      <c r="Q646">
        <f t="shared" si="78"/>
        <v>0.908021561383204</v>
      </c>
      <c r="R646">
        <f t="shared" si="79"/>
        <v>-9.6487154646031456E-2</v>
      </c>
    </row>
    <row r="647" spans="1:18" x14ac:dyDescent="0.2">
      <c r="A647">
        <v>72</v>
      </c>
      <c r="B647">
        <v>3</v>
      </c>
      <c r="C647">
        <v>0</v>
      </c>
      <c r="D647" s="1">
        <v>0</v>
      </c>
      <c r="E647">
        <v>1</v>
      </c>
      <c r="F647" s="1">
        <v>0</v>
      </c>
      <c r="G647">
        <v>0</v>
      </c>
      <c r="H647">
        <v>1.9989999999999999</v>
      </c>
      <c r="I647">
        <f t="shared" ref="I647:I710" si="80">C647</f>
        <v>0</v>
      </c>
      <c r="J647">
        <f t="shared" ref="J647:J710" si="81">1-I647</f>
        <v>1</v>
      </c>
      <c r="K647">
        <f t="shared" ref="K647:K710" si="82">$K$3+SUMPRODUCT(D647:H647,$D$3:$H$3)</f>
        <v>-0.62384855161664854</v>
      </c>
      <c r="L647">
        <v>0</v>
      </c>
      <c r="M647">
        <f t="shared" ref="M647:N710" si="83">EXP(K647)</f>
        <v>0.5358781093954933</v>
      </c>
      <c r="N647">
        <f t="shared" si="83"/>
        <v>1</v>
      </c>
      <c r="O647">
        <f t="shared" ref="O647:O710" si="84">M647/(SUM(M647:N647))</f>
        <v>0.34890666526031139</v>
      </c>
      <c r="P647">
        <f t="shared" ref="P647:P710" si="85">N647/SUM(M647:N647)</f>
        <v>0.65109333473968856</v>
      </c>
      <c r="Q647">
        <f t="shared" ref="Q647:Q710" si="86">O647^C647*P647^(1-C647)</f>
        <v>0.65109333473968856</v>
      </c>
      <c r="R647">
        <f t="shared" ref="R647:R710" si="87">LN(Q647)</f>
        <v>-0.42910227571432841</v>
      </c>
    </row>
    <row r="648" spans="1:18" x14ac:dyDescent="0.2">
      <c r="A648">
        <v>72</v>
      </c>
      <c r="B648">
        <v>4</v>
      </c>
      <c r="C648">
        <v>0</v>
      </c>
      <c r="D648" s="1">
        <v>1</v>
      </c>
      <c r="E648">
        <v>0</v>
      </c>
      <c r="F648" s="1">
        <v>0</v>
      </c>
      <c r="G648">
        <v>0</v>
      </c>
      <c r="H648">
        <v>1.6989999999999998</v>
      </c>
      <c r="I648">
        <f t="shared" si="80"/>
        <v>0</v>
      </c>
      <c r="J648">
        <f t="shared" si="81"/>
        <v>1</v>
      </c>
      <c r="K648">
        <f t="shared" si="82"/>
        <v>0.12368680407841803</v>
      </c>
      <c r="L648">
        <v>0</v>
      </c>
      <c r="M648">
        <f t="shared" si="83"/>
        <v>1.1316613837600886</v>
      </c>
      <c r="N648">
        <f t="shared" si="83"/>
        <v>1</v>
      </c>
      <c r="O648">
        <f t="shared" si="84"/>
        <v>0.5308823401228594</v>
      </c>
      <c r="P648">
        <f t="shared" si="85"/>
        <v>0.46911765987714049</v>
      </c>
      <c r="Q648">
        <f t="shared" si="86"/>
        <v>0.46911765987714049</v>
      </c>
      <c r="R648">
        <f t="shared" si="87"/>
        <v>-0.75690166806099612</v>
      </c>
    </row>
    <row r="649" spans="1:18" x14ac:dyDescent="0.2">
      <c r="A649">
        <v>72</v>
      </c>
      <c r="B649">
        <v>5</v>
      </c>
      <c r="C649">
        <v>0</v>
      </c>
      <c r="D649" s="1">
        <v>1</v>
      </c>
      <c r="E649">
        <v>0</v>
      </c>
      <c r="F649" s="1">
        <v>1</v>
      </c>
      <c r="G649">
        <v>0</v>
      </c>
      <c r="H649">
        <v>1.9989999999999999</v>
      </c>
      <c r="I649">
        <f t="shared" si="80"/>
        <v>0</v>
      </c>
      <c r="J649">
        <f t="shared" si="81"/>
        <v>1</v>
      </c>
      <c r="K649">
        <f t="shared" si="82"/>
        <v>-2.3955262751286925</v>
      </c>
      <c r="L649">
        <v>0</v>
      </c>
      <c r="M649">
        <f t="shared" si="83"/>
        <v>9.1124709632893833E-2</v>
      </c>
      <c r="N649">
        <f t="shared" si="83"/>
        <v>1</v>
      </c>
      <c r="O649">
        <f t="shared" si="84"/>
        <v>8.3514477152251937E-2</v>
      </c>
      <c r="P649">
        <f t="shared" si="85"/>
        <v>0.91648552284774809</v>
      </c>
      <c r="Q649">
        <f t="shared" si="86"/>
        <v>0.91648552284774809</v>
      </c>
      <c r="R649">
        <f t="shared" si="87"/>
        <v>-8.7209007956163043E-2</v>
      </c>
    </row>
    <row r="650" spans="1:18" x14ac:dyDescent="0.2">
      <c r="A650">
        <v>72</v>
      </c>
      <c r="B650">
        <v>6</v>
      </c>
      <c r="C650">
        <v>1</v>
      </c>
      <c r="D650" s="1">
        <v>0</v>
      </c>
      <c r="E650">
        <v>0</v>
      </c>
      <c r="F650" s="1">
        <v>0</v>
      </c>
      <c r="G650">
        <v>0</v>
      </c>
      <c r="H650">
        <v>1.399</v>
      </c>
      <c r="I650">
        <f t="shared" si="80"/>
        <v>1</v>
      </c>
      <c r="J650">
        <f t="shared" si="81"/>
        <v>0</v>
      </c>
      <c r="K650">
        <f t="shared" si="82"/>
        <v>9.5598647194498731E-2</v>
      </c>
      <c r="L650">
        <v>0</v>
      </c>
      <c r="M650">
        <f t="shared" si="83"/>
        <v>1.1003173599009817</v>
      </c>
      <c r="N650">
        <f t="shared" si="83"/>
        <v>1</v>
      </c>
      <c r="O650">
        <f t="shared" si="84"/>
        <v>0.52388147663211038</v>
      </c>
      <c r="P650">
        <f t="shared" si="85"/>
        <v>0.47611852336788979</v>
      </c>
      <c r="Q650">
        <f t="shared" si="86"/>
        <v>0.52388147663211038</v>
      </c>
      <c r="R650">
        <f t="shared" si="87"/>
        <v>-0.64648980987920523</v>
      </c>
    </row>
    <row r="651" spans="1:18" x14ac:dyDescent="0.2">
      <c r="A651">
        <v>72</v>
      </c>
      <c r="B651">
        <v>7</v>
      </c>
      <c r="C651">
        <v>0</v>
      </c>
      <c r="D651" s="1">
        <v>1</v>
      </c>
      <c r="E651">
        <v>0</v>
      </c>
      <c r="F651" s="1">
        <v>0</v>
      </c>
      <c r="G651">
        <v>1</v>
      </c>
      <c r="H651">
        <v>1.399</v>
      </c>
      <c r="I651">
        <f t="shared" si="80"/>
        <v>0</v>
      </c>
      <c r="J651">
        <f t="shared" si="81"/>
        <v>1</v>
      </c>
      <c r="K651">
        <f t="shared" si="82"/>
        <v>-0.87670811134719528</v>
      </c>
      <c r="L651">
        <v>0</v>
      </c>
      <c r="M651">
        <f t="shared" si="83"/>
        <v>0.41615058071394206</v>
      </c>
      <c r="N651">
        <f t="shared" si="83"/>
        <v>1</v>
      </c>
      <c r="O651">
        <f t="shared" si="84"/>
        <v>0.29386040325185103</v>
      </c>
      <c r="P651">
        <f t="shared" si="85"/>
        <v>0.70613959674814897</v>
      </c>
      <c r="Q651">
        <f t="shared" si="86"/>
        <v>0.70613959674814897</v>
      </c>
      <c r="R651">
        <f t="shared" si="87"/>
        <v>-0.3479423319296911</v>
      </c>
    </row>
    <row r="652" spans="1:18" x14ac:dyDescent="0.2">
      <c r="A652">
        <v>72</v>
      </c>
      <c r="B652">
        <v>8</v>
      </c>
      <c r="C652">
        <v>0</v>
      </c>
      <c r="D652" s="1">
        <v>0</v>
      </c>
      <c r="E652">
        <v>0</v>
      </c>
      <c r="F652" s="1">
        <v>1</v>
      </c>
      <c r="G652">
        <v>0</v>
      </c>
      <c r="H652">
        <v>1.6989999999999998</v>
      </c>
      <c r="I652">
        <f t="shared" si="80"/>
        <v>0</v>
      </c>
      <c r="J652">
        <f t="shared" si="81"/>
        <v>1</v>
      </c>
      <c r="K652">
        <f t="shared" si="82"/>
        <v>-2.4236144320126116</v>
      </c>
      <c r="L652">
        <v>0</v>
      </c>
      <c r="M652">
        <f t="shared" si="83"/>
        <v>8.8600796460742065E-2</v>
      </c>
      <c r="N652">
        <f t="shared" si="83"/>
        <v>1</v>
      </c>
      <c r="O652">
        <f t="shared" si="84"/>
        <v>8.1389612012779056E-2</v>
      </c>
      <c r="P652">
        <f t="shared" si="85"/>
        <v>0.91861038798722094</v>
      </c>
      <c r="Q652">
        <f t="shared" si="86"/>
        <v>0.91861038798722094</v>
      </c>
      <c r="R652">
        <f t="shared" si="87"/>
        <v>-8.489319865534152E-2</v>
      </c>
    </row>
    <row r="653" spans="1:18" x14ac:dyDescent="0.2">
      <c r="A653">
        <v>72</v>
      </c>
      <c r="B653">
        <v>9</v>
      </c>
      <c r="C653">
        <v>0</v>
      </c>
      <c r="D653" s="1">
        <v>0</v>
      </c>
      <c r="E653">
        <v>1</v>
      </c>
      <c r="F653" s="1">
        <v>0</v>
      </c>
      <c r="G653">
        <v>1</v>
      </c>
      <c r="H653">
        <v>1.6989999999999998</v>
      </c>
      <c r="I653">
        <f t="shared" si="80"/>
        <v>0</v>
      </c>
      <c r="J653">
        <f t="shared" si="81"/>
        <v>1</v>
      </c>
      <c r="K653">
        <f t="shared" si="82"/>
        <v>-1.6242434670422616</v>
      </c>
      <c r="L653">
        <v>0</v>
      </c>
      <c r="M653">
        <f t="shared" si="83"/>
        <v>0.19706070174088494</v>
      </c>
      <c r="N653">
        <f t="shared" si="83"/>
        <v>1</v>
      </c>
      <c r="O653">
        <f t="shared" si="84"/>
        <v>0.16462047534790811</v>
      </c>
      <c r="P653">
        <f t="shared" si="85"/>
        <v>0.83537952465209186</v>
      </c>
      <c r="Q653">
        <f t="shared" si="86"/>
        <v>0.83537952465209186</v>
      </c>
      <c r="R653">
        <f t="shared" si="87"/>
        <v>-0.1798691368530265</v>
      </c>
    </row>
    <row r="654" spans="1:18" x14ac:dyDescent="0.2">
      <c r="A654">
        <v>73</v>
      </c>
      <c r="B654">
        <v>1</v>
      </c>
      <c r="C654">
        <v>0</v>
      </c>
      <c r="D654" s="1">
        <v>0</v>
      </c>
      <c r="E654">
        <v>0</v>
      </c>
      <c r="F654" s="1">
        <v>0</v>
      </c>
      <c r="G654">
        <v>1</v>
      </c>
      <c r="H654">
        <v>1.9989999999999999</v>
      </c>
      <c r="I654">
        <f t="shared" si="80"/>
        <v>0</v>
      </c>
      <c r="J654">
        <f t="shared" si="81"/>
        <v>1</v>
      </c>
      <c r="K654">
        <f t="shared" si="82"/>
        <v>-1.7581439614396279</v>
      </c>
      <c r="L654">
        <v>0</v>
      </c>
      <c r="M654">
        <f t="shared" si="83"/>
        <v>0.17236448224472378</v>
      </c>
      <c r="N654">
        <f t="shared" si="83"/>
        <v>1</v>
      </c>
      <c r="O654">
        <f t="shared" si="84"/>
        <v>0.14702294794422455</v>
      </c>
      <c r="P654">
        <f t="shared" si="85"/>
        <v>0.85297705205577556</v>
      </c>
      <c r="Q654">
        <f t="shared" si="86"/>
        <v>0.85297705205577556</v>
      </c>
      <c r="R654">
        <f t="shared" si="87"/>
        <v>-0.15902263448331844</v>
      </c>
    </row>
    <row r="655" spans="1:18" x14ac:dyDescent="0.2">
      <c r="A655">
        <v>73</v>
      </c>
      <c r="B655">
        <v>2</v>
      </c>
      <c r="C655">
        <v>0</v>
      </c>
      <c r="D655" s="1">
        <v>0</v>
      </c>
      <c r="E655">
        <v>1</v>
      </c>
      <c r="F655" s="1">
        <v>1</v>
      </c>
      <c r="G655">
        <v>0</v>
      </c>
      <c r="H655">
        <v>1.399</v>
      </c>
      <c r="I655">
        <f t="shared" si="80"/>
        <v>0</v>
      </c>
      <c r="J655">
        <f t="shared" si="81"/>
        <v>1</v>
      </c>
      <c r="K655">
        <f t="shared" si="82"/>
        <v>-2.2897139376152453</v>
      </c>
      <c r="L655">
        <v>0</v>
      </c>
      <c r="M655">
        <f t="shared" si="83"/>
        <v>0.10129543452325487</v>
      </c>
      <c r="N655">
        <f t="shared" si="83"/>
        <v>1</v>
      </c>
      <c r="O655">
        <f t="shared" si="84"/>
        <v>9.1978438616795999E-2</v>
      </c>
      <c r="P655">
        <f t="shared" si="85"/>
        <v>0.908021561383204</v>
      </c>
      <c r="Q655">
        <f t="shared" si="86"/>
        <v>0.908021561383204</v>
      </c>
      <c r="R655">
        <f t="shared" si="87"/>
        <v>-9.6487154646031456E-2</v>
      </c>
    </row>
    <row r="656" spans="1:18" x14ac:dyDescent="0.2">
      <c r="A656">
        <v>73</v>
      </c>
      <c r="B656">
        <v>3</v>
      </c>
      <c r="C656">
        <v>1</v>
      </c>
      <c r="D656" s="1">
        <v>0</v>
      </c>
      <c r="E656">
        <v>1</v>
      </c>
      <c r="F656" s="1">
        <v>0</v>
      </c>
      <c r="G656">
        <v>0</v>
      </c>
      <c r="H656">
        <v>1.9989999999999999</v>
      </c>
      <c r="I656">
        <f t="shared" si="80"/>
        <v>1</v>
      </c>
      <c r="J656">
        <f t="shared" si="81"/>
        <v>0</v>
      </c>
      <c r="K656">
        <f t="shared" si="82"/>
        <v>-0.62384855161664854</v>
      </c>
      <c r="L656">
        <v>0</v>
      </c>
      <c r="M656">
        <f t="shared" si="83"/>
        <v>0.5358781093954933</v>
      </c>
      <c r="N656">
        <f t="shared" si="83"/>
        <v>1</v>
      </c>
      <c r="O656">
        <f t="shared" si="84"/>
        <v>0.34890666526031139</v>
      </c>
      <c r="P656">
        <f t="shared" si="85"/>
        <v>0.65109333473968856</v>
      </c>
      <c r="Q656">
        <f t="shared" si="86"/>
        <v>0.34890666526031139</v>
      </c>
      <c r="R656">
        <f t="shared" si="87"/>
        <v>-1.0529508273309769</v>
      </c>
    </row>
    <row r="657" spans="1:18" x14ac:dyDescent="0.2">
      <c r="A657">
        <v>73</v>
      </c>
      <c r="B657">
        <v>4</v>
      </c>
      <c r="C657">
        <v>0</v>
      </c>
      <c r="D657" s="1">
        <v>1</v>
      </c>
      <c r="E657">
        <v>0</v>
      </c>
      <c r="F657" s="1">
        <v>0</v>
      </c>
      <c r="G657">
        <v>0</v>
      </c>
      <c r="H657">
        <v>1.6989999999999998</v>
      </c>
      <c r="I657">
        <f t="shared" si="80"/>
        <v>0</v>
      </c>
      <c r="J657">
        <f t="shared" si="81"/>
        <v>1</v>
      </c>
      <c r="K657">
        <f t="shared" si="82"/>
        <v>0.12368680407841803</v>
      </c>
      <c r="L657">
        <v>0</v>
      </c>
      <c r="M657">
        <f t="shared" si="83"/>
        <v>1.1316613837600886</v>
      </c>
      <c r="N657">
        <f t="shared" si="83"/>
        <v>1</v>
      </c>
      <c r="O657">
        <f t="shared" si="84"/>
        <v>0.5308823401228594</v>
      </c>
      <c r="P657">
        <f t="shared" si="85"/>
        <v>0.46911765987714049</v>
      </c>
      <c r="Q657">
        <f t="shared" si="86"/>
        <v>0.46911765987714049</v>
      </c>
      <c r="R657">
        <f t="shared" si="87"/>
        <v>-0.75690166806099612</v>
      </c>
    </row>
    <row r="658" spans="1:18" x14ac:dyDescent="0.2">
      <c r="A658">
        <v>73</v>
      </c>
      <c r="B658">
        <v>5</v>
      </c>
      <c r="C658">
        <v>0</v>
      </c>
      <c r="D658" s="1">
        <v>1</v>
      </c>
      <c r="E658">
        <v>0</v>
      </c>
      <c r="F658" s="1">
        <v>1</v>
      </c>
      <c r="G658">
        <v>0</v>
      </c>
      <c r="H658">
        <v>1.9989999999999999</v>
      </c>
      <c r="I658">
        <f t="shared" si="80"/>
        <v>0</v>
      </c>
      <c r="J658">
        <f t="shared" si="81"/>
        <v>1</v>
      </c>
      <c r="K658">
        <f t="shared" si="82"/>
        <v>-2.3955262751286925</v>
      </c>
      <c r="L658">
        <v>0</v>
      </c>
      <c r="M658">
        <f t="shared" si="83"/>
        <v>9.1124709632893833E-2</v>
      </c>
      <c r="N658">
        <f t="shared" si="83"/>
        <v>1</v>
      </c>
      <c r="O658">
        <f t="shared" si="84"/>
        <v>8.3514477152251937E-2</v>
      </c>
      <c r="P658">
        <f t="shared" si="85"/>
        <v>0.91648552284774809</v>
      </c>
      <c r="Q658">
        <f t="shared" si="86"/>
        <v>0.91648552284774809</v>
      </c>
      <c r="R658">
        <f t="shared" si="87"/>
        <v>-8.7209007956163043E-2</v>
      </c>
    </row>
    <row r="659" spans="1:18" x14ac:dyDescent="0.2">
      <c r="A659">
        <v>73</v>
      </c>
      <c r="B659">
        <v>6</v>
      </c>
      <c r="C659">
        <v>1</v>
      </c>
      <c r="D659" s="1">
        <v>0</v>
      </c>
      <c r="E659">
        <v>0</v>
      </c>
      <c r="F659" s="1">
        <v>0</v>
      </c>
      <c r="G659">
        <v>0</v>
      </c>
      <c r="H659">
        <v>1.399</v>
      </c>
      <c r="I659">
        <f t="shared" si="80"/>
        <v>1</v>
      </c>
      <c r="J659">
        <f t="shared" si="81"/>
        <v>0</v>
      </c>
      <c r="K659">
        <f t="shared" si="82"/>
        <v>9.5598647194498731E-2</v>
      </c>
      <c r="L659">
        <v>0</v>
      </c>
      <c r="M659">
        <f t="shared" si="83"/>
        <v>1.1003173599009817</v>
      </c>
      <c r="N659">
        <f t="shared" si="83"/>
        <v>1</v>
      </c>
      <c r="O659">
        <f t="shared" si="84"/>
        <v>0.52388147663211038</v>
      </c>
      <c r="P659">
        <f t="shared" si="85"/>
        <v>0.47611852336788979</v>
      </c>
      <c r="Q659">
        <f t="shared" si="86"/>
        <v>0.52388147663211038</v>
      </c>
      <c r="R659">
        <f t="shared" si="87"/>
        <v>-0.64648980987920523</v>
      </c>
    </row>
    <row r="660" spans="1:18" x14ac:dyDescent="0.2">
      <c r="A660">
        <v>73</v>
      </c>
      <c r="B660">
        <v>7</v>
      </c>
      <c r="C660">
        <v>0</v>
      </c>
      <c r="D660" s="1">
        <v>1</v>
      </c>
      <c r="E660">
        <v>0</v>
      </c>
      <c r="F660" s="1">
        <v>0</v>
      </c>
      <c r="G660">
        <v>1</v>
      </c>
      <c r="H660">
        <v>1.399</v>
      </c>
      <c r="I660">
        <f t="shared" si="80"/>
        <v>0</v>
      </c>
      <c r="J660">
        <f t="shared" si="81"/>
        <v>1</v>
      </c>
      <c r="K660">
        <f t="shared" si="82"/>
        <v>-0.87670811134719528</v>
      </c>
      <c r="L660">
        <v>0</v>
      </c>
      <c r="M660">
        <f t="shared" si="83"/>
        <v>0.41615058071394206</v>
      </c>
      <c r="N660">
        <f t="shared" si="83"/>
        <v>1</v>
      </c>
      <c r="O660">
        <f t="shared" si="84"/>
        <v>0.29386040325185103</v>
      </c>
      <c r="P660">
        <f t="shared" si="85"/>
        <v>0.70613959674814897</v>
      </c>
      <c r="Q660">
        <f t="shared" si="86"/>
        <v>0.70613959674814897</v>
      </c>
      <c r="R660">
        <f t="shared" si="87"/>
        <v>-0.3479423319296911</v>
      </c>
    </row>
    <row r="661" spans="1:18" x14ac:dyDescent="0.2">
      <c r="A661">
        <v>73</v>
      </c>
      <c r="B661">
        <v>8</v>
      </c>
      <c r="C661">
        <v>0</v>
      </c>
      <c r="D661" s="1">
        <v>0</v>
      </c>
      <c r="E661">
        <v>0</v>
      </c>
      <c r="F661" s="1">
        <v>1</v>
      </c>
      <c r="G661">
        <v>0</v>
      </c>
      <c r="H661">
        <v>1.6989999999999998</v>
      </c>
      <c r="I661">
        <f t="shared" si="80"/>
        <v>0</v>
      </c>
      <c r="J661">
        <f t="shared" si="81"/>
        <v>1</v>
      </c>
      <c r="K661">
        <f t="shared" si="82"/>
        <v>-2.4236144320126116</v>
      </c>
      <c r="L661">
        <v>0</v>
      </c>
      <c r="M661">
        <f t="shared" si="83"/>
        <v>8.8600796460742065E-2</v>
      </c>
      <c r="N661">
        <f t="shared" si="83"/>
        <v>1</v>
      </c>
      <c r="O661">
        <f t="shared" si="84"/>
        <v>8.1389612012779056E-2</v>
      </c>
      <c r="P661">
        <f t="shared" si="85"/>
        <v>0.91861038798722094</v>
      </c>
      <c r="Q661">
        <f t="shared" si="86"/>
        <v>0.91861038798722094</v>
      </c>
      <c r="R661">
        <f t="shared" si="87"/>
        <v>-8.489319865534152E-2</v>
      </c>
    </row>
    <row r="662" spans="1:18" x14ac:dyDescent="0.2">
      <c r="A662">
        <v>73</v>
      </c>
      <c r="B662">
        <v>9</v>
      </c>
      <c r="C662">
        <v>0</v>
      </c>
      <c r="D662" s="1">
        <v>0</v>
      </c>
      <c r="E662">
        <v>1</v>
      </c>
      <c r="F662" s="1">
        <v>0</v>
      </c>
      <c r="G662">
        <v>1</v>
      </c>
      <c r="H662">
        <v>1.6989999999999998</v>
      </c>
      <c r="I662">
        <f t="shared" si="80"/>
        <v>0</v>
      </c>
      <c r="J662">
        <f t="shared" si="81"/>
        <v>1</v>
      </c>
      <c r="K662">
        <f t="shared" si="82"/>
        <v>-1.6242434670422616</v>
      </c>
      <c r="L662">
        <v>0</v>
      </c>
      <c r="M662">
        <f t="shared" si="83"/>
        <v>0.19706070174088494</v>
      </c>
      <c r="N662">
        <f t="shared" si="83"/>
        <v>1</v>
      </c>
      <c r="O662">
        <f t="shared" si="84"/>
        <v>0.16462047534790811</v>
      </c>
      <c r="P662">
        <f t="shared" si="85"/>
        <v>0.83537952465209186</v>
      </c>
      <c r="Q662">
        <f t="shared" si="86"/>
        <v>0.83537952465209186</v>
      </c>
      <c r="R662">
        <f t="shared" si="87"/>
        <v>-0.1798691368530265</v>
      </c>
    </row>
    <row r="663" spans="1:18" x14ac:dyDescent="0.2">
      <c r="A663">
        <v>74</v>
      </c>
      <c r="B663">
        <v>1</v>
      </c>
      <c r="C663">
        <v>0</v>
      </c>
      <c r="D663" s="1">
        <v>0</v>
      </c>
      <c r="E663">
        <v>0</v>
      </c>
      <c r="F663" s="1">
        <v>0</v>
      </c>
      <c r="G663">
        <v>1</v>
      </c>
      <c r="H663">
        <v>1.9989999999999999</v>
      </c>
      <c r="I663">
        <f t="shared" si="80"/>
        <v>0</v>
      </c>
      <c r="J663">
        <f t="shared" si="81"/>
        <v>1</v>
      </c>
      <c r="K663">
        <f t="shared" si="82"/>
        <v>-1.7581439614396279</v>
      </c>
      <c r="L663">
        <v>0</v>
      </c>
      <c r="M663">
        <f t="shared" si="83"/>
        <v>0.17236448224472378</v>
      </c>
      <c r="N663">
        <f t="shared" si="83"/>
        <v>1</v>
      </c>
      <c r="O663">
        <f t="shared" si="84"/>
        <v>0.14702294794422455</v>
      </c>
      <c r="P663">
        <f t="shared" si="85"/>
        <v>0.85297705205577556</v>
      </c>
      <c r="Q663">
        <f t="shared" si="86"/>
        <v>0.85297705205577556</v>
      </c>
      <c r="R663">
        <f t="shared" si="87"/>
        <v>-0.15902263448331844</v>
      </c>
    </row>
    <row r="664" spans="1:18" x14ac:dyDescent="0.2">
      <c r="A664">
        <v>74</v>
      </c>
      <c r="B664">
        <v>2</v>
      </c>
      <c r="C664">
        <v>0</v>
      </c>
      <c r="D664" s="1">
        <v>0</v>
      </c>
      <c r="E664">
        <v>1</v>
      </c>
      <c r="F664" s="1">
        <v>1</v>
      </c>
      <c r="G664">
        <v>0</v>
      </c>
      <c r="H664">
        <v>1.399</v>
      </c>
      <c r="I664">
        <f t="shared" si="80"/>
        <v>0</v>
      </c>
      <c r="J664">
        <f t="shared" si="81"/>
        <v>1</v>
      </c>
      <c r="K664">
        <f t="shared" si="82"/>
        <v>-2.2897139376152453</v>
      </c>
      <c r="L664">
        <v>0</v>
      </c>
      <c r="M664">
        <f t="shared" si="83"/>
        <v>0.10129543452325487</v>
      </c>
      <c r="N664">
        <f t="shared" si="83"/>
        <v>1</v>
      </c>
      <c r="O664">
        <f t="shared" si="84"/>
        <v>9.1978438616795999E-2</v>
      </c>
      <c r="P664">
        <f t="shared" si="85"/>
        <v>0.908021561383204</v>
      </c>
      <c r="Q664">
        <f t="shared" si="86"/>
        <v>0.908021561383204</v>
      </c>
      <c r="R664">
        <f t="shared" si="87"/>
        <v>-9.6487154646031456E-2</v>
      </c>
    </row>
    <row r="665" spans="1:18" x14ac:dyDescent="0.2">
      <c r="A665">
        <v>74</v>
      </c>
      <c r="B665">
        <v>3</v>
      </c>
      <c r="C665">
        <v>0</v>
      </c>
      <c r="D665" s="1">
        <v>0</v>
      </c>
      <c r="E665">
        <v>1</v>
      </c>
      <c r="F665" s="1">
        <v>0</v>
      </c>
      <c r="G665">
        <v>0</v>
      </c>
      <c r="H665">
        <v>1.9989999999999999</v>
      </c>
      <c r="I665">
        <f t="shared" si="80"/>
        <v>0</v>
      </c>
      <c r="J665">
        <f t="shared" si="81"/>
        <v>1</v>
      </c>
      <c r="K665">
        <f t="shared" si="82"/>
        <v>-0.62384855161664854</v>
      </c>
      <c r="L665">
        <v>0</v>
      </c>
      <c r="M665">
        <f t="shared" si="83"/>
        <v>0.5358781093954933</v>
      </c>
      <c r="N665">
        <f t="shared" si="83"/>
        <v>1</v>
      </c>
      <c r="O665">
        <f t="shared" si="84"/>
        <v>0.34890666526031139</v>
      </c>
      <c r="P665">
        <f t="shared" si="85"/>
        <v>0.65109333473968856</v>
      </c>
      <c r="Q665">
        <f t="shared" si="86"/>
        <v>0.65109333473968856</v>
      </c>
      <c r="R665">
        <f t="shared" si="87"/>
        <v>-0.42910227571432841</v>
      </c>
    </row>
    <row r="666" spans="1:18" x14ac:dyDescent="0.2">
      <c r="A666">
        <v>74</v>
      </c>
      <c r="B666">
        <v>4</v>
      </c>
      <c r="C666">
        <v>0</v>
      </c>
      <c r="D666" s="1">
        <v>1</v>
      </c>
      <c r="E666">
        <v>0</v>
      </c>
      <c r="F666" s="1">
        <v>0</v>
      </c>
      <c r="G666">
        <v>0</v>
      </c>
      <c r="H666">
        <v>1.6989999999999998</v>
      </c>
      <c r="I666">
        <f t="shared" si="80"/>
        <v>0</v>
      </c>
      <c r="J666">
        <f t="shared" si="81"/>
        <v>1</v>
      </c>
      <c r="K666">
        <f t="shared" si="82"/>
        <v>0.12368680407841803</v>
      </c>
      <c r="L666">
        <v>0</v>
      </c>
      <c r="M666">
        <f t="shared" si="83"/>
        <v>1.1316613837600886</v>
      </c>
      <c r="N666">
        <f t="shared" si="83"/>
        <v>1</v>
      </c>
      <c r="O666">
        <f t="shared" si="84"/>
        <v>0.5308823401228594</v>
      </c>
      <c r="P666">
        <f t="shared" si="85"/>
        <v>0.46911765987714049</v>
      </c>
      <c r="Q666">
        <f t="shared" si="86"/>
        <v>0.46911765987714049</v>
      </c>
      <c r="R666">
        <f t="shared" si="87"/>
        <v>-0.75690166806099612</v>
      </c>
    </row>
    <row r="667" spans="1:18" x14ac:dyDescent="0.2">
      <c r="A667">
        <v>74</v>
      </c>
      <c r="B667">
        <v>5</v>
      </c>
      <c r="C667">
        <v>0</v>
      </c>
      <c r="D667" s="1">
        <v>1</v>
      </c>
      <c r="E667">
        <v>0</v>
      </c>
      <c r="F667" s="1">
        <v>1</v>
      </c>
      <c r="G667">
        <v>0</v>
      </c>
      <c r="H667">
        <v>1.9989999999999999</v>
      </c>
      <c r="I667">
        <f t="shared" si="80"/>
        <v>0</v>
      </c>
      <c r="J667">
        <f t="shared" si="81"/>
        <v>1</v>
      </c>
      <c r="K667">
        <f t="shared" si="82"/>
        <v>-2.3955262751286925</v>
      </c>
      <c r="L667">
        <v>0</v>
      </c>
      <c r="M667">
        <f t="shared" si="83"/>
        <v>9.1124709632893833E-2</v>
      </c>
      <c r="N667">
        <f t="shared" si="83"/>
        <v>1</v>
      </c>
      <c r="O667">
        <f t="shared" si="84"/>
        <v>8.3514477152251937E-2</v>
      </c>
      <c r="P667">
        <f t="shared" si="85"/>
        <v>0.91648552284774809</v>
      </c>
      <c r="Q667">
        <f t="shared" si="86"/>
        <v>0.91648552284774809</v>
      </c>
      <c r="R667">
        <f t="shared" si="87"/>
        <v>-8.7209007956163043E-2</v>
      </c>
    </row>
    <row r="668" spans="1:18" x14ac:dyDescent="0.2">
      <c r="A668">
        <v>74</v>
      </c>
      <c r="B668">
        <v>6</v>
      </c>
      <c r="C668">
        <v>0</v>
      </c>
      <c r="D668" s="1">
        <v>0</v>
      </c>
      <c r="E668">
        <v>0</v>
      </c>
      <c r="F668" s="1">
        <v>0</v>
      </c>
      <c r="G668">
        <v>0</v>
      </c>
      <c r="H668">
        <v>1.399</v>
      </c>
      <c r="I668">
        <f t="shared" si="80"/>
        <v>0</v>
      </c>
      <c r="J668">
        <f t="shared" si="81"/>
        <v>1</v>
      </c>
      <c r="K668">
        <f t="shared" si="82"/>
        <v>9.5598647194498731E-2</v>
      </c>
      <c r="L668">
        <v>0</v>
      </c>
      <c r="M668">
        <f t="shared" si="83"/>
        <v>1.1003173599009817</v>
      </c>
      <c r="N668">
        <f t="shared" si="83"/>
        <v>1</v>
      </c>
      <c r="O668">
        <f t="shared" si="84"/>
        <v>0.52388147663211038</v>
      </c>
      <c r="P668">
        <f t="shared" si="85"/>
        <v>0.47611852336788979</v>
      </c>
      <c r="Q668">
        <f t="shared" si="86"/>
        <v>0.47611852336788979</v>
      </c>
      <c r="R668">
        <f t="shared" si="87"/>
        <v>-0.74208845707370397</v>
      </c>
    </row>
    <row r="669" spans="1:18" x14ac:dyDescent="0.2">
      <c r="A669">
        <v>74</v>
      </c>
      <c r="B669">
        <v>7</v>
      </c>
      <c r="C669">
        <v>0</v>
      </c>
      <c r="D669" s="1">
        <v>1</v>
      </c>
      <c r="E669">
        <v>0</v>
      </c>
      <c r="F669" s="1">
        <v>0</v>
      </c>
      <c r="G669">
        <v>1</v>
      </c>
      <c r="H669">
        <v>1.399</v>
      </c>
      <c r="I669">
        <f t="shared" si="80"/>
        <v>0</v>
      </c>
      <c r="J669">
        <f t="shared" si="81"/>
        <v>1</v>
      </c>
      <c r="K669">
        <f t="shared" si="82"/>
        <v>-0.87670811134719528</v>
      </c>
      <c r="L669">
        <v>0</v>
      </c>
      <c r="M669">
        <f t="shared" si="83"/>
        <v>0.41615058071394206</v>
      </c>
      <c r="N669">
        <f t="shared" si="83"/>
        <v>1</v>
      </c>
      <c r="O669">
        <f t="shared" si="84"/>
        <v>0.29386040325185103</v>
      </c>
      <c r="P669">
        <f t="shared" si="85"/>
        <v>0.70613959674814897</v>
      </c>
      <c r="Q669">
        <f t="shared" si="86"/>
        <v>0.70613959674814897</v>
      </c>
      <c r="R669">
        <f t="shared" si="87"/>
        <v>-0.3479423319296911</v>
      </c>
    </row>
    <row r="670" spans="1:18" x14ac:dyDescent="0.2">
      <c r="A670">
        <v>74</v>
      </c>
      <c r="B670">
        <v>8</v>
      </c>
      <c r="C670">
        <v>0</v>
      </c>
      <c r="D670" s="1">
        <v>0</v>
      </c>
      <c r="E670">
        <v>0</v>
      </c>
      <c r="F670" s="1">
        <v>1</v>
      </c>
      <c r="G670">
        <v>0</v>
      </c>
      <c r="H670">
        <v>1.6989999999999998</v>
      </c>
      <c r="I670">
        <f t="shared" si="80"/>
        <v>0</v>
      </c>
      <c r="J670">
        <f t="shared" si="81"/>
        <v>1</v>
      </c>
      <c r="K670">
        <f t="shared" si="82"/>
        <v>-2.4236144320126116</v>
      </c>
      <c r="L670">
        <v>0</v>
      </c>
      <c r="M670">
        <f t="shared" si="83"/>
        <v>8.8600796460742065E-2</v>
      </c>
      <c r="N670">
        <f t="shared" si="83"/>
        <v>1</v>
      </c>
      <c r="O670">
        <f t="shared" si="84"/>
        <v>8.1389612012779056E-2</v>
      </c>
      <c r="P670">
        <f t="shared" si="85"/>
        <v>0.91861038798722094</v>
      </c>
      <c r="Q670">
        <f t="shared" si="86"/>
        <v>0.91861038798722094</v>
      </c>
      <c r="R670">
        <f t="shared" si="87"/>
        <v>-8.489319865534152E-2</v>
      </c>
    </row>
    <row r="671" spans="1:18" x14ac:dyDescent="0.2">
      <c r="A671">
        <v>74</v>
      </c>
      <c r="B671">
        <v>9</v>
      </c>
      <c r="C671">
        <v>0</v>
      </c>
      <c r="D671" s="1">
        <v>0</v>
      </c>
      <c r="E671">
        <v>1</v>
      </c>
      <c r="F671" s="1">
        <v>0</v>
      </c>
      <c r="G671">
        <v>1</v>
      </c>
      <c r="H671">
        <v>1.6989999999999998</v>
      </c>
      <c r="I671">
        <f t="shared" si="80"/>
        <v>0</v>
      </c>
      <c r="J671">
        <f t="shared" si="81"/>
        <v>1</v>
      </c>
      <c r="K671">
        <f t="shared" si="82"/>
        <v>-1.6242434670422616</v>
      </c>
      <c r="L671">
        <v>0</v>
      </c>
      <c r="M671">
        <f t="shared" si="83"/>
        <v>0.19706070174088494</v>
      </c>
      <c r="N671">
        <f t="shared" si="83"/>
        <v>1</v>
      </c>
      <c r="O671">
        <f t="shared" si="84"/>
        <v>0.16462047534790811</v>
      </c>
      <c r="P671">
        <f t="shared" si="85"/>
        <v>0.83537952465209186</v>
      </c>
      <c r="Q671">
        <f t="shared" si="86"/>
        <v>0.83537952465209186</v>
      </c>
      <c r="R671">
        <f t="shared" si="87"/>
        <v>-0.1798691368530265</v>
      </c>
    </row>
    <row r="672" spans="1:18" x14ac:dyDescent="0.2">
      <c r="A672">
        <v>75</v>
      </c>
      <c r="B672">
        <v>1</v>
      </c>
      <c r="C672">
        <v>0</v>
      </c>
      <c r="D672" s="1">
        <v>0</v>
      </c>
      <c r="E672">
        <v>0</v>
      </c>
      <c r="F672" s="1">
        <v>0</v>
      </c>
      <c r="G672">
        <v>1</v>
      </c>
      <c r="H672">
        <v>1.9989999999999999</v>
      </c>
      <c r="I672">
        <f t="shared" si="80"/>
        <v>0</v>
      </c>
      <c r="J672">
        <f t="shared" si="81"/>
        <v>1</v>
      </c>
      <c r="K672">
        <f t="shared" si="82"/>
        <v>-1.7581439614396279</v>
      </c>
      <c r="L672">
        <v>0</v>
      </c>
      <c r="M672">
        <f t="shared" si="83"/>
        <v>0.17236448224472378</v>
      </c>
      <c r="N672">
        <f t="shared" si="83"/>
        <v>1</v>
      </c>
      <c r="O672">
        <f t="shared" si="84"/>
        <v>0.14702294794422455</v>
      </c>
      <c r="P672">
        <f t="shared" si="85"/>
        <v>0.85297705205577556</v>
      </c>
      <c r="Q672">
        <f t="shared" si="86"/>
        <v>0.85297705205577556</v>
      </c>
      <c r="R672">
        <f t="shared" si="87"/>
        <v>-0.15902263448331844</v>
      </c>
    </row>
    <row r="673" spans="1:18" x14ac:dyDescent="0.2">
      <c r="A673">
        <v>75</v>
      </c>
      <c r="B673">
        <v>2</v>
      </c>
      <c r="C673">
        <v>0</v>
      </c>
      <c r="D673" s="1">
        <v>0</v>
      </c>
      <c r="E673">
        <v>1</v>
      </c>
      <c r="F673" s="1">
        <v>1</v>
      </c>
      <c r="G673">
        <v>0</v>
      </c>
      <c r="H673">
        <v>1.399</v>
      </c>
      <c r="I673">
        <f t="shared" si="80"/>
        <v>0</v>
      </c>
      <c r="J673">
        <f t="shared" si="81"/>
        <v>1</v>
      </c>
      <c r="K673">
        <f t="shared" si="82"/>
        <v>-2.2897139376152453</v>
      </c>
      <c r="L673">
        <v>0</v>
      </c>
      <c r="M673">
        <f t="shared" si="83"/>
        <v>0.10129543452325487</v>
      </c>
      <c r="N673">
        <f t="shared" si="83"/>
        <v>1</v>
      </c>
      <c r="O673">
        <f t="shared" si="84"/>
        <v>9.1978438616795999E-2</v>
      </c>
      <c r="P673">
        <f t="shared" si="85"/>
        <v>0.908021561383204</v>
      </c>
      <c r="Q673">
        <f t="shared" si="86"/>
        <v>0.908021561383204</v>
      </c>
      <c r="R673">
        <f t="shared" si="87"/>
        <v>-9.6487154646031456E-2</v>
      </c>
    </row>
    <row r="674" spans="1:18" x14ac:dyDescent="0.2">
      <c r="A674">
        <v>75</v>
      </c>
      <c r="B674">
        <v>3</v>
      </c>
      <c r="C674">
        <v>0</v>
      </c>
      <c r="D674" s="1">
        <v>0</v>
      </c>
      <c r="E674">
        <v>1</v>
      </c>
      <c r="F674" s="1">
        <v>0</v>
      </c>
      <c r="G674">
        <v>0</v>
      </c>
      <c r="H674">
        <v>1.9989999999999999</v>
      </c>
      <c r="I674">
        <f t="shared" si="80"/>
        <v>0</v>
      </c>
      <c r="J674">
        <f t="shared" si="81"/>
        <v>1</v>
      </c>
      <c r="K674">
        <f t="shared" si="82"/>
        <v>-0.62384855161664854</v>
      </c>
      <c r="L674">
        <v>0</v>
      </c>
      <c r="M674">
        <f t="shared" si="83"/>
        <v>0.5358781093954933</v>
      </c>
      <c r="N674">
        <f t="shared" si="83"/>
        <v>1</v>
      </c>
      <c r="O674">
        <f t="shared" si="84"/>
        <v>0.34890666526031139</v>
      </c>
      <c r="P674">
        <f t="shared" si="85"/>
        <v>0.65109333473968856</v>
      </c>
      <c r="Q674">
        <f t="shared" si="86"/>
        <v>0.65109333473968856</v>
      </c>
      <c r="R674">
        <f t="shared" si="87"/>
        <v>-0.42910227571432841</v>
      </c>
    </row>
    <row r="675" spans="1:18" x14ac:dyDescent="0.2">
      <c r="A675">
        <v>75</v>
      </c>
      <c r="B675">
        <v>4</v>
      </c>
      <c r="C675">
        <v>0</v>
      </c>
      <c r="D675" s="1">
        <v>1</v>
      </c>
      <c r="E675">
        <v>0</v>
      </c>
      <c r="F675" s="1">
        <v>0</v>
      </c>
      <c r="G675">
        <v>0</v>
      </c>
      <c r="H675">
        <v>1.6989999999999998</v>
      </c>
      <c r="I675">
        <f t="shared" si="80"/>
        <v>0</v>
      </c>
      <c r="J675">
        <f t="shared" si="81"/>
        <v>1</v>
      </c>
      <c r="K675">
        <f t="shared" si="82"/>
        <v>0.12368680407841803</v>
      </c>
      <c r="L675">
        <v>0</v>
      </c>
      <c r="M675">
        <f t="shared" si="83"/>
        <v>1.1316613837600886</v>
      </c>
      <c r="N675">
        <f t="shared" si="83"/>
        <v>1</v>
      </c>
      <c r="O675">
        <f t="shared" si="84"/>
        <v>0.5308823401228594</v>
      </c>
      <c r="P675">
        <f t="shared" si="85"/>
        <v>0.46911765987714049</v>
      </c>
      <c r="Q675">
        <f t="shared" si="86"/>
        <v>0.46911765987714049</v>
      </c>
      <c r="R675">
        <f t="shared" si="87"/>
        <v>-0.75690166806099612</v>
      </c>
    </row>
    <row r="676" spans="1:18" x14ac:dyDescent="0.2">
      <c r="A676">
        <v>75</v>
      </c>
      <c r="B676">
        <v>5</v>
      </c>
      <c r="C676">
        <v>0</v>
      </c>
      <c r="D676" s="1">
        <v>1</v>
      </c>
      <c r="E676">
        <v>0</v>
      </c>
      <c r="F676" s="1">
        <v>1</v>
      </c>
      <c r="G676">
        <v>0</v>
      </c>
      <c r="H676">
        <v>1.9989999999999999</v>
      </c>
      <c r="I676">
        <f t="shared" si="80"/>
        <v>0</v>
      </c>
      <c r="J676">
        <f t="shared" si="81"/>
        <v>1</v>
      </c>
      <c r="K676">
        <f t="shared" si="82"/>
        <v>-2.3955262751286925</v>
      </c>
      <c r="L676">
        <v>0</v>
      </c>
      <c r="M676">
        <f t="shared" si="83"/>
        <v>9.1124709632893833E-2</v>
      </c>
      <c r="N676">
        <f t="shared" si="83"/>
        <v>1</v>
      </c>
      <c r="O676">
        <f t="shared" si="84"/>
        <v>8.3514477152251937E-2</v>
      </c>
      <c r="P676">
        <f t="shared" si="85"/>
        <v>0.91648552284774809</v>
      </c>
      <c r="Q676">
        <f t="shared" si="86"/>
        <v>0.91648552284774809</v>
      </c>
      <c r="R676">
        <f t="shared" si="87"/>
        <v>-8.7209007956163043E-2</v>
      </c>
    </row>
    <row r="677" spans="1:18" x14ac:dyDescent="0.2">
      <c r="A677">
        <v>75</v>
      </c>
      <c r="B677">
        <v>6</v>
      </c>
      <c r="C677">
        <v>1</v>
      </c>
      <c r="D677" s="1">
        <v>0</v>
      </c>
      <c r="E677">
        <v>0</v>
      </c>
      <c r="F677" s="1">
        <v>0</v>
      </c>
      <c r="G677">
        <v>0</v>
      </c>
      <c r="H677">
        <v>1.399</v>
      </c>
      <c r="I677">
        <f t="shared" si="80"/>
        <v>1</v>
      </c>
      <c r="J677">
        <f t="shared" si="81"/>
        <v>0</v>
      </c>
      <c r="K677">
        <f t="shared" si="82"/>
        <v>9.5598647194498731E-2</v>
      </c>
      <c r="L677">
        <v>0</v>
      </c>
      <c r="M677">
        <f t="shared" si="83"/>
        <v>1.1003173599009817</v>
      </c>
      <c r="N677">
        <f t="shared" si="83"/>
        <v>1</v>
      </c>
      <c r="O677">
        <f t="shared" si="84"/>
        <v>0.52388147663211038</v>
      </c>
      <c r="P677">
        <f t="shared" si="85"/>
        <v>0.47611852336788979</v>
      </c>
      <c r="Q677">
        <f t="shared" si="86"/>
        <v>0.52388147663211038</v>
      </c>
      <c r="R677">
        <f t="shared" si="87"/>
        <v>-0.64648980987920523</v>
      </c>
    </row>
    <row r="678" spans="1:18" x14ac:dyDescent="0.2">
      <c r="A678">
        <v>75</v>
      </c>
      <c r="B678">
        <v>7</v>
      </c>
      <c r="C678">
        <v>1</v>
      </c>
      <c r="D678" s="1">
        <v>1</v>
      </c>
      <c r="E678">
        <v>0</v>
      </c>
      <c r="F678" s="1">
        <v>0</v>
      </c>
      <c r="G678">
        <v>1</v>
      </c>
      <c r="H678">
        <v>1.399</v>
      </c>
      <c r="I678">
        <f t="shared" si="80"/>
        <v>1</v>
      </c>
      <c r="J678">
        <f t="shared" si="81"/>
        <v>0</v>
      </c>
      <c r="K678">
        <f t="shared" si="82"/>
        <v>-0.87670811134719528</v>
      </c>
      <c r="L678">
        <v>0</v>
      </c>
      <c r="M678">
        <f t="shared" si="83"/>
        <v>0.41615058071394206</v>
      </c>
      <c r="N678">
        <f t="shared" si="83"/>
        <v>1</v>
      </c>
      <c r="O678">
        <f t="shared" si="84"/>
        <v>0.29386040325185103</v>
      </c>
      <c r="P678">
        <f t="shared" si="85"/>
        <v>0.70613959674814897</v>
      </c>
      <c r="Q678">
        <f t="shared" si="86"/>
        <v>0.29386040325185103</v>
      </c>
      <c r="R678">
        <f t="shared" si="87"/>
        <v>-1.2246504432768865</v>
      </c>
    </row>
    <row r="679" spans="1:18" x14ac:dyDescent="0.2">
      <c r="A679">
        <v>75</v>
      </c>
      <c r="B679">
        <v>8</v>
      </c>
      <c r="C679">
        <v>0</v>
      </c>
      <c r="D679" s="1">
        <v>0</v>
      </c>
      <c r="E679">
        <v>0</v>
      </c>
      <c r="F679" s="1">
        <v>1</v>
      </c>
      <c r="G679">
        <v>0</v>
      </c>
      <c r="H679">
        <v>1.6989999999999998</v>
      </c>
      <c r="I679">
        <f t="shared" si="80"/>
        <v>0</v>
      </c>
      <c r="J679">
        <f t="shared" si="81"/>
        <v>1</v>
      </c>
      <c r="K679">
        <f t="shared" si="82"/>
        <v>-2.4236144320126116</v>
      </c>
      <c r="L679">
        <v>0</v>
      </c>
      <c r="M679">
        <f t="shared" si="83"/>
        <v>8.8600796460742065E-2</v>
      </c>
      <c r="N679">
        <f t="shared" si="83"/>
        <v>1</v>
      </c>
      <c r="O679">
        <f t="shared" si="84"/>
        <v>8.1389612012779056E-2</v>
      </c>
      <c r="P679">
        <f t="shared" si="85"/>
        <v>0.91861038798722094</v>
      </c>
      <c r="Q679">
        <f t="shared" si="86"/>
        <v>0.91861038798722094</v>
      </c>
      <c r="R679">
        <f t="shared" si="87"/>
        <v>-8.489319865534152E-2</v>
      </c>
    </row>
    <row r="680" spans="1:18" x14ac:dyDescent="0.2">
      <c r="A680">
        <v>75</v>
      </c>
      <c r="B680">
        <v>9</v>
      </c>
      <c r="C680">
        <v>0</v>
      </c>
      <c r="D680" s="1">
        <v>0</v>
      </c>
      <c r="E680">
        <v>1</v>
      </c>
      <c r="F680" s="1">
        <v>0</v>
      </c>
      <c r="G680">
        <v>1</v>
      </c>
      <c r="H680">
        <v>1.6989999999999998</v>
      </c>
      <c r="I680">
        <f t="shared" si="80"/>
        <v>0</v>
      </c>
      <c r="J680">
        <f t="shared" si="81"/>
        <v>1</v>
      </c>
      <c r="K680">
        <f t="shared" si="82"/>
        <v>-1.6242434670422616</v>
      </c>
      <c r="L680">
        <v>0</v>
      </c>
      <c r="M680">
        <f t="shared" si="83"/>
        <v>0.19706070174088494</v>
      </c>
      <c r="N680">
        <f t="shared" si="83"/>
        <v>1</v>
      </c>
      <c r="O680">
        <f t="shared" si="84"/>
        <v>0.16462047534790811</v>
      </c>
      <c r="P680">
        <f t="shared" si="85"/>
        <v>0.83537952465209186</v>
      </c>
      <c r="Q680">
        <f t="shared" si="86"/>
        <v>0.83537952465209186</v>
      </c>
      <c r="R680">
        <f t="shared" si="87"/>
        <v>-0.1798691368530265</v>
      </c>
    </row>
    <row r="681" spans="1:18" x14ac:dyDescent="0.2">
      <c r="A681">
        <v>76</v>
      </c>
      <c r="B681">
        <v>1</v>
      </c>
      <c r="C681">
        <v>0</v>
      </c>
      <c r="D681" s="1">
        <v>0</v>
      </c>
      <c r="E681">
        <v>0</v>
      </c>
      <c r="F681" s="1">
        <v>0</v>
      </c>
      <c r="G681">
        <v>1</v>
      </c>
      <c r="H681">
        <v>1.9989999999999999</v>
      </c>
      <c r="I681">
        <f t="shared" si="80"/>
        <v>0</v>
      </c>
      <c r="J681">
        <f t="shared" si="81"/>
        <v>1</v>
      </c>
      <c r="K681">
        <f t="shared" si="82"/>
        <v>-1.7581439614396279</v>
      </c>
      <c r="L681">
        <v>0</v>
      </c>
      <c r="M681">
        <f t="shared" si="83"/>
        <v>0.17236448224472378</v>
      </c>
      <c r="N681">
        <f t="shared" si="83"/>
        <v>1</v>
      </c>
      <c r="O681">
        <f t="shared" si="84"/>
        <v>0.14702294794422455</v>
      </c>
      <c r="P681">
        <f t="shared" si="85"/>
        <v>0.85297705205577556</v>
      </c>
      <c r="Q681">
        <f t="shared" si="86"/>
        <v>0.85297705205577556</v>
      </c>
      <c r="R681">
        <f t="shared" si="87"/>
        <v>-0.15902263448331844</v>
      </c>
    </row>
    <row r="682" spans="1:18" x14ac:dyDescent="0.2">
      <c r="A682">
        <v>76</v>
      </c>
      <c r="B682">
        <v>2</v>
      </c>
      <c r="C682">
        <v>0</v>
      </c>
      <c r="D682" s="1">
        <v>0</v>
      </c>
      <c r="E682">
        <v>1</v>
      </c>
      <c r="F682" s="1">
        <v>1</v>
      </c>
      <c r="G682">
        <v>0</v>
      </c>
      <c r="H682">
        <v>1.399</v>
      </c>
      <c r="I682">
        <f t="shared" si="80"/>
        <v>0</v>
      </c>
      <c r="J682">
        <f t="shared" si="81"/>
        <v>1</v>
      </c>
      <c r="K682">
        <f t="shared" si="82"/>
        <v>-2.2897139376152453</v>
      </c>
      <c r="L682">
        <v>0</v>
      </c>
      <c r="M682">
        <f t="shared" si="83"/>
        <v>0.10129543452325487</v>
      </c>
      <c r="N682">
        <f t="shared" si="83"/>
        <v>1</v>
      </c>
      <c r="O682">
        <f t="shared" si="84"/>
        <v>9.1978438616795999E-2</v>
      </c>
      <c r="P682">
        <f t="shared" si="85"/>
        <v>0.908021561383204</v>
      </c>
      <c r="Q682">
        <f t="shared" si="86"/>
        <v>0.908021561383204</v>
      </c>
      <c r="R682">
        <f t="shared" si="87"/>
        <v>-9.6487154646031456E-2</v>
      </c>
    </row>
    <row r="683" spans="1:18" x14ac:dyDescent="0.2">
      <c r="A683">
        <v>76</v>
      </c>
      <c r="B683">
        <v>3</v>
      </c>
      <c r="C683">
        <v>0</v>
      </c>
      <c r="D683" s="1">
        <v>0</v>
      </c>
      <c r="E683">
        <v>1</v>
      </c>
      <c r="F683" s="1">
        <v>0</v>
      </c>
      <c r="G683">
        <v>0</v>
      </c>
      <c r="H683">
        <v>1.9989999999999999</v>
      </c>
      <c r="I683">
        <f t="shared" si="80"/>
        <v>0</v>
      </c>
      <c r="J683">
        <f t="shared" si="81"/>
        <v>1</v>
      </c>
      <c r="K683">
        <f t="shared" si="82"/>
        <v>-0.62384855161664854</v>
      </c>
      <c r="L683">
        <v>0</v>
      </c>
      <c r="M683">
        <f t="shared" si="83"/>
        <v>0.5358781093954933</v>
      </c>
      <c r="N683">
        <f t="shared" si="83"/>
        <v>1</v>
      </c>
      <c r="O683">
        <f t="shared" si="84"/>
        <v>0.34890666526031139</v>
      </c>
      <c r="P683">
        <f t="shared" si="85"/>
        <v>0.65109333473968856</v>
      </c>
      <c r="Q683">
        <f t="shared" si="86"/>
        <v>0.65109333473968856</v>
      </c>
      <c r="R683">
        <f t="shared" si="87"/>
        <v>-0.42910227571432841</v>
      </c>
    </row>
    <row r="684" spans="1:18" x14ac:dyDescent="0.2">
      <c r="A684">
        <v>76</v>
      </c>
      <c r="B684">
        <v>4</v>
      </c>
      <c r="C684">
        <v>1</v>
      </c>
      <c r="D684" s="1">
        <v>1</v>
      </c>
      <c r="E684">
        <v>0</v>
      </c>
      <c r="F684" s="1">
        <v>0</v>
      </c>
      <c r="G684">
        <v>0</v>
      </c>
      <c r="H684">
        <v>1.6989999999999998</v>
      </c>
      <c r="I684">
        <f t="shared" si="80"/>
        <v>1</v>
      </c>
      <c r="J684">
        <f t="shared" si="81"/>
        <v>0</v>
      </c>
      <c r="K684">
        <f t="shared" si="82"/>
        <v>0.12368680407841803</v>
      </c>
      <c r="L684">
        <v>0</v>
      </c>
      <c r="M684">
        <f t="shared" si="83"/>
        <v>1.1316613837600886</v>
      </c>
      <c r="N684">
        <f t="shared" si="83"/>
        <v>1</v>
      </c>
      <c r="O684">
        <f t="shared" si="84"/>
        <v>0.5308823401228594</v>
      </c>
      <c r="P684">
        <f t="shared" si="85"/>
        <v>0.46911765987714049</v>
      </c>
      <c r="Q684">
        <f t="shared" si="86"/>
        <v>0.5308823401228594</v>
      </c>
      <c r="R684">
        <f t="shared" si="87"/>
        <v>-0.6332148639825782</v>
      </c>
    </row>
    <row r="685" spans="1:18" x14ac:dyDescent="0.2">
      <c r="A685">
        <v>76</v>
      </c>
      <c r="B685">
        <v>5</v>
      </c>
      <c r="C685">
        <v>0</v>
      </c>
      <c r="D685" s="1">
        <v>1</v>
      </c>
      <c r="E685">
        <v>0</v>
      </c>
      <c r="F685" s="1">
        <v>1</v>
      </c>
      <c r="G685">
        <v>0</v>
      </c>
      <c r="H685">
        <v>1.9989999999999999</v>
      </c>
      <c r="I685">
        <f t="shared" si="80"/>
        <v>0</v>
      </c>
      <c r="J685">
        <f t="shared" si="81"/>
        <v>1</v>
      </c>
      <c r="K685">
        <f t="shared" si="82"/>
        <v>-2.3955262751286925</v>
      </c>
      <c r="L685">
        <v>0</v>
      </c>
      <c r="M685">
        <f t="shared" si="83"/>
        <v>9.1124709632893833E-2</v>
      </c>
      <c r="N685">
        <f t="shared" si="83"/>
        <v>1</v>
      </c>
      <c r="O685">
        <f t="shared" si="84"/>
        <v>8.3514477152251937E-2</v>
      </c>
      <c r="P685">
        <f t="shared" si="85"/>
        <v>0.91648552284774809</v>
      </c>
      <c r="Q685">
        <f t="shared" si="86"/>
        <v>0.91648552284774809</v>
      </c>
      <c r="R685">
        <f t="shared" si="87"/>
        <v>-8.7209007956163043E-2</v>
      </c>
    </row>
    <row r="686" spans="1:18" x14ac:dyDescent="0.2">
      <c r="A686">
        <v>76</v>
      </c>
      <c r="B686">
        <v>6</v>
      </c>
      <c r="C686">
        <v>1</v>
      </c>
      <c r="D686" s="1">
        <v>0</v>
      </c>
      <c r="E686">
        <v>0</v>
      </c>
      <c r="F686" s="1">
        <v>0</v>
      </c>
      <c r="G686">
        <v>0</v>
      </c>
      <c r="H686">
        <v>1.399</v>
      </c>
      <c r="I686">
        <f t="shared" si="80"/>
        <v>1</v>
      </c>
      <c r="J686">
        <f t="shared" si="81"/>
        <v>0</v>
      </c>
      <c r="K686">
        <f t="shared" si="82"/>
        <v>9.5598647194498731E-2</v>
      </c>
      <c r="L686">
        <v>0</v>
      </c>
      <c r="M686">
        <f t="shared" si="83"/>
        <v>1.1003173599009817</v>
      </c>
      <c r="N686">
        <f t="shared" si="83"/>
        <v>1</v>
      </c>
      <c r="O686">
        <f t="shared" si="84"/>
        <v>0.52388147663211038</v>
      </c>
      <c r="P686">
        <f t="shared" si="85"/>
        <v>0.47611852336788979</v>
      </c>
      <c r="Q686">
        <f t="shared" si="86"/>
        <v>0.52388147663211038</v>
      </c>
      <c r="R686">
        <f t="shared" si="87"/>
        <v>-0.64648980987920523</v>
      </c>
    </row>
    <row r="687" spans="1:18" x14ac:dyDescent="0.2">
      <c r="A687">
        <v>76</v>
      </c>
      <c r="B687">
        <v>7</v>
      </c>
      <c r="C687">
        <v>0</v>
      </c>
      <c r="D687" s="1">
        <v>1</v>
      </c>
      <c r="E687">
        <v>0</v>
      </c>
      <c r="F687" s="1">
        <v>0</v>
      </c>
      <c r="G687">
        <v>1</v>
      </c>
      <c r="H687">
        <v>1.399</v>
      </c>
      <c r="I687">
        <f t="shared" si="80"/>
        <v>0</v>
      </c>
      <c r="J687">
        <f t="shared" si="81"/>
        <v>1</v>
      </c>
      <c r="K687">
        <f t="shared" si="82"/>
        <v>-0.87670811134719528</v>
      </c>
      <c r="L687">
        <v>0</v>
      </c>
      <c r="M687">
        <f t="shared" si="83"/>
        <v>0.41615058071394206</v>
      </c>
      <c r="N687">
        <f t="shared" si="83"/>
        <v>1</v>
      </c>
      <c r="O687">
        <f t="shared" si="84"/>
        <v>0.29386040325185103</v>
      </c>
      <c r="P687">
        <f t="shared" si="85"/>
        <v>0.70613959674814897</v>
      </c>
      <c r="Q687">
        <f t="shared" si="86"/>
        <v>0.70613959674814897</v>
      </c>
      <c r="R687">
        <f t="shared" si="87"/>
        <v>-0.3479423319296911</v>
      </c>
    </row>
    <row r="688" spans="1:18" x14ac:dyDescent="0.2">
      <c r="A688">
        <v>76</v>
      </c>
      <c r="B688">
        <v>8</v>
      </c>
      <c r="C688">
        <v>0</v>
      </c>
      <c r="D688" s="1">
        <v>0</v>
      </c>
      <c r="E688">
        <v>0</v>
      </c>
      <c r="F688" s="1">
        <v>1</v>
      </c>
      <c r="G688">
        <v>0</v>
      </c>
      <c r="H688">
        <v>1.6989999999999998</v>
      </c>
      <c r="I688">
        <f t="shared" si="80"/>
        <v>0</v>
      </c>
      <c r="J688">
        <f t="shared" si="81"/>
        <v>1</v>
      </c>
      <c r="K688">
        <f t="shared" si="82"/>
        <v>-2.4236144320126116</v>
      </c>
      <c r="L688">
        <v>0</v>
      </c>
      <c r="M688">
        <f t="shared" si="83"/>
        <v>8.8600796460742065E-2</v>
      </c>
      <c r="N688">
        <f t="shared" si="83"/>
        <v>1</v>
      </c>
      <c r="O688">
        <f t="shared" si="84"/>
        <v>8.1389612012779056E-2</v>
      </c>
      <c r="P688">
        <f t="shared" si="85"/>
        <v>0.91861038798722094</v>
      </c>
      <c r="Q688">
        <f t="shared" si="86"/>
        <v>0.91861038798722094</v>
      </c>
      <c r="R688">
        <f t="shared" si="87"/>
        <v>-8.489319865534152E-2</v>
      </c>
    </row>
    <row r="689" spans="1:18" x14ac:dyDescent="0.2">
      <c r="A689">
        <v>76</v>
      </c>
      <c r="B689">
        <v>9</v>
      </c>
      <c r="C689">
        <v>0</v>
      </c>
      <c r="D689" s="1">
        <v>0</v>
      </c>
      <c r="E689">
        <v>1</v>
      </c>
      <c r="F689" s="1">
        <v>0</v>
      </c>
      <c r="G689">
        <v>1</v>
      </c>
      <c r="H689">
        <v>1.6989999999999998</v>
      </c>
      <c r="I689">
        <f t="shared" si="80"/>
        <v>0</v>
      </c>
      <c r="J689">
        <f t="shared" si="81"/>
        <v>1</v>
      </c>
      <c r="K689">
        <f t="shared" si="82"/>
        <v>-1.6242434670422616</v>
      </c>
      <c r="L689">
        <v>0</v>
      </c>
      <c r="M689">
        <f t="shared" si="83"/>
        <v>0.19706070174088494</v>
      </c>
      <c r="N689">
        <f t="shared" si="83"/>
        <v>1</v>
      </c>
      <c r="O689">
        <f t="shared" si="84"/>
        <v>0.16462047534790811</v>
      </c>
      <c r="P689">
        <f t="shared" si="85"/>
        <v>0.83537952465209186</v>
      </c>
      <c r="Q689">
        <f t="shared" si="86"/>
        <v>0.83537952465209186</v>
      </c>
      <c r="R689">
        <f t="shared" si="87"/>
        <v>-0.1798691368530265</v>
      </c>
    </row>
    <row r="690" spans="1:18" x14ac:dyDescent="0.2">
      <c r="A690">
        <v>77</v>
      </c>
      <c r="B690">
        <v>1</v>
      </c>
      <c r="C690">
        <v>0</v>
      </c>
      <c r="D690" s="1">
        <v>0</v>
      </c>
      <c r="E690">
        <v>0</v>
      </c>
      <c r="F690" s="1">
        <v>0</v>
      </c>
      <c r="G690">
        <v>1</v>
      </c>
      <c r="H690">
        <v>1.9989999999999999</v>
      </c>
      <c r="I690">
        <f t="shared" si="80"/>
        <v>0</v>
      </c>
      <c r="J690">
        <f t="shared" si="81"/>
        <v>1</v>
      </c>
      <c r="K690">
        <f t="shared" si="82"/>
        <v>-1.7581439614396279</v>
      </c>
      <c r="L690">
        <v>0</v>
      </c>
      <c r="M690">
        <f t="shared" si="83"/>
        <v>0.17236448224472378</v>
      </c>
      <c r="N690">
        <f t="shared" si="83"/>
        <v>1</v>
      </c>
      <c r="O690">
        <f t="shared" si="84"/>
        <v>0.14702294794422455</v>
      </c>
      <c r="P690">
        <f t="shared" si="85"/>
        <v>0.85297705205577556</v>
      </c>
      <c r="Q690">
        <f t="shared" si="86"/>
        <v>0.85297705205577556</v>
      </c>
      <c r="R690">
        <f t="shared" si="87"/>
        <v>-0.15902263448331844</v>
      </c>
    </row>
    <row r="691" spans="1:18" x14ac:dyDescent="0.2">
      <c r="A691">
        <v>77</v>
      </c>
      <c r="B691">
        <v>2</v>
      </c>
      <c r="C691">
        <v>0</v>
      </c>
      <c r="D691" s="1">
        <v>0</v>
      </c>
      <c r="E691">
        <v>1</v>
      </c>
      <c r="F691" s="1">
        <v>1</v>
      </c>
      <c r="G691">
        <v>0</v>
      </c>
      <c r="H691">
        <v>1.399</v>
      </c>
      <c r="I691">
        <f t="shared" si="80"/>
        <v>0</v>
      </c>
      <c r="J691">
        <f t="shared" si="81"/>
        <v>1</v>
      </c>
      <c r="K691">
        <f t="shared" si="82"/>
        <v>-2.2897139376152453</v>
      </c>
      <c r="L691">
        <v>0</v>
      </c>
      <c r="M691">
        <f t="shared" si="83"/>
        <v>0.10129543452325487</v>
      </c>
      <c r="N691">
        <f t="shared" si="83"/>
        <v>1</v>
      </c>
      <c r="O691">
        <f t="shared" si="84"/>
        <v>9.1978438616795999E-2</v>
      </c>
      <c r="P691">
        <f t="shared" si="85"/>
        <v>0.908021561383204</v>
      </c>
      <c r="Q691">
        <f t="shared" si="86"/>
        <v>0.908021561383204</v>
      </c>
      <c r="R691">
        <f t="shared" si="87"/>
        <v>-9.6487154646031456E-2</v>
      </c>
    </row>
    <row r="692" spans="1:18" x14ac:dyDescent="0.2">
      <c r="A692">
        <v>77</v>
      </c>
      <c r="B692">
        <v>3</v>
      </c>
      <c r="C692">
        <v>0</v>
      </c>
      <c r="D692" s="1">
        <v>0</v>
      </c>
      <c r="E692">
        <v>1</v>
      </c>
      <c r="F692" s="1">
        <v>0</v>
      </c>
      <c r="G692">
        <v>0</v>
      </c>
      <c r="H692">
        <v>1.9989999999999999</v>
      </c>
      <c r="I692">
        <f t="shared" si="80"/>
        <v>0</v>
      </c>
      <c r="J692">
        <f t="shared" si="81"/>
        <v>1</v>
      </c>
      <c r="K692">
        <f t="shared" si="82"/>
        <v>-0.62384855161664854</v>
      </c>
      <c r="L692">
        <v>0</v>
      </c>
      <c r="M692">
        <f t="shared" si="83"/>
        <v>0.5358781093954933</v>
      </c>
      <c r="N692">
        <f t="shared" si="83"/>
        <v>1</v>
      </c>
      <c r="O692">
        <f t="shared" si="84"/>
        <v>0.34890666526031139</v>
      </c>
      <c r="P692">
        <f t="shared" si="85"/>
        <v>0.65109333473968856</v>
      </c>
      <c r="Q692">
        <f t="shared" si="86"/>
        <v>0.65109333473968856</v>
      </c>
      <c r="R692">
        <f t="shared" si="87"/>
        <v>-0.42910227571432841</v>
      </c>
    </row>
    <row r="693" spans="1:18" x14ac:dyDescent="0.2">
      <c r="A693">
        <v>77</v>
      </c>
      <c r="B693">
        <v>4</v>
      </c>
      <c r="C693">
        <v>0</v>
      </c>
      <c r="D693" s="1">
        <v>1</v>
      </c>
      <c r="E693">
        <v>0</v>
      </c>
      <c r="F693" s="1">
        <v>0</v>
      </c>
      <c r="G693">
        <v>0</v>
      </c>
      <c r="H693">
        <v>1.6989999999999998</v>
      </c>
      <c r="I693">
        <f t="shared" si="80"/>
        <v>0</v>
      </c>
      <c r="J693">
        <f t="shared" si="81"/>
        <v>1</v>
      </c>
      <c r="K693">
        <f t="shared" si="82"/>
        <v>0.12368680407841803</v>
      </c>
      <c r="L693">
        <v>0</v>
      </c>
      <c r="M693">
        <f t="shared" si="83"/>
        <v>1.1316613837600886</v>
      </c>
      <c r="N693">
        <f t="shared" si="83"/>
        <v>1</v>
      </c>
      <c r="O693">
        <f t="shared" si="84"/>
        <v>0.5308823401228594</v>
      </c>
      <c r="P693">
        <f t="shared" si="85"/>
        <v>0.46911765987714049</v>
      </c>
      <c r="Q693">
        <f t="shared" si="86"/>
        <v>0.46911765987714049</v>
      </c>
      <c r="R693">
        <f t="shared" si="87"/>
        <v>-0.75690166806099612</v>
      </c>
    </row>
    <row r="694" spans="1:18" x14ac:dyDescent="0.2">
      <c r="A694">
        <v>77</v>
      </c>
      <c r="B694">
        <v>5</v>
      </c>
      <c r="C694">
        <v>0</v>
      </c>
      <c r="D694" s="1">
        <v>1</v>
      </c>
      <c r="E694">
        <v>0</v>
      </c>
      <c r="F694" s="1">
        <v>1</v>
      </c>
      <c r="G694">
        <v>0</v>
      </c>
      <c r="H694">
        <v>1.9989999999999999</v>
      </c>
      <c r="I694">
        <f t="shared" si="80"/>
        <v>0</v>
      </c>
      <c r="J694">
        <f t="shared" si="81"/>
        <v>1</v>
      </c>
      <c r="K694">
        <f t="shared" si="82"/>
        <v>-2.3955262751286925</v>
      </c>
      <c r="L694">
        <v>0</v>
      </c>
      <c r="M694">
        <f t="shared" si="83"/>
        <v>9.1124709632893833E-2</v>
      </c>
      <c r="N694">
        <f t="shared" si="83"/>
        <v>1</v>
      </c>
      <c r="O694">
        <f t="shared" si="84"/>
        <v>8.3514477152251937E-2</v>
      </c>
      <c r="P694">
        <f t="shared" si="85"/>
        <v>0.91648552284774809</v>
      </c>
      <c r="Q694">
        <f t="shared" si="86"/>
        <v>0.91648552284774809</v>
      </c>
      <c r="R694">
        <f t="shared" si="87"/>
        <v>-8.7209007956163043E-2</v>
      </c>
    </row>
    <row r="695" spans="1:18" x14ac:dyDescent="0.2">
      <c r="A695">
        <v>77</v>
      </c>
      <c r="B695">
        <v>6</v>
      </c>
      <c r="C695">
        <v>0</v>
      </c>
      <c r="D695" s="1">
        <v>0</v>
      </c>
      <c r="E695">
        <v>0</v>
      </c>
      <c r="F695" s="1">
        <v>0</v>
      </c>
      <c r="G695">
        <v>0</v>
      </c>
      <c r="H695">
        <v>1.399</v>
      </c>
      <c r="I695">
        <f t="shared" si="80"/>
        <v>0</v>
      </c>
      <c r="J695">
        <f t="shared" si="81"/>
        <v>1</v>
      </c>
      <c r="K695">
        <f t="shared" si="82"/>
        <v>9.5598647194498731E-2</v>
      </c>
      <c r="L695">
        <v>0</v>
      </c>
      <c r="M695">
        <f t="shared" si="83"/>
        <v>1.1003173599009817</v>
      </c>
      <c r="N695">
        <f t="shared" si="83"/>
        <v>1</v>
      </c>
      <c r="O695">
        <f t="shared" si="84"/>
        <v>0.52388147663211038</v>
      </c>
      <c r="P695">
        <f t="shared" si="85"/>
        <v>0.47611852336788979</v>
      </c>
      <c r="Q695">
        <f t="shared" si="86"/>
        <v>0.47611852336788979</v>
      </c>
      <c r="R695">
        <f t="shared" si="87"/>
        <v>-0.74208845707370397</v>
      </c>
    </row>
    <row r="696" spans="1:18" x14ac:dyDescent="0.2">
      <c r="A696">
        <v>77</v>
      </c>
      <c r="B696">
        <v>7</v>
      </c>
      <c r="C696">
        <v>0</v>
      </c>
      <c r="D696" s="1">
        <v>1</v>
      </c>
      <c r="E696">
        <v>0</v>
      </c>
      <c r="F696" s="1">
        <v>0</v>
      </c>
      <c r="G696">
        <v>1</v>
      </c>
      <c r="H696">
        <v>1.399</v>
      </c>
      <c r="I696">
        <f t="shared" si="80"/>
        <v>0</v>
      </c>
      <c r="J696">
        <f t="shared" si="81"/>
        <v>1</v>
      </c>
      <c r="K696">
        <f t="shared" si="82"/>
        <v>-0.87670811134719528</v>
      </c>
      <c r="L696">
        <v>0</v>
      </c>
      <c r="M696">
        <f t="shared" si="83"/>
        <v>0.41615058071394206</v>
      </c>
      <c r="N696">
        <f t="shared" si="83"/>
        <v>1</v>
      </c>
      <c r="O696">
        <f t="shared" si="84"/>
        <v>0.29386040325185103</v>
      </c>
      <c r="P696">
        <f t="shared" si="85"/>
        <v>0.70613959674814897</v>
      </c>
      <c r="Q696">
        <f t="shared" si="86"/>
        <v>0.70613959674814897</v>
      </c>
      <c r="R696">
        <f t="shared" si="87"/>
        <v>-0.3479423319296911</v>
      </c>
    </row>
    <row r="697" spans="1:18" x14ac:dyDescent="0.2">
      <c r="A697">
        <v>77</v>
      </c>
      <c r="B697">
        <v>8</v>
      </c>
      <c r="C697">
        <v>0</v>
      </c>
      <c r="D697" s="1">
        <v>0</v>
      </c>
      <c r="E697">
        <v>0</v>
      </c>
      <c r="F697" s="1">
        <v>1</v>
      </c>
      <c r="G697">
        <v>0</v>
      </c>
      <c r="H697">
        <v>1.6989999999999998</v>
      </c>
      <c r="I697">
        <f t="shared" si="80"/>
        <v>0</v>
      </c>
      <c r="J697">
        <f t="shared" si="81"/>
        <v>1</v>
      </c>
      <c r="K697">
        <f t="shared" si="82"/>
        <v>-2.4236144320126116</v>
      </c>
      <c r="L697">
        <v>0</v>
      </c>
      <c r="M697">
        <f t="shared" si="83"/>
        <v>8.8600796460742065E-2</v>
      </c>
      <c r="N697">
        <f t="shared" si="83"/>
        <v>1</v>
      </c>
      <c r="O697">
        <f t="shared" si="84"/>
        <v>8.1389612012779056E-2</v>
      </c>
      <c r="P697">
        <f t="shared" si="85"/>
        <v>0.91861038798722094</v>
      </c>
      <c r="Q697">
        <f t="shared" si="86"/>
        <v>0.91861038798722094</v>
      </c>
      <c r="R697">
        <f t="shared" si="87"/>
        <v>-8.489319865534152E-2</v>
      </c>
    </row>
    <row r="698" spans="1:18" x14ac:dyDescent="0.2">
      <c r="A698">
        <v>77</v>
      </c>
      <c r="B698">
        <v>9</v>
      </c>
      <c r="C698">
        <v>0</v>
      </c>
      <c r="D698" s="1">
        <v>0</v>
      </c>
      <c r="E698">
        <v>1</v>
      </c>
      <c r="F698" s="1">
        <v>0</v>
      </c>
      <c r="G698">
        <v>1</v>
      </c>
      <c r="H698">
        <v>1.6989999999999998</v>
      </c>
      <c r="I698">
        <f t="shared" si="80"/>
        <v>0</v>
      </c>
      <c r="J698">
        <f t="shared" si="81"/>
        <v>1</v>
      </c>
      <c r="K698">
        <f t="shared" si="82"/>
        <v>-1.6242434670422616</v>
      </c>
      <c r="L698">
        <v>0</v>
      </c>
      <c r="M698">
        <f t="shared" si="83"/>
        <v>0.19706070174088494</v>
      </c>
      <c r="N698">
        <f t="shared" si="83"/>
        <v>1</v>
      </c>
      <c r="O698">
        <f t="shared" si="84"/>
        <v>0.16462047534790811</v>
      </c>
      <c r="P698">
        <f t="shared" si="85"/>
        <v>0.83537952465209186</v>
      </c>
      <c r="Q698">
        <f t="shared" si="86"/>
        <v>0.83537952465209186</v>
      </c>
      <c r="R698">
        <f t="shared" si="87"/>
        <v>-0.1798691368530265</v>
      </c>
    </row>
    <row r="699" spans="1:18" x14ac:dyDescent="0.2">
      <c r="A699">
        <v>78</v>
      </c>
      <c r="B699">
        <v>1</v>
      </c>
      <c r="C699">
        <v>0</v>
      </c>
      <c r="D699" s="1">
        <v>0</v>
      </c>
      <c r="E699">
        <v>0</v>
      </c>
      <c r="F699" s="1">
        <v>0</v>
      </c>
      <c r="G699">
        <v>1</v>
      </c>
      <c r="H699">
        <v>1.9989999999999999</v>
      </c>
      <c r="I699">
        <f t="shared" si="80"/>
        <v>0</v>
      </c>
      <c r="J699">
        <f t="shared" si="81"/>
        <v>1</v>
      </c>
      <c r="K699">
        <f t="shared" si="82"/>
        <v>-1.7581439614396279</v>
      </c>
      <c r="L699">
        <v>0</v>
      </c>
      <c r="M699">
        <f t="shared" si="83"/>
        <v>0.17236448224472378</v>
      </c>
      <c r="N699">
        <f t="shared" si="83"/>
        <v>1</v>
      </c>
      <c r="O699">
        <f t="shared" si="84"/>
        <v>0.14702294794422455</v>
      </c>
      <c r="P699">
        <f t="shared" si="85"/>
        <v>0.85297705205577556</v>
      </c>
      <c r="Q699">
        <f t="shared" si="86"/>
        <v>0.85297705205577556</v>
      </c>
      <c r="R699">
        <f t="shared" si="87"/>
        <v>-0.15902263448331844</v>
      </c>
    </row>
    <row r="700" spans="1:18" x14ac:dyDescent="0.2">
      <c r="A700">
        <v>78</v>
      </c>
      <c r="B700">
        <v>2</v>
      </c>
      <c r="C700">
        <v>0</v>
      </c>
      <c r="D700" s="1">
        <v>0</v>
      </c>
      <c r="E700">
        <v>1</v>
      </c>
      <c r="F700" s="1">
        <v>1</v>
      </c>
      <c r="G700">
        <v>0</v>
      </c>
      <c r="H700">
        <v>1.399</v>
      </c>
      <c r="I700">
        <f t="shared" si="80"/>
        <v>0</v>
      </c>
      <c r="J700">
        <f t="shared" si="81"/>
        <v>1</v>
      </c>
      <c r="K700">
        <f t="shared" si="82"/>
        <v>-2.2897139376152453</v>
      </c>
      <c r="L700">
        <v>0</v>
      </c>
      <c r="M700">
        <f t="shared" si="83"/>
        <v>0.10129543452325487</v>
      </c>
      <c r="N700">
        <f t="shared" si="83"/>
        <v>1</v>
      </c>
      <c r="O700">
        <f t="shared" si="84"/>
        <v>9.1978438616795999E-2</v>
      </c>
      <c r="P700">
        <f t="shared" si="85"/>
        <v>0.908021561383204</v>
      </c>
      <c r="Q700">
        <f t="shared" si="86"/>
        <v>0.908021561383204</v>
      </c>
      <c r="R700">
        <f t="shared" si="87"/>
        <v>-9.6487154646031456E-2</v>
      </c>
    </row>
    <row r="701" spans="1:18" x14ac:dyDescent="0.2">
      <c r="A701">
        <v>78</v>
      </c>
      <c r="B701">
        <v>3</v>
      </c>
      <c r="C701">
        <v>1</v>
      </c>
      <c r="D701" s="1">
        <v>0</v>
      </c>
      <c r="E701">
        <v>1</v>
      </c>
      <c r="F701" s="1">
        <v>0</v>
      </c>
      <c r="G701">
        <v>0</v>
      </c>
      <c r="H701">
        <v>1.9989999999999999</v>
      </c>
      <c r="I701">
        <f t="shared" si="80"/>
        <v>1</v>
      </c>
      <c r="J701">
        <f t="shared" si="81"/>
        <v>0</v>
      </c>
      <c r="K701">
        <f t="shared" si="82"/>
        <v>-0.62384855161664854</v>
      </c>
      <c r="L701">
        <v>0</v>
      </c>
      <c r="M701">
        <f t="shared" si="83"/>
        <v>0.5358781093954933</v>
      </c>
      <c r="N701">
        <f t="shared" si="83"/>
        <v>1</v>
      </c>
      <c r="O701">
        <f t="shared" si="84"/>
        <v>0.34890666526031139</v>
      </c>
      <c r="P701">
        <f t="shared" si="85"/>
        <v>0.65109333473968856</v>
      </c>
      <c r="Q701">
        <f t="shared" si="86"/>
        <v>0.34890666526031139</v>
      </c>
      <c r="R701">
        <f t="shared" si="87"/>
        <v>-1.0529508273309769</v>
      </c>
    </row>
    <row r="702" spans="1:18" x14ac:dyDescent="0.2">
      <c r="A702">
        <v>78</v>
      </c>
      <c r="B702">
        <v>4</v>
      </c>
      <c r="C702">
        <v>1</v>
      </c>
      <c r="D702" s="1">
        <v>1</v>
      </c>
      <c r="E702">
        <v>0</v>
      </c>
      <c r="F702" s="1">
        <v>0</v>
      </c>
      <c r="G702">
        <v>0</v>
      </c>
      <c r="H702">
        <v>1.6989999999999998</v>
      </c>
      <c r="I702">
        <f t="shared" si="80"/>
        <v>1</v>
      </c>
      <c r="J702">
        <f t="shared" si="81"/>
        <v>0</v>
      </c>
      <c r="K702">
        <f t="shared" si="82"/>
        <v>0.12368680407841803</v>
      </c>
      <c r="L702">
        <v>0</v>
      </c>
      <c r="M702">
        <f t="shared" si="83"/>
        <v>1.1316613837600886</v>
      </c>
      <c r="N702">
        <f t="shared" si="83"/>
        <v>1</v>
      </c>
      <c r="O702">
        <f t="shared" si="84"/>
        <v>0.5308823401228594</v>
      </c>
      <c r="P702">
        <f t="shared" si="85"/>
        <v>0.46911765987714049</v>
      </c>
      <c r="Q702">
        <f t="shared" si="86"/>
        <v>0.5308823401228594</v>
      </c>
      <c r="R702">
        <f t="shared" si="87"/>
        <v>-0.6332148639825782</v>
      </c>
    </row>
    <row r="703" spans="1:18" x14ac:dyDescent="0.2">
      <c r="A703">
        <v>78</v>
      </c>
      <c r="B703">
        <v>5</v>
      </c>
      <c r="C703">
        <v>0</v>
      </c>
      <c r="D703" s="1">
        <v>1</v>
      </c>
      <c r="E703">
        <v>0</v>
      </c>
      <c r="F703" s="1">
        <v>1</v>
      </c>
      <c r="G703">
        <v>0</v>
      </c>
      <c r="H703">
        <v>1.9989999999999999</v>
      </c>
      <c r="I703">
        <f t="shared" si="80"/>
        <v>0</v>
      </c>
      <c r="J703">
        <f t="shared" si="81"/>
        <v>1</v>
      </c>
      <c r="K703">
        <f t="shared" si="82"/>
        <v>-2.3955262751286925</v>
      </c>
      <c r="L703">
        <v>0</v>
      </c>
      <c r="M703">
        <f t="shared" si="83"/>
        <v>9.1124709632893833E-2</v>
      </c>
      <c r="N703">
        <f t="shared" si="83"/>
        <v>1</v>
      </c>
      <c r="O703">
        <f t="shared" si="84"/>
        <v>8.3514477152251937E-2</v>
      </c>
      <c r="P703">
        <f t="shared" si="85"/>
        <v>0.91648552284774809</v>
      </c>
      <c r="Q703">
        <f t="shared" si="86"/>
        <v>0.91648552284774809</v>
      </c>
      <c r="R703">
        <f t="shared" si="87"/>
        <v>-8.7209007956163043E-2</v>
      </c>
    </row>
    <row r="704" spans="1:18" x14ac:dyDescent="0.2">
      <c r="A704">
        <v>78</v>
      </c>
      <c r="B704">
        <v>6</v>
      </c>
      <c r="C704">
        <v>1</v>
      </c>
      <c r="D704" s="1">
        <v>0</v>
      </c>
      <c r="E704">
        <v>0</v>
      </c>
      <c r="F704" s="1">
        <v>0</v>
      </c>
      <c r="G704">
        <v>0</v>
      </c>
      <c r="H704">
        <v>1.399</v>
      </c>
      <c r="I704">
        <f t="shared" si="80"/>
        <v>1</v>
      </c>
      <c r="J704">
        <f t="shared" si="81"/>
        <v>0</v>
      </c>
      <c r="K704">
        <f t="shared" si="82"/>
        <v>9.5598647194498731E-2</v>
      </c>
      <c r="L704">
        <v>0</v>
      </c>
      <c r="M704">
        <f t="shared" si="83"/>
        <v>1.1003173599009817</v>
      </c>
      <c r="N704">
        <f t="shared" si="83"/>
        <v>1</v>
      </c>
      <c r="O704">
        <f t="shared" si="84"/>
        <v>0.52388147663211038</v>
      </c>
      <c r="P704">
        <f t="shared" si="85"/>
        <v>0.47611852336788979</v>
      </c>
      <c r="Q704">
        <f t="shared" si="86"/>
        <v>0.52388147663211038</v>
      </c>
      <c r="R704">
        <f t="shared" si="87"/>
        <v>-0.64648980987920523</v>
      </c>
    </row>
    <row r="705" spans="1:18" x14ac:dyDescent="0.2">
      <c r="A705">
        <v>78</v>
      </c>
      <c r="B705">
        <v>7</v>
      </c>
      <c r="C705">
        <v>0</v>
      </c>
      <c r="D705" s="1">
        <v>1</v>
      </c>
      <c r="E705">
        <v>0</v>
      </c>
      <c r="F705" s="1">
        <v>0</v>
      </c>
      <c r="G705">
        <v>1</v>
      </c>
      <c r="H705">
        <v>1.399</v>
      </c>
      <c r="I705">
        <f t="shared" si="80"/>
        <v>0</v>
      </c>
      <c r="J705">
        <f t="shared" si="81"/>
        <v>1</v>
      </c>
      <c r="K705">
        <f t="shared" si="82"/>
        <v>-0.87670811134719528</v>
      </c>
      <c r="L705">
        <v>0</v>
      </c>
      <c r="M705">
        <f t="shared" si="83"/>
        <v>0.41615058071394206</v>
      </c>
      <c r="N705">
        <f t="shared" si="83"/>
        <v>1</v>
      </c>
      <c r="O705">
        <f t="shared" si="84"/>
        <v>0.29386040325185103</v>
      </c>
      <c r="P705">
        <f t="shared" si="85"/>
        <v>0.70613959674814897</v>
      </c>
      <c r="Q705">
        <f t="shared" si="86"/>
        <v>0.70613959674814897</v>
      </c>
      <c r="R705">
        <f t="shared" si="87"/>
        <v>-0.3479423319296911</v>
      </c>
    </row>
    <row r="706" spans="1:18" x14ac:dyDescent="0.2">
      <c r="A706">
        <v>78</v>
      </c>
      <c r="B706">
        <v>8</v>
      </c>
      <c r="C706">
        <v>0</v>
      </c>
      <c r="D706" s="1">
        <v>0</v>
      </c>
      <c r="E706">
        <v>0</v>
      </c>
      <c r="F706" s="1">
        <v>1</v>
      </c>
      <c r="G706">
        <v>0</v>
      </c>
      <c r="H706">
        <v>1.6989999999999998</v>
      </c>
      <c r="I706">
        <f t="shared" si="80"/>
        <v>0</v>
      </c>
      <c r="J706">
        <f t="shared" si="81"/>
        <v>1</v>
      </c>
      <c r="K706">
        <f t="shared" si="82"/>
        <v>-2.4236144320126116</v>
      </c>
      <c r="L706">
        <v>0</v>
      </c>
      <c r="M706">
        <f t="shared" si="83"/>
        <v>8.8600796460742065E-2</v>
      </c>
      <c r="N706">
        <f t="shared" si="83"/>
        <v>1</v>
      </c>
      <c r="O706">
        <f t="shared" si="84"/>
        <v>8.1389612012779056E-2</v>
      </c>
      <c r="P706">
        <f t="shared" si="85"/>
        <v>0.91861038798722094</v>
      </c>
      <c r="Q706">
        <f t="shared" si="86"/>
        <v>0.91861038798722094</v>
      </c>
      <c r="R706">
        <f t="shared" si="87"/>
        <v>-8.489319865534152E-2</v>
      </c>
    </row>
    <row r="707" spans="1:18" x14ac:dyDescent="0.2">
      <c r="A707">
        <v>78</v>
      </c>
      <c r="B707">
        <v>9</v>
      </c>
      <c r="C707">
        <v>0</v>
      </c>
      <c r="D707" s="1">
        <v>0</v>
      </c>
      <c r="E707">
        <v>1</v>
      </c>
      <c r="F707" s="1">
        <v>0</v>
      </c>
      <c r="G707">
        <v>1</v>
      </c>
      <c r="H707">
        <v>1.6989999999999998</v>
      </c>
      <c r="I707">
        <f t="shared" si="80"/>
        <v>0</v>
      </c>
      <c r="J707">
        <f t="shared" si="81"/>
        <v>1</v>
      </c>
      <c r="K707">
        <f t="shared" si="82"/>
        <v>-1.6242434670422616</v>
      </c>
      <c r="L707">
        <v>0</v>
      </c>
      <c r="M707">
        <f t="shared" si="83"/>
        <v>0.19706070174088494</v>
      </c>
      <c r="N707">
        <f t="shared" si="83"/>
        <v>1</v>
      </c>
      <c r="O707">
        <f t="shared" si="84"/>
        <v>0.16462047534790811</v>
      </c>
      <c r="P707">
        <f t="shared" si="85"/>
        <v>0.83537952465209186</v>
      </c>
      <c r="Q707">
        <f t="shared" si="86"/>
        <v>0.83537952465209186</v>
      </c>
      <c r="R707">
        <f t="shared" si="87"/>
        <v>-0.1798691368530265</v>
      </c>
    </row>
    <row r="708" spans="1:18" x14ac:dyDescent="0.2">
      <c r="A708">
        <v>79</v>
      </c>
      <c r="B708">
        <v>1</v>
      </c>
      <c r="C708">
        <v>0</v>
      </c>
      <c r="D708" s="1">
        <v>0</v>
      </c>
      <c r="E708">
        <v>0</v>
      </c>
      <c r="F708" s="1">
        <v>0</v>
      </c>
      <c r="G708">
        <v>1</v>
      </c>
      <c r="H708">
        <v>1.9989999999999999</v>
      </c>
      <c r="I708">
        <f t="shared" si="80"/>
        <v>0</v>
      </c>
      <c r="J708">
        <f t="shared" si="81"/>
        <v>1</v>
      </c>
      <c r="K708">
        <f t="shared" si="82"/>
        <v>-1.7581439614396279</v>
      </c>
      <c r="L708">
        <v>0</v>
      </c>
      <c r="M708">
        <f t="shared" si="83"/>
        <v>0.17236448224472378</v>
      </c>
      <c r="N708">
        <f t="shared" si="83"/>
        <v>1</v>
      </c>
      <c r="O708">
        <f t="shared" si="84"/>
        <v>0.14702294794422455</v>
      </c>
      <c r="P708">
        <f t="shared" si="85"/>
        <v>0.85297705205577556</v>
      </c>
      <c r="Q708">
        <f t="shared" si="86"/>
        <v>0.85297705205577556</v>
      </c>
      <c r="R708">
        <f t="shared" si="87"/>
        <v>-0.15902263448331844</v>
      </c>
    </row>
    <row r="709" spans="1:18" x14ac:dyDescent="0.2">
      <c r="A709">
        <v>79</v>
      </c>
      <c r="B709">
        <v>2</v>
      </c>
      <c r="C709">
        <v>0</v>
      </c>
      <c r="D709" s="1">
        <v>0</v>
      </c>
      <c r="E709">
        <v>1</v>
      </c>
      <c r="F709" s="1">
        <v>1</v>
      </c>
      <c r="G709">
        <v>0</v>
      </c>
      <c r="H709">
        <v>1.399</v>
      </c>
      <c r="I709">
        <f t="shared" si="80"/>
        <v>0</v>
      </c>
      <c r="J709">
        <f t="shared" si="81"/>
        <v>1</v>
      </c>
      <c r="K709">
        <f t="shared" si="82"/>
        <v>-2.2897139376152453</v>
      </c>
      <c r="L709">
        <v>0</v>
      </c>
      <c r="M709">
        <f t="shared" si="83"/>
        <v>0.10129543452325487</v>
      </c>
      <c r="N709">
        <f t="shared" si="83"/>
        <v>1</v>
      </c>
      <c r="O709">
        <f t="shared" si="84"/>
        <v>9.1978438616795999E-2</v>
      </c>
      <c r="P709">
        <f t="shared" si="85"/>
        <v>0.908021561383204</v>
      </c>
      <c r="Q709">
        <f t="shared" si="86"/>
        <v>0.908021561383204</v>
      </c>
      <c r="R709">
        <f t="shared" si="87"/>
        <v>-9.6487154646031456E-2</v>
      </c>
    </row>
    <row r="710" spans="1:18" x14ac:dyDescent="0.2">
      <c r="A710">
        <v>79</v>
      </c>
      <c r="B710">
        <v>3</v>
      </c>
      <c r="C710">
        <v>0</v>
      </c>
      <c r="D710" s="1">
        <v>0</v>
      </c>
      <c r="E710">
        <v>1</v>
      </c>
      <c r="F710" s="1">
        <v>0</v>
      </c>
      <c r="G710">
        <v>0</v>
      </c>
      <c r="H710">
        <v>1.9989999999999999</v>
      </c>
      <c r="I710">
        <f t="shared" si="80"/>
        <v>0</v>
      </c>
      <c r="J710">
        <f t="shared" si="81"/>
        <v>1</v>
      </c>
      <c r="K710">
        <f t="shared" si="82"/>
        <v>-0.62384855161664854</v>
      </c>
      <c r="L710">
        <v>0</v>
      </c>
      <c r="M710">
        <f t="shared" si="83"/>
        <v>0.5358781093954933</v>
      </c>
      <c r="N710">
        <f t="shared" si="83"/>
        <v>1</v>
      </c>
      <c r="O710">
        <f t="shared" si="84"/>
        <v>0.34890666526031139</v>
      </c>
      <c r="P710">
        <f t="shared" si="85"/>
        <v>0.65109333473968856</v>
      </c>
      <c r="Q710">
        <f t="shared" si="86"/>
        <v>0.65109333473968856</v>
      </c>
      <c r="R710">
        <f t="shared" si="87"/>
        <v>-0.42910227571432841</v>
      </c>
    </row>
    <row r="711" spans="1:18" x14ac:dyDescent="0.2">
      <c r="A711">
        <v>79</v>
      </c>
      <c r="B711">
        <v>4</v>
      </c>
      <c r="C711">
        <v>0</v>
      </c>
      <c r="D711" s="1">
        <v>1</v>
      </c>
      <c r="E711">
        <v>0</v>
      </c>
      <c r="F711" s="1">
        <v>0</v>
      </c>
      <c r="G711">
        <v>0</v>
      </c>
      <c r="H711">
        <v>1.6989999999999998</v>
      </c>
      <c r="I711">
        <f t="shared" ref="I711:I774" si="88">C711</f>
        <v>0</v>
      </c>
      <c r="J711">
        <f t="shared" ref="J711:J774" si="89">1-I711</f>
        <v>1</v>
      </c>
      <c r="K711">
        <f t="shared" ref="K711:K774" si="90">$K$3+SUMPRODUCT(D711:H711,$D$3:$H$3)</f>
        <v>0.12368680407841803</v>
      </c>
      <c r="L711">
        <v>0</v>
      </c>
      <c r="M711">
        <f t="shared" ref="M711:N774" si="91">EXP(K711)</f>
        <v>1.1316613837600886</v>
      </c>
      <c r="N711">
        <f t="shared" si="91"/>
        <v>1</v>
      </c>
      <c r="O711">
        <f t="shared" ref="O711:O774" si="92">M711/(SUM(M711:N711))</f>
        <v>0.5308823401228594</v>
      </c>
      <c r="P711">
        <f t="shared" ref="P711:P774" si="93">N711/SUM(M711:N711)</f>
        <v>0.46911765987714049</v>
      </c>
      <c r="Q711">
        <f t="shared" ref="Q711:Q774" si="94">O711^C711*P711^(1-C711)</f>
        <v>0.46911765987714049</v>
      </c>
      <c r="R711">
        <f t="shared" ref="R711:R774" si="95">LN(Q711)</f>
        <v>-0.75690166806099612</v>
      </c>
    </row>
    <row r="712" spans="1:18" x14ac:dyDescent="0.2">
      <c r="A712">
        <v>79</v>
      </c>
      <c r="B712">
        <v>5</v>
      </c>
      <c r="C712">
        <v>0</v>
      </c>
      <c r="D712" s="1">
        <v>1</v>
      </c>
      <c r="E712">
        <v>0</v>
      </c>
      <c r="F712" s="1">
        <v>1</v>
      </c>
      <c r="G712">
        <v>0</v>
      </c>
      <c r="H712">
        <v>1.9989999999999999</v>
      </c>
      <c r="I712">
        <f t="shared" si="88"/>
        <v>0</v>
      </c>
      <c r="J712">
        <f t="shared" si="89"/>
        <v>1</v>
      </c>
      <c r="K712">
        <f t="shared" si="90"/>
        <v>-2.3955262751286925</v>
      </c>
      <c r="L712">
        <v>0</v>
      </c>
      <c r="M712">
        <f t="shared" si="91"/>
        <v>9.1124709632893833E-2</v>
      </c>
      <c r="N712">
        <f t="shared" si="91"/>
        <v>1</v>
      </c>
      <c r="O712">
        <f t="shared" si="92"/>
        <v>8.3514477152251937E-2</v>
      </c>
      <c r="P712">
        <f t="shared" si="93"/>
        <v>0.91648552284774809</v>
      </c>
      <c r="Q712">
        <f t="shared" si="94"/>
        <v>0.91648552284774809</v>
      </c>
      <c r="R712">
        <f t="shared" si="95"/>
        <v>-8.7209007956163043E-2</v>
      </c>
    </row>
    <row r="713" spans="1:18" x14ac:dyDescent="0.2">
      <c r="A713">
        <v>79</v>
      </c>
      <c r="B713">
        <v>6</v>
      </c>
      <c r="C713">
        <v>0</v>
      </c>
      <c r="D713" s="1">
        <v>0</v>
      </c>
      <c r="E713">
        <v>0</v>
      </c>
      <c r="F713" s="1">
        <v>0</v>
      </c>
      <c r="G713">
        <v>0</v>
      </c>
      <c r="H713">
        <v>1.399</v>
      </c>
      <c r="I713">
        <f t="shared" si="88"/>
        <v>0</v>
      </c>
      <c r="J713">
        <f t="shared" si="89"/>
        <v>1</v>
      </c>
      <c r="K713">
        <f t="shared" si="90"/>
        <v>9.5598647194498731E-2</v>
      </c>
      <c r="L713">
        <v>0</v>
      </c>
      <c r="M713">
        <f t="shared" si="91"/>
        <v>1.1003173599009817</v>
      </c>
      <c r="N713">
        <f t="shared" si="91"/>
        <v>1</v>
      </c>
      <c r="O713">
        <f t="shared" si="92"/>
        <v>0.52388147663211038</v>
      </c>
      <c r="P713">
        <f t="shared" si="93"/>
        <v>0.47611852336788979</v>
      </c>
      <c r="Q713">
        <f t="shared" si="94"/>
        <v>0.47611852336788979</v>
      </c>
      <c r="R713">
        <f t="shared" si="95"/>
        <v>-0.74208845707370397</v>
      </c>
    </row>
    <row r="714" spans="1:18" x14ac:dyDescent="0.2">
      <c r="A714">
        <v>79</v>
      </c>
      <c r="B714">
        <v>7</v>
      </c>
      <c r="C714">
        <v>0</v>
      </c>
      <c r="D714" s="1">
        <v>1</v>
      </c>
      <c r="E714">
        <v>0</v>
      </c>
      <c r="F714" s="1">
        <v>0</v>
      </c>
      <c r="G714">
        <v>1</v>
      </c>
      <c r="H714">
        <v>1.399</v>
      </c>
      <c r="I714">
        <f t="shared" si="88"/>
        <v>0</v>
      </c>
      <c r="J714">
        <f t="shared" si="89"/>
        <v>1</v>
      </c>
      <c r="K714">
        <f t="shared" si="90"/>
        <v>-0.87670811134719528</v>
      </c>
      <c r="L714">
        <v>0</v>
      </c>
      <c r="M714">
        <f t="shared" si="91"/>
        <v>0.41615058071394206</v>
      </c>
      <c r="N714">
        <f t="shared" si="91"/>
        <v>1</v>
      </c>
      <c r="O714">
        <f t="shared" si="92"/>
        <v>0.29386040325185103</v>
      </c>
      <c r="P714">
        <f t="shared" si="93"/>
        <v>0.70613959674814897</v>
      </c>
      <c r="Q714">
        <f t="shared" si="94"/>
        <v>0.70613959674814897</v>
      </c>
      <c r="R714">
        <f t="shared" si="95"/>
        <v>-0.3479423319296911</v>
      </c>
    </row>
    <row r="715" spans="1:18" x14ac:dyDescent="0.2">
      <c r="A715">
        <v>79</v>
      </c>
      <c r="B715">
        <v>8</v>
      </c>
      <c r="C715">
        <v>0</v>
      </c>
      <c r="D715" s="1">
        <v>0</v>
      </c>
      <c r="E715">
        <v>0</v>
      </c>
      <c r="F715" s="1">
        <v>1</v>
      </c>
      <c r="G715">
        <v>0</v>
      </c>
      <c r="H715">
        <v>1.6989999999999998</v>
      </c>
      <c r="I715">
        <f t="shared" si="88"/>
        <v>0</v>
      </c>
      <c r="J715">
        <f t="shared" si="89"/>
        <v>1</v>
      </c>
      <c r="K715">
        <f t="shared" si="90"/>
        <v>-2.4236144320126116</v>
      </c>
      <c r="L715">
        <v>0</v>
      </c>
      <c r="M715">
        <f t="shared" si="91"/>
        <v>8.8600796460742065E-2</v>
      </c>
      <c r="N715">
        <f t="shared" si="91"/>
        <v>1</v>
      </c>
      <c r="O715">
        <f t="shared" si="92"/>
        <v>8.1389612012779056E-2</v>
      </c>
      <c r="P715">
        <f t="shared" si="93"/>
        <v>0.91861038798722094</v>
      </c>
      <c r="Q715">
        <f t="shared" si="94"/>
        <v>0.91861038798722094</v>
      </c>
      <c r="R715">
        <f t="shared" si="95"/>
        <v>-8.489319865534152E-2</v>
      </c>
    </row>
    <row r="716" spans="1:18" x14ac:dyDescent="0.2">
      <c r="A716">
        <v>79</v>
      </c>
      <c r="B716">
        <v>9</v>
      </c>
      <c r="C716">
        <v>0</v>
      </c>
      <c r="D716" s="1">
        <v>0</v>
      </c>
      <c r="E716">
        <v>1</v>
      </c>
      <c r="F716" s="1">
        <v>0</v>
      </c>
      <c r="G716">
        <v>1</v>
      </c>
      <c r="H716">
        <v>1.6989999999999998</v>
      </c>
      <c r="I716">
        <f t="shared" si="88"/>
        <v>0</v>
      </c>
      <c r="J716">
        <f t="shared" si="89"/>
        <v>1</v>
      </c>
      <c r="K716">
        <f t="shared" si="90"/>
        <v>-1.6242434670422616</v>
      </c>
      <c r="L716">
        <v>0</v>
      </c>
      <c r="M716">
        <f t="shared" si="91"/>
        <v>0.19706070174088494</v>
      </c>
      <c r="N716">
        <f t="shared" si="91"/>
        <v>1</v>
      </c>
      <c r="O716">
        <f t="shared" si="92"/>
        <v>0.16462047534790811</v>
      </c>
      <c r="P716">
        <f t="shared" si="93"/>
        <v>0.83537952465209186</v>
      </c>
      <c r="Q716">
        <f t="shared" si="94"/>
        <v>0.83537952465209186</v>
      </c>
      <c r="R716">
        <f t="shared" si="95"/>
        <v>-0.1798691368530265</v>
      </c>
    </row>
    <row r="717" spans="1:18" x14ac:dyDescent="0.2">
      <c r="A717">
        <v>80</v>
      </c>
      <c r="B717">
        <v>1</v>
      </c>
      <c r="C717">
        <v>0</v>
      </c>
      <c r="D717" s="1">
        <v>0</v>
      </c>
      <c r="E717">
        <v>0</v>
      </c>
      <c r="F717" s="1">
        <v>0</v>
      </c>
      <c r="G717">
        <v>1</v>
      </c>
      <c r="H717">
        <v>1.9989999999999999</v>
      </c>
      <c r="I717">
        <f t="shared" si="88"/>
        <v>0</v>
      </c>
      <c r="J717">
        <f t="shared" si="89"/>
        <v>1</v>
      </c>
      <c r="K717">
        <f t="shared" si="90"/>
        <v>-1.7581439614396279</v>
      </c>
      <c r="L717">
        <v>0</v>
      </c>
      <c r="M717">
        <f t="shared" si="91"/>
        <v>0.17236448224472378</v>
      </c>
      <c r="N717">
        <f t="shared" si="91"/>
        <v>1</v>
      </c>
      <c r="O717">
        <f t="shared" si="92"/>
        <v>0.14702294794422455</v>
      </c>
      <c r="P717">
        <f t="shared" si="93"/>
        <v>0.85297705205577556</v>
      </c>
      <c r="Q717">
        <f t="shared" si="94"/>
        <v>0.85297705205577556</v>
      </c>
      <c r="R717">
        <f t="shared" si="95"/>
        <v>-0.15902263448331844</v>
      </c>
    </row>
    <row r="718" spans="1:18" x14ac:dyDescent="0.2">
      <c r="A718">
        <v>80</v>
      </c>
      <c r="B718">
        <v>2</v>
      </c>
      <c r="C718">
        <v>0</v>
      </c>
      <c r="D718" s="1">
        <v>0</v>
      </c>
      <c r="E718">
        <v>1</v>
      </c>
      <c r="F718" s="1">
        <v>1</v>
      </c>
      <c r="G718">
        <v>0</v>
      </c>
      <c r="H718">
        <v>1.399</v>
      </c>
      <c r="I718">
        <f t="shared" si="88"/>
        <v>0</v>
      </c>
      <c r="J718">
        <f t="shared" si="89"/>
        <v>1</v>
      </c>
      <c r="K718">
        <f t="shared" si="90"/>
        <v>-2.2897139376152453</v>
      </c>
      <c r="L718">
        <v>0</v>
      </c>
      <c r="M718">
        <f t="shared" si="91"/>
        <v>0.10129543452325487</v>
      </c>
      <c r="N718">
        <f t="shared" si="91"/>
        <v>1</v>
      </c>
      <c r="O718">
        <f t="shared" si="92"/>
        <v>9.1978438616795999E-2</v>
      </c>
      <c r="P718">
        <f t="shared" si="93"/>
        <v>0.908021561383204</v>
      </c>
      <c r="Q718">
        <f t="shared" si="94"/>
        <v>0.908021561383204</v>
      </c>
      <c r="R718">
        <f t="shared" si="95"/>
        <v>-9.6487154646031456E-2</v>
      </c>
    </row>
    <row r="719" spans="1:18" x14ac:dyDescent="0.2">
      <c r="A719">
        <v>80</v>
      </c>
      <c r="B719">
        <v>3</v>
      </c>
      <c r="C719">
        <v>0</v>
      </c>
      <c r="D719" s="1">
        <v>0</v>
      </c>
      <c r="E719">
        <v>1</v>
      </c>
      <c r="F719" s="1">
        <v>0</v>
      </c>
      <c r="G719">
        <v>0</v>
      </c>
      <c r="H719">
        <v>1.9989999999999999</v>
      </c>
      <c r="I719">
        <f t="shared" si="88"/>
        <v>0</v>
      </c>
      <c r="J719">
        <f t="shared" si="89"/>
        <v>1</v>
      </c>
      <c r="K719">
        <f t="shared" si="90"/>
        <v>-0.62384855161664854</v>
      </c>
      <c r="L719">
        <v>0</v>
      </c>
      <c r="M719">
        <f t="shared" si="91"/>
        <v>0.5358781093954933</v>
      </c>
      <c r="N719">
        <f t="shared" si="91"/>
        <v>1</v>
      </c>
      <c r="O719">
        <f t="shared" si="92"/>
        <v>0.34890666526031139</v>
      </c>
      <c r="P719">
        <f t="shared" si="93"/>
        <v>0.65109333473968856</v>
      </c>
      <c r="Q719">
        <f t="shared" si="94"/>
        <v>0.65109333473968856</v>
      </c>
      <c r="R719">
        <f t="shared" si="95"/>
        <v>-0.42910227571432841</v>
      </c>
    </row>
    <row r="720" spans="1:18" x14ac:dyDescent="0.2">
      <c r="A720">
        <v>80</v>
      </c>
      <c r="B720">
        <v>4</v>
      </c>
      <c r="C720">
        <v>0</v>
      </c>
      <c r="D720" s="1">
        <v>1</v>
      </c>
      <c r="E720">
        <v>0</v>
      </c>
      <c r="F720" s="1">
        <v>0</v>
      </c>
      <c r="G720">
        <v>0</v>
      </c>
      <c r="H720">
        <v>1.6989999999999998</v>
      </c>
      <c r="I720">
        <f t="shared" si="88"/>
        <v>0</v>
      </c>
      <c r="J720">
        <f t="shared" si="89"/>
        <v>1</v>
      </c>
      <c r="K720">
        <f t="shared" si="90"/>
        <v>0.12368680407841803</v>
      </c>
      <c r="L720">
        <v>0</v>
      </c>
      <c r="M720">
        <f t="shared" si="91"/>
        <v>1.1316613837600886</v>
      </c>
      <c r="N720">
        <f t="shared" si="91"/>
        <v>1</v>
      </c>
      <c r="O720">
        <f t="shared" si="92"/>
        <v>0.5308823401228594</v>
      </c>
      <c r="P720">
        <f t="shared" si="93"/>
        <v>0.46911765987714049</v>
      </c>
      <c r="Q720">
        <f t="shared" si="94"/>
        <v>0.46911765987714049</v>
      </c>
      <c r="R720">
        <f t="shared" si="95"/>
        <v>-0.75690166806099612</v>
      </c>
    </row>
    <row r="721" spans="1:18" x14ac:dyDescent="0.2">
      <c r="A721">
        <v>80</v>
      </c>
      <c r="B721">
        <v>5</v>
      </c>
      <c r="C721">
        <v>0</v>
      </c>
      <c r="D721" s="1">
        <v>1</v>
      </c>
      <c r="E721">
        <v>0</v>
      </c>
      <c r="F721" s="1">
        <v>1</v>
      </c>
      <c r="G721">
        <v>0</v>
      </c>
      <c r="H721">
        <v>1.9989999999999999</v>
      </c>
      <c r="I721">
        <f t="shared" si="88"/>
        <v>0</v>
      </c>
      <c r="J721">
        <f t="shared" si="89"/>
        <v>1</v>
      </c>
      <c r="K721">
        <f t="shared" si="90"/>
        <v>-2.3955262751286925</v>
      </c>
      <c r="L721">
        <v>0</v>
      </c>
      <c r="M721">
        <f t="shared" si="91"/>
        <v>9.1124709632893833E-2</v>
      </c>
      <c r="N721">
        <f t="shared" si="91"/>
        <v>1</v>
      </c>
      <c r="O721">
        <f t="shared" si="92"/>
        <v>8.3514477152251937E-2</v>
      </c>
      <c r="P721">
        <f t="shared" si="93"/>
        <v>0.91648552284774809</v>
      </c>
      <c r="Q721">
        <f t="shared" si="94"/>
        <v>0.91648552284774809</v>
      </c>
      <c r="R721">
        <f t="shared" si="95"/>
        <v>-8.7209007956163043E-2</v>
      </c>
    </row>
    <row r="722" spans="1:18" x14ac:dyDescent="0.2">
      <c r="A722">
        <v>80</v>
      </c>
      <c r="B722">
        <v>6</v>
      </c>
      <c r="C722">
        <v>0</v>
      </c>
      <c r="D722" s="1">
        <v>0</v>
      </c>
      <c r="E722">
        <v>0</v>
      </c>
      <c r="F722" s="1">
        <v>0</v>
      </c>
      <c r="G722">
        <v>0</v>
      </c>
      <c r="H722">
        <v>1.399</v>
      </c>
      <c r="I722">
        <f t="shared" si="88"/>
        <v>0</v>
      </c>
      <c r="J722">
        <f t="shared" si="89"/>
        <v>1</v>
      </c>
      <c r="K722">
        <f t="shared" si="90"/>
        <v>9.5598647194498731E-2</v>
      </c>
      <c r="L722">
        <v>0</v>
      </c>
      <c r="M722">
        <f t="shared" si="91"/>
        <v>1.1003173599009817</v>
      </c>
      <c r="N722">
        <f t="shared" si="91"/>
        <v>1</v>
      </c>
      <c r="O722">
        <f t="shared" si="92"/>
        <v>0.52388147663211038</v>
      </c>
      <c r="P722">
        <f t="shared" si="93"/>
        <v>0.47611852336788979</v>
      </c>
      <c r="Q722">
        <f t="shared" si="94"/>
        <v>0.47611852336788979</v>
      </c>
      <c r="R722">
        <f t="shared" si="95"/>
        <v>-0.74208845707370397</v>
      </c>
    </row>
    <row r="723" spans="1:18" x14ac:dyDescent="0.2">
      <c r="A723">
        <v>80</v>
      </c>
      <c r="B723">
        <v>7</v>
      </c>
      <c r="C723">
        <v>0</v>
      </c>
      <c r="D723" s="1">
        <v>1</v>
      </c>
      <c r="E723">
        <v>0</v>
      </c>
      <c r="F723" s="1">
        <v>0</v>
      </c>
      <c r="G723">
        <v>1</v>
      </c>
      <c r="H723">
        <v>1.399</v>
      </c>
      <c r="I723">
        <f t="shared" si="88"/>
        <v>0</v>
      </c>
      <c r="J723">
        <f t="shared" si="89"/>
        <v>1</v>
      </c>
      <c r="K723">
        <f t="shared" si="90"/>
        <v>-0.87670811134719528</v>
      </c>
      <c r="L723">
        <v>0</v>
      </c>
      <c r="M723">
        <f t="shared" si="91"/>
        <v>0.41615058071394206</v>
      </c>
      <c r="N723">
        <f t="shared" si="91"/>
        <v>1</v>
      </c>
      <c r="O723">
        <f t="shared" si="92"/>
        <v>0.29386040325185103</v>
      </c>
      <c r="P723">
        <f t="shared" si="93"/>
        <v>0.70613959674814897</v>
      </c>
      <c r="Q723">
        <f t="shared" si="94"/>
        <v>0.70613959674814897</v>
      </c>
      <c r="R723">
        <f t="shared" si="95"/>
        <v>-0.3479423319296911</v>
      </c>
    </row>
    <row r="724" spans="1:18" x14ac:dyDescent="0.2">
      <c r="A724">
        <v>80</v>
      </c>
      <c r="B724">
        <v>8</v>
      </c>
      <c r="C724">
        <v>0</v>
      </c>
      <c r="D724" s="1">
        <v>0</v>
      </c>
      <c r="E724">
        <v>0</v>
      </c>
      <c r="F724" s="1">
        <v>1</v>
      </c>
      <c r="G724">
        <v>0</v>
      </c>
      <c r="H724">
        <v>1.6989999999999998</v>
      </c>
      <c r="I724">
        <f t="shared" si="88"/>
        <v>0</v>
      </c>
      <c r="J724">
        <f t="shared" si="89"/>
        <v>1</v>
      </c>
      <c r="K724">
        <f t="shared" si="90"/>
        <v>-2.4236144320126116</v>
      </c>
      <c r="L724">
        <v>0</v>
      </c>
      <c r="M724">
        <f t="shared" si="91"/>
        <v>8.8600796460742065E-2</v>
      </c>
      <c r="N724">
        <f t="shared" si="91"/>
        <v>1</v>
      </c>
      <c r="O724">
        <f t="shared" si="92"/>
        <v>8.1389612012779056E-2</v>
      </c>
      <c r="P724">
        <f t="shared" si="93"/>
        <v>0.91861038798722094</v>
      </c>
      <c r="Q724">
        <f t="shared" si="94"/>
        <v>0.91861038798722094</v>
      </c>
      <c r="R724">
        <f t="shared" si="95"/>
        <v>-8.489319865534152E-2</v>
      </c>
    </row>
    <row r="725" spans="1:18" x14ac:dyDescent="0.2">
      <c r="A725">
        <v>80</v>
      </c>
      <c r="B725">
        <v>9</v>
      </c>
      <c r="C725">
        <v>0</v>
      </c>
      <c r="D725" s="1">
        <v>0</v>
      </c>
      <c r="E725">
        <v>1</v>
      </c>
      <c r="F725" s="1">
        <v>0</v>
      </c>
      <c r="G725">
        <v>1</v>
      </c>
      <c r="H725">
        <v>1.6989999999999998</v>
      </c>
      <c r="I725">
        <f t="shared" si="88"/>
        <v>0</v>
      </c>
      <c r="J725">
        <f t="shared" si="89"/>
        <v>1</v>
      </c>
      <c r="K725">
        <f t="shared" si="90"/>
        <v>-1.6242434670422616</v>
      </c>
      <c r="L725">
        <v>0</v>
      </c>
      <c r="M725">
        <f t="shared" si="91"/>
        <v>0.19706070174088494</v>
      </c>
      <c r="N725">
        <f t="shared" si="91"/>
        <v>1</v>
      </c>
      <c r="O725">
        <f t="shared" si="92"/>
        <v>0.16462047534790811</v>
      </c>
      <c r="P725">
        <f t="shared" si="93"/>
        <v>0.83537952465209186</v>
      </c>
      <c r="Q725">
        <f t="shared" si="94"/>
        <v>0.83537952465209186</v>
      </c>
      <c r="R725">
        <f t="shared" si="95"/>
        <v>-0.1798691368530265</v>
      </c>
    </row>
    <row r="726" spans="1:18" x14ac:dyDescent="0.2">
      <c r="A726">
        <v>81</v>
      </c>
      <c r="B726">
        <v>1</v>
      </c>
      <c r="C726">
        <v>0</v>
      </c>
      <c r="D726" s="1">
        <v>0</v>
      </c>
      <c r="E726">
        <v>0</v>
      </c>
      <c r="F726" s="1">
        <v>0</v>
      </c>
      <c r="G726">
        <v>1</v>
      </c>
      <c r="H726">
        <v>1.9989999999999999</v>
      </c>
      <c r="I726">
        <f t="shared" si="88"/>
        <v>0</v>
      </c>
      <c r="J726">
        <f t="shared" si="89"/>
        <v>1</v>
      </c>
      <c r="K726">
        <f t="shared" si="90"/>
        <v>-1.7581439614396279</v>
      </c>
      <c r="L726">
        <v>0</v>
      </c>
      <c r="M726">
        <f t="shared" si="91"/>
        <v>0.17236448224472378</v>
      </c>
      <c r="N726">
        <f t="shared" si="91"/>
        <v>1</v>
      </c>
      <c r="O726">
        <f t="shared" si="92"/>
        <v>0.14702294794422455</v>
      </c>
      <c r="P726">
        <f t="shared" si="93"/>
        <v>0.85297705205577556</v>
      </c>
      <c r="Q726">
        <f t="shared" si="94"/>
        <v>0.85297705205577556</v>
      </c>
      <c r="R726">
        <f t="shared" si="95"/>
        <v>-0.15902263448331844</v>
      </c>
    </row>
    <row r="727" spans="1:18" x14ac:dyDescent="0.2">
      <c r="A727">
        <v>81</v>
      </c>
      <c r="B727">
        <v>2</v>
      </c>
      <c r="C727">
        <v>0</v>
      </c>
      <c r="D727" s="1">
        <v>0</v>
      </c>
      <c r="E727">
        <v>1</v>
      </c>
      <c r="F727" s="1">
        <v>1</v>
      </c>
      <c r="G727">
        <v>0</v>
      </c>
      <c r="H727">
        <v>1.399</v>
      </c>
      <c r="I727">
        <f t="shared" si="88"/>
        <v>0</v>
      </c>
      <c r="J727">
        <f t="shared" si="89"/>
        <v>1</v>
      </c>
      <c r="K727">
        <f t="shared" si="90"/>
        <v>-2.2897139376152453</v>
      </c>
      <c r="L727">
        <v>0</v>
      </c>
      <c r="M727">
        <f t="shared" si="91"/>
        <v>0.10129543452325487</v>
      </c>
      <c r="N727">
        <f t="shared" si="91"/>
        <v>1</v>
      </c>
      <c r="O727">
        <f t="shared" si="92"/>
        <v>9.1978438616795999E-2</v>
      </c>
      <c r="P727">
        <f t="shared" si="93"/>
        <v>0.908021561383204</v>
      </c>
      <c r="Q727">
        <f t="shared" si="94"/>
        <v>0.908021561383204</v>
      </c>
      <c r="R727">
        <f t="shared" si="95"/>
        <v>-9.6487154646031456E-2</v>
      </c>
    </row>
    <row r="728" spans="1:18" x14ac:dyDescent="0.2">
      <c r="A728">
        <v>81</v>
      </c>
      <c r="B728">
        <v>3</v>
      </c>
      <c r="C728">
        <v>0</v>
      </c>
      <c r="D728" s="1">
        <v>0</v>
      </c>
      <c r="E728">
        <v>1</v>
      </c>
      <c r="F728" s="1">
        <v>0</v>
      </c>
      <c r="G728">
        <v>0</v>
      </c>
      <c r="H728">
        <v>1.9989999999999999</v>
      </c>
      <c r="I728">
        <f t="shared" si="88"/>
        <v>0</v>
      </c>
      <c r="J728">
        <f t="shared" si="89"/>
        <v>1</v>
      </c>
      <c r="K728">
        <f t="shared" si="90"/>
        <v>-0.62384855161664854</v>
      </c>
      <c r="L728">
        <v>0</v>
      </c>
      <c r="M728">
        <f t="shared" si="91"/>
        <v>0.5358781093954933</v>
      </c>
      <c r="N728">
        <f t="shared" si="91"/>
        <v>1</v>
      </c>
      <c r="O728">
        <f t="shared" si="92"/>
        <v>0.34890666526031139</v>
      </c>
      <c r="P728">
        <f t="shared" si="93"/>
        <v>0.65109333473968856</v>
      </c>
      <c r="Q728">
        <f t="shared" si="94"/>
        <v>0.65109333473968856</v>
      </c>
      <c r="R728">
        <f t="shared" si="95"/>
        <v>-0.42910227571432841</v>
      </c>
    </row>
    <row r="729" spans="1:18" x14ac:dyDescent="0.2">
      <c r="A729">
        <v>81</v>
      </c>
      <c r="B729">
        <v>4</v>
      </c>
      <c r="C729">
        <v>0</v>
      </c>
      <c r="D729" s="1">
        <v>1</v>
      </c>
      <c r="E729">
        <v>0</v>
      </c>
      <c r="F729" s="1">
        <v>0</v>
      </c>
      <c r="G729">
        <v>0</v>
      </c>
      <c r="H729">
        <v>1.6989999999999998</v>
      </c>
      <c r="I729">
        <f t="shared" si="88"/>
        <v>0</v>
      </c>
      <c r="J729">
        <f t="shared" si="89"/>
        <v>1</v>
      </c>
      <c r="K729">
        <f t="shared" si="90"/>
        <v>0.12368680407841803</v>
      </c>
      <c r="L729">
        <v>0</v>
      </c>
      <c r="M729">
        <f t="shared" si="91"/>
        <v>1.1316613837600886</v>
      </c>
      <c r="N729">
        <f t="shared" si="91"/>
        <v>1</v>
      </c>
      <c r="O729">
        <f t="shared" si="92"/>
        <v>0.5308823401228594</v>
      </c>
      <c r="P729">
        <f t="shared" si="93"/>
        <v>0.46911765987714049</v>
      </c>
      <c r="Q729">
        <f t="shared" si="94"/>
        <v>0.46911765987714049</v>
      </c>
      <c r="R729">
        <f t="shared" si="95"/>
        <v>-0.75690166806099612</v>
      </c>
    </row>
    <row r="730" spans="1:18" x14ac:dyDescent="0.2">
      <c r="A730">
        <v>81</v>
      </c>
      <c r="B730">
        <v>5</v>
      </c>
      <c r="C730">
        <v>0</v>
      </c>
      <c r="D730" s="1">
        <v>1</v>
      </c>
      <c r="E730">
        <v>0</v>
      </c>
      <c r="F730" s="1">
        <v>1</v>
      </c>
      <c r="G730">
        <v>0</v>
      </c>
      <c r="H730">
        <v>1.9989999999999999</v>
      </c>
      <c r="I730">
        <f t="shared" si="88"/>
        <v>0</v>
      </c>
      <c r="J730">
        <f t="shared" si="89"/>
        <v>1</v>
      </c>
      <c r="K730">
        <f t="shared" si="90"/>
        <v>-2.3955262751286925</v>
      </c>
      <c r="L730">
        <v>0</v>
      </c>
      <c r="M730">
        <f t="shared" si="91"/>
        <v>9.1124709632893833E-2</v>
      </c>
      <c r="N730">
        <f t="shared" si="91"/>
        <v>1</v>
      </c>
      <c r="O730">
        <f t="shared" si="92"/>
        <v>8.3514477152251937E-2</v>
      </c>
      <c r="P730">
        <f t="shared" si="93"/>
        <v>0.91648552284774809</v>
      </c>
      <c r="Q730">
        <f t="shared" si="94"/>
        <v>0.91648552284774809</v>
      </c>
      <c r="R730">
        <f t="shared" si="95"/>
        <v>-8.7209007956163043E-2</v>
      </c>
    </row>
    <row r="731" spans="1:18" x14ac:dyDescent="0.2">
      <c r="A731">
        <v>81</v>
      </c>
      <c r="B731">
        <v>6</v>
      </c>
      <c r="C731">
        <v>0</v>
      </c>
      <c r="D731" s="1">
        <v>0</v>
      </c>
      <c r="E731">
        <v>0</v>
      </c>
      <c r="F731" s="1">
        <v>0</v>
      </c>
      <c r="G731">
        <v>0</v>
      </c>
      <c r="H731">
        <v>1.399</v>
      </c>
      <c r="I731">
        <f t="shared" si="88"/>
        <v>0</v>
      </c>
      <c r="J731">
        <f t="shared" si="89"/>
        <v>1</v>
      </c>
      <c r="K731">
        <f t="shared" si="90"/>
        <v>9.5598647194498731E-2</v>
      </c>
      <c r="L731">
        <v>0</v>
      </c>
      <c r="M731">
        <f t="shared" si="91"/>
        <v>1.1003173599009817</v>
      </c>
      <c r="N731">
        <f t="shared" si="91"/>
        <v>1</v>
      </c>
      <c r="O731">
        <f t="shared" si="92"/>
        <v>0.52388147663211038</v>
      </c>
      <c r="P731">
        <f t="shared" si="93"/>
        <v>0.47611852336788979</v>
      </c>
      <c r="Q731">
        <f t="shared" si="94"/>
        <v>0.47611852336788979</v>
      </c>
      <c r="R731">
        <f t="shared" si="95"/>
        <v>-0.74208845707370397</v>
      </c>
    </row>
    <row r="732" spans="1:18" x14ac:dyDescent="0.2">
      <c r="A732">
        <v>81</v>
      </c>
      <c r="B732">
        <v>7</v>
      </c>
      <c r="C732">
        <v>0</v>
      </c>
      <c r="D732" s="1">
        <v>1</v>
      </c>
      <c r="E732">
        <v>0</v>
      </c>
      <c r="F732" s="1">
        <v>0</v>
      </c>
      <c r="G732">
        <v>1</v>
      </c>
      <c r="H732">
        <v>1.399</v>
      </c>
      <c r="I732">
        <f t="shared" si="88"/>
        <v>0</v>
      </c>
      <c r="J732">
        <f t="shared" si="89"/>
        <v>1</v>
      </c>
      <c r="K732">
        <f t="shared" si="90"/>
        <v>-0.87670811134719528</v>
      </c>
      <c r="L732">
        <v>0</v>
      </c>
      <c r="M732">
        <f t="shared" si="91"/>
        <v>0.41615058071394206</v>
      </c>
      <c r="N732">
        <f t="shared" si="91"/>
        <v>1</v>
      </c>
      <c r="O732">
        <f t="shared" si="92"/>
        <v>0.29386040325185103</v>
      </c>
      <c r="P732">
        <f t="shared" si="93"/>
        <v>0.70613959674814897</v>
      </c>
      <c r="Q732">
        <f t="shared" si="94"/>
        <v>0.70613959674814897</v>
      </c>
      <c r="R732">
        <f t="shared" si="95"/>
        <v>-0.3479423319296911</v>
      </c>
    </row>
    <row r="733" spans="1:18" x14ac:dyDescent="0.2">
      <c r="A733">
        <v>81</v>
      </c>
      <c r="B733">
        <v>8</v>
      </c>
      <c r="C733">
        <v>0</v>
      </c>
      <c r="D733" s="1">
        <v>0</v>
      </c>
      <c r="E733">
        <v>0</v>
      </c>
      <c r="F733" s="1">
        <v>1</v>
      </c>
      <c r="G733">
        <v>0</v>
      </c>
      <c r="H733">
        <v>1.6989999999999998</v>
      </c>
      <c r="I733">
        <f t="shared" si="88"/>
        <v>0</v>
      </c>
      <c r="J733">
        <f t="shared" si="89"/>
        <v>1</v>
      </c>
      <c r="K733">
        <f t="shared" si="90"/>
        <v>-2.4236144320126116</v>
      </c>
      <c r="L733">
        <v>0</v>
      </c>
      <c r="M733">
        <f t="shared" si="91"/>
        <v>8.8600796460742065E-2</v>
      </c>
      <c r="N733">
        <f t="shared" si="91"/>
        <v>1</v>
      </c>
      <c r="O733">
        <f t="shared" si="92"/>
        <v>8.1389612012779056E-2</v>
      </c>
      <c r="P733">
        <f t="shared" si="93"/>
        <v>0.91861038798722094</v>
      </c>
      <c r="Q733">
        <f t="shared" si="94"/>
        <v>0.91861038798722094</v>
      </c>
      <c r="R733">
        <f t="shared" si="95"/>
        <v>-8.489319865534152E-2</v>
      </c>
    </row>
    <row r="734" spans="1:18" x14ac:dyDescent="0.2">
      <c r="A734">
        <v>81</v>
      </c>
      <c r="B734">
        <v>9</v>
      </c>
      <c r="C734">
        <v>0</v>
      </c>
      <c r="D734" s="1">
        <v>0</v>
      </c>
      <c r="E734">
        <v>1</v>
      </c>
      <c r="F734" s="1">
        <v>0</v>
      </c>
      <c r="G734">
        <v>1</v>
      </c>
      <c r="H734">
        <v>1.6989999999999998</v>
      </c>
      <c r="I734">
        <f t="shared" si="88"/>
        <v>0</v>
      </c>
      <c r="J734">
        <f t="shared" si="89"/>
        <v>1</v>
      </c>
      <c r="K734">
        <f t="shared" si="90"/>
        <v>-1.6242434670422616</v>
      </c>
      <c r="L734">
        <v>0</v>
      </c>
      <c r="M734">
        <f t="shared" si="91"/>
        <v>0.19706070174088494</v>
      </c>
      <c r="N734">
        <f t="shared" si="91"/>
        <v>1</v>
      </c>
      <c r="O734">
        <f t="shared" si="92"/>
        <v>0.16462047534790811</v>
      </c>
      <c r="P734">
        <f t="shared" si="93"/>
        <v>0.83537952465209186</v>
      </c>
      <c r="Q734">
        <f t="shared" si="94"/>
        <v>0.83537952465209186</v>
      </c>
      <c r="R734">
        <f t="shared" si="95"/>
        <v>-0.1798691368530265</v>
      </c>
    </row>
    <row r="735" spans="1:18" x14ac:dyDescent="0.2">
      <c r="A735">
        <v>82</v>
      </c>
      <c r="B735">
        <v>1</v>
      </c>
      <c r="C735">
        <v>0</v>
      </c>
      <c r="D735" s="1">
        <v>0</v>
      </c>
      <c r="E735">
        <v>0</v>
      </c>
      <c r="F735" s="1">
        <v>0</v>
      </c>
      <c r="G735">
        <v>1</v>
      </c>
      <c r="H735">
        <v>1.9989999999999999</v>
      </c>
      <c r="I735">
        <f t="shared" si="88"/>
        <v>0</v>
      </c>
      <c r="J735">
        <f t="shared" si="89"/>
        <v>1</v>
      </c>
      <c r="K735">
        <f t="shared" si="90"/>
        <v>-1.7581439614396279</v>
      </c>
      <c r="L735">
        <v>0</v>
      </c>
      <c r="M735">
        <f t="shared" si="91"/>
        <v>0.17236448224472378</v>
      </c>
      <c r="N735">
        <f t="shared" si="91"/>
        <v>1</v>
      </c>
      <c r="O735">
        <f t="shared" si="92"/>
        <v>0.14702294794422455</v>
      </c>
      <c r="P735">
        <f t="shared" si="93"/>
        <v>0.85297705205577556</v>
      </c>
      <c r="Q735">
        <f t="shared" si="94"/>
        <v>0.85297705205577556</v>
      </c>
      <c r="R735">
        <f t="shared" si="95"/>
        <v>-0.15902263448331844</v>
      </c>
    </row>
    <row r="736" spans="1:18" x14ac:dyDescent="0.2">
      <c r="A736">
        <v>82</v>
      </c>
      <c r="B736">
        <v>2</v>
      </c>
      <c r="C736">
        <v>0</v>
      </c>
      <c r="D736" s="1">
        <v>0</v>
      </c>
      <c r="E736">
        <v>1</v>
      </c>
      <c r="F736" s="1">
        <v>1</v>
      </c>
      <c r="G736">
        <v>0</v>
      </c>
      <c r="H736">
        <v>1.399</v>
      </c>
      <c r="I736">
        <f t="shared" si="88"/>
        <v>0</v>
      </c>
      <c r="J736">
        <f t="shared" si="89"/>
        <v>1</v>
      </c>
      <c r="K736">
        <f t="shared" si="90"/>
        <v>-2.2897139376152453</v>
      </c>
      <c r="L736">
        <v>0</v>
      </c>
      <c r="M736">
        <f t="shared" si="91"/>
        <v>0.10129543452325487</v>
      </c>
      <c r="N736">
        <f t="shared" si="91"/>
        <v>1</v>
      </c>
      <c r="O736">
        <f t="shared" si="92"/>
        <v>9.1978438616795999E-2</v>
      </c>
      <c r="P736">
        <f t="shared" si="93"/>
        <v>0.908021561383204</v>
      </c>
      <c r="Q736">
        <f t="shared" si="94"/>
        <v>0.908021561383204</v>
      </c>
      <c r="R736">
        <f t="shared" si="95"/>
        <v>-9.6487154646031456E-2</v>
      </c>
    </row>
    <row r="737" spans="1:18" x14ac:dyDescent="0.2">
      <c r="A737">
        <v>82</v>
      </c>
      <c r="B737">
        <v>3</v>
      </c>
      <c r="C737">
        <v>0</v>
      </c>
      <c r="D737" s="1">
        <v>0</v>
      </c>
      <c r="E737">
        <v>1</v>
      </c>
      <c r="F737" s="1">
        <v>0</v>
      </c>
      <c r="G737">
        <v>0</v>
      </c>
      <c r="H737">
        <v>1.9989999999999999</v>
      </c>
      <c r="I737">
        <f t="shared" si="88"/>
        <v>0</v>
      </c>
      <c r="J737">
        <f t="shared" si="89"/>
        <v>1</v>
      </c>
      <c r="K737">
        <f t="shared" si="90"/>
        <v>-0.62384855161664854</v>
      </c>
      <c r="L737">
        <v>0</v>
      </c>
      <c r="M737">
        <f t="shared" si="91"/>
        <v>0.5358781093954933</v>
      </c>
      <c r="N737">
        <f t="shared" si="91"/>
        <v>1</v>
      </c>
      <c r="O737">
        <f t="shared" si="92"/>
        <v>0.34890666526031139</v>
      </c>
      <c r="P737">
        <f t="shared" si="93"/>
        <v>0.65109333473968856</v>
      </c>
      <c r="Q737">
        <f t="shared" si="94"/>
        <v>0.65109333473968856</v>
      </c>
      <c r="R737">
        <f t="shared" si="95"/>
        <v>-0.42910227571432841</v>
      </c>
    </row>
    <row r="738" spans="1:18" x14ac:dyDescent="0.2">
      <c r="A738">
        <v>82</v>
      </c>
      <c r="B738">
        <v>4</v>
      </c>
      <c r="C738">
        <v>1</v>
      </c>
      <c r="D738" s="1">
        <v>1</v>
      </c>
      <c r="E738">
        <v>0</v>
      </c>
      <c r="F738" s="1">
        <v>0</v>
      </c>
      <c r="G738">
        <v>0</v>
      </c>
      <c r="H738">
        <v>1.6989999999999998</v>
      </c>
      <c r="I738">
        <f t="shared" si="88"/>
        <v>1</v>
      </c>
      <c r="J738">
        <f t="shared" si="89"/>
        <v>0</v>
      </c>
      <c r="K738">
        <f t="shared" si="90"/>
        <v>0.12368680407841803</v>
      </c>
      <c r="L738">
        <v>0</v>
      </c>
      <c r="M738">
        <f t="shared" si="91"/>
        <v>1.1316613837600886</v>
      </c>
      <c r="N738">
        <f t="shared" si="91"/>
        <v>1</v>
      </c>
      <c r="O738">
        <f t="shared" si="92"/>
        <v>0.5308823401228594</v>
      </c>
      <c r="P738">
        <f t="shared" si="93"/>
        <v>0.46911765987714049</v>
      </c>
      <c r="Q738">
        <f t="shared" si="94"/>
        <v>0.5308823401228594</v>
      </c>
      <c r="R738">
        <f t="shared" si="95"/>
        <v>-0.6332148639825782</v>
      </c>
    </row>
    <row r="739" spans="1:18" x14ac:dyDescent="0.2">
      <c r="A739">
        <v>82</v>
      </c>
      <c r="B739">
        <v>5</v>
      </c>
      <c r="C739">
        <v>0</v>
      </c>
      <c r="D739" s="1">
        <v>1</v>
      </c>
      <c r="E739">
        <v>0</v>
      </c>
      <c r="F739" s="1">
        <v>1</v>
      </c>
      <c r="G739">
        <v>0</v>
      </c>
      <c r="H739">
        <v>1.9989999999999999</v>
      </c>
      <c r="I739">
        <f t="shared" si="88"/>
        <v>0</v>
      </c>
      <c r="J739">
        <f t="shared" si="89"/>
        <v>1</v>
      </c>
      <c r="K739">
        <f t="shared" si="90"/>
        <v>-2.3955262751286925</v>
      </c>
      <c r="L739">
        <v>0</v>
      </c>
      <c r="M739">
        <f t="shared" si="91"/>
        <v>9.1124709632893833E-2</v>
      </c>
      <c r="N739">
        <f t="shared" si="91"/>
        <v>1</v>
      </c>
      <c r="O739">
        <f t="shared" si="92"/>
        <v>8.3514477152251937E-2</v>
      </c>
      <c r="P739">
        <f t="shared" si="93"/>
        <v>0.91648552284774809</v>
      </c>
      <c r="Q739">
        <f t="shared" si="94"/>
        <v>0.91648552284774809</v>
      </c>
      <c r="R739">
        <f t="shared" si="95"/>
        <v>-8.7209007956163043E-2</v>
      </c>
    </row>
    <row r="740" spans="1:18" x14ac:dyDescent="0.2">
      <c r="A740">
        <v>82</v>
      </c>
      <c r="B740">
        <v>6</v>
      </c>
      <c r="C740">
        <v>1</v>
      </c>
      <c r="D740" s="1">
        <v>0</v>
      </c>
      <c r="E740">
        <v>0</v>
      </c>
      <c r="F740" s="1">
        <v>0</v>
      </c>
      <c r="G740">
        <v>0</v>
      </c>
      <c r="H740">
        <v>1.399</v>
      </c>
      <c r="I740">
        <f t="shared" si="88"/>
        <v>1</v>
      </c>
      <c r="J740">
        <f t="shared" si="89"/>
        <v>0</v>
      </c>
      <c r="K740">
        <f t="shared" si="90"/>
        <v>9.5598647194498731E-2</v>
      </c>
      <c r="L740">
        <v>0</v>
      </c>
      <c r="M740">
        <f t="shared" si="91"/>
        <v>1.1003173599009817</v>
      </c>
      <c r="N740">
        <f t="shared" si="91"/>
        <v>1</v>
      </c>
      <c r="O740">
        <f t="shared" si="92"/>
        <v>0.52388147663211038</v>
      </c>
      <c r="P740">
        <f t="shared" si="93"/>
        <v>0.47611852336788979</v>
      </c>
      <c r="Q740">
        <f t="shared" si="94"/>
        <v>0.52388147663211038</v>
      </c>
      <c r="R740">
        <f t="shared" si="95"/>
        <v>-0.64648980987920523</v>
      </c>
    </row>
    <row r="741" spans="1:18" x14ac:dyDescent="0.2">
      <c r="A741">
        <v>82</v>
      </c>
      <c r="B741">
        <v>7</v>
      </c>
      <c r="C741">
        <v>0</v>
      </c>
      <c r="D741" s="1">
        <v>1</v>
      </c>
      <c r="E741">
        <v>0</v>
      </c>
      <c r="F741" s="1">
        <v>0</v>
      </c>
      <c r="G741">
        <v>1</v>
      </c>
      <c r="H741">
        <v>1.399</v>
      </c>
      <c r="I741">
        <f t="shared" si="88"/>
        <v>0</v>
      </c>
      <c r="J741">
        <f t="shared" si="89"/>
        <v>1</v>
      </c>
      <c r="K741">
        <f t="shared" si="90"/>
        <v>-0.87670811134719528</v>
      </c>
      <c r="L741">
        <v>0</v>
      </c>
      <c r="M741">
        <f t="shared" si="91"/>
        <v>0.41615058071394206</v>
      </c>
      <c r="N741">
        <f t="shared" si="91"/>
        <v>1</v>
      </c>
      <c r="O741">
        <f t="shared" si="92"/>
        <v>0.29386040325185103</v>
      </c>
      <c r="P741">
        <f t="shared" si="93"/>
        <v>0.70613959674814897</v>
      </c>
      <c r="Q741">
        <f t="shared" si="94"/>
        <v>0.70613959674814897</v>
      </c>
      <c r="R741">
        <f t="shared" si="95"/>
        <v>-0.3479423319296911</v>
      </c>
    </row>
    <row r="742" spans="1:18" x14ac:dyDescent="0.2">
      <c r="A742">
        <v>82</v>
      </c>
      <c r="B742">
        <v>8</v>
      </c>
      <c r="C742">
        <v>0</v>
      </c>
      <c r="D742" s="1">
        <v>0</v>
      </c>
      <c r="E742">
        <v>0</v>
      </c>
      <c r="F742" s="1">
        <v>1</v>
      </c>
      <c r="G742">
        <v>0</v>
      </c>
      <c r="H742">
        <v>1.6989999999999998</v>
      </c>
      <c r="I742">
        <f t="shared" si="88"/>
        <v>0</v>
      </c>
      <c r="J742">
        <f t="shared" si="89"/>
        <v>1</v>
      </c>
      <c r="K742">
        <f t="shared" si="90"/>
        <v>-2.4236144320126116</v>
      </c>
      <c r="L742">
        <v>0</v>
      </c>
      <c r="M742">
        <f t="shared" si="91"/>
        <v>8.8600796460742065E-2</v>
      </c>
      <c r="N742">
        <f t="shared" si="91"/>
        <v>1</v>
      </c>
      <c r="O742">
        <f t="shared" si="92"/>
        <v>8.1389612012779056E-2</v>
      </c>
      <c r="P742">
        <f t="shared" si="93"/>
        <v>0.91861038798722094</v>
      </c>
      <c r="Q742">
        <f t="shared" si="94"/>
        <v>0.91861038798722094</v>
      </c>
      <c r="R742">
        <f t="shared" si="95"/>
        <v>-8.489319865534152E-2</v>
      </c>
    </row>
    <row r="743" spans="1:18" x14ac:dyDescent="0.2">
      <c r="A743">
        <v>82</v>
      </c>
      <c r="B743">
        <v>9</v>
      </c>
      <c r="C743">
        <v>0</v>
      </c>
      <c r="D743" s="1">
        <v>0</v>
      </c>
      <c r="E743">
        <v>1</v>
      </c>
      <c r="F743" s="1">
        <v>0</v>
      </c>
      <c r="G743">
        <v>1</v>
      </c>
      <c r="H743">
        <v>1.6989999999999998</v>
      </c>
      <c r="I743">
        <f t="shared" si="88"/>
        <v>0</v>
      </c>
      <c r="J743">
        <f t="shared" si="89"/>
        <v>1</v>
      </c>
      <c r="K743">
        <f t="shared" si="90"/>
        <v>-1.6242434670422616</v>
      </c>
      <c r="L743">
        <v>0</v>
      </c>
      <c r="M743">
        <f t="shared" si="91"/>
        <v>0.19706070174088494</v>
      </c>
      <c r="N743">
        <f t="shared" si="91"/>
        <v>1</v>
      </c>
      <c r="O743">
        <f t="shared" si="92"/>
        <v>0.16462047534790811</v>
      </c>
      <c r="P743">
        <f t="shared" si="93"/>
        <v>0.83537952465209186</v>
      </c>
      <c r="Q743">
        <f t="shared" si="94"/>
        <v>0.83537952465209186</v>
      </c>
      <c r="R743">
        <f t="shared" si="95"/>
        <v>-0.1798691368530265</v>
      </c>
    </row>
    <row r="744" spans="1:18" x14ac:dyDescent="0.2">
      <c r="A744">
        <v>83</v>
      </c>
      <c r="B744">
        <v>1</v>
      </c>
      <c r="C744">
        <v>0</v>
      </c>
      <c r="D744" s="1">
        <v>0</v>
      </c>
      <c r="E744">
        <v>0</v>
      </c>
      <c r="F744" s="1">
        <v>0</v>
      </c>
      <c r="G744">
        <v>1</v>
      </c>
      <c r="H744">
        <v>1.9989999999999999</v>
      </c>
      <c r="I744">
        <f t="shared" si="88"/>
        <v>0</v>
      </c>
      <c r="J744">
        <f t="shared" si="89"/>
        <v>1</v>
      </c>
      <c r="K744">
        <f t="shared" si="90"/>
        <v>-1.7581439614396279</v>
      </c>
      <c r="L744">
        <v>0</v>
      </c>
      <c r="M744">
        <f t="shared" si="91"/>
        <v>0.17236448224472378</v>
      </c>
      <c r="N744">
        <f t="shared" si="91"/>
        <v>1</v>
      </c>
      <c r="O744">
        <f t="shared" si="92"/>
        <v>0.14702294794422455</v>
      </c>
      <c r="P744">
        <f t="shared" si="93"/>
        <v>0.85297705205577556</v>
      </c>
      <c r="Q744">
        <f t="shared" si="94"/>
        <v>0.85297705205577556</v>
      </c>
      <c r="R744">
        <f t="shared" si="95"/>
        <v>-0.15902263448331844</v>
      </c>
    </row>
    <row r="745" spans="1:18" x14ac:dyDescent="0.2">
      <c r="A745">
        <v>83</v>
      </c>
      <c r="B745">
        <v>2</v>
      </c>
      <c r="C745">
        <v>0</v>
      </c>
      <c r="D745" s="1">
        <v>0</v>
      </c>
      <c r="E745">
        <v>1</v>
      </c>
      <c r="F745" s="1">
        <v>1</v>
      </c>
      <c r="G745">
        <v>0</v>
      </c>
      <c r="H745">
        <v>1.399</v>
      </c>
      <c r="I745">
        <f t="shared" si="88"/>
        <v>0</v>
      </c>
      <c r="J745">
        <f t="shared" si="89"/>
        <v>1</v>
      </c>
      <c r="K745">
        <f t="shared" si="90"/>
        <v>-2.2897139376152453</v>
      </c>
      <c r="L745">
        <v>0</v>
      </c>
      <c r="M745">
        <f t="shared" si="91"/>
        <v>0.10129543452325487</v>
      </c>
      <c r="N745">
        <f t="shared" si="91"/>
        <v>1</v>
      </c>
      <c r="O745">
        <f t="shared" si="92"/>
        <v>9.1978438616795999E-2</v>
      </c>
      <c r="P745">
        <f t="shared" si="93"/>
        <v>0.908021561383204</v>
      </c>
      <c r="Q745">
        <f t="shared" si="94"/>
        <v>0.908021561383204</v>
      </c>
      <c r="R745">
        <f t="shared" si="95"/>
        <v>-9.6487154646031456E-2</v>
      </c>
    </row>
    <row r="746" spans="1:18" x14ac:dyDescent="0.2">
      <c r="A746">
        <v>83</v>
      </c>
      <c r="B746">
        <v>3</v>
      </c>
      <c r="C746">
        <v>1</v>
      </c>
      <c r="D746" s="1">
        <v>0</v>
      </c>
      <c r="E746">
        <v>1</v>
      </c>
      <c r="F746" s="1">
        <v>0</v>
      </c>
      <c r="G746">
        <v>0</v>
      </c>
      <c r="H746">
        <v>1.9989999999999999</v>
      </c>
      <c r="I746">
        <f t="shared" si="88"/>
        <v>1</v>
      </c>
      <c r="J746">
        <f t="shared" si="89"/>
        <v>0</v>
      </c>
      <c r="K746">
        <f t="shared" si="90"/>
        <v>-0.62384855161664854</v>
      </c>
      <c r="L746">
        <v>0</v>
      </c>
      <c r="M746">
        <f t="shared" si="91"/>
        <v>0.5358781093954933</v>
      </c>
      <c r="N746">
        <f t="shared" si="91"/>
        <v>1</v>
      </c>
      <c r="O746">
        <f t="shared" si="92"/>
        <v>0.34890666526031139</v>
      </c>
      <c r="P746">
        <f t="shared" si="93"/>
        <v>0.65109333473968856</v>
      </c>
      <c r="Q746">
        <f t="shared" si="94"/>
        <v>0.34890666526031139</v>
      </c>
      <c r="R746">
        <f t="shared" si="95"/>
        <v>-1.0529508273309769</v>
      </c>
    </row>
    <row r="747" spans="1:18" x14ac:dyDescent="0.2">
      <c r="A747">
        <v>83</v>
      </c>
      <c r="B747">
        <v>4</v>
      </c>
      <c r="C747">
        <v>1</v>
      </c>
      <c r="D747" s="1">
        <v>1</v>
      </c>
      <c r="E747">
        <v>0</v>
      </c>
      <c r="F747" s="1">
        <v>0</v>
      </c>
      <c r="G747">
        <v>0</v>
      </c>
      <c r="H747">
        <v>1.6989999999999998</v>
      </c>
      <c r="I747">
        <f t="shared" si="88"/>
        <v>1</v>
      </c>
      <c r="J747">
        <f t="shared" si="89"/>
        <v>0</v>
      </c>
      <c r="K747">
        <f t="shared" si="90"/>
        <v>0.12368680407841803</v>
      </c>
      <c r="L747">
        <v>0</v>
      </c>
      <c r="M747">
        <f t="shared" si="91"/>
        <v>1.1316613837600886</v>
      </c>
      <c r="N747">
        <f t="shared" si="91"/>
        <v>1</v>
      </c>
      <c r="O747">
        <f t="shared" si="92"/>
        <v>0.5308823401228594</v>
      </c>
      <c r="P747">
        <f t="shared" si="93"/>
        <v>0.46911765987714049</v>
      </c>
      <c r="Q747">
        <f t="shared" si="94"/>
        <v>0.5308823401228594</v>
      </c>
      <c r="R747">
        <f t="shared" si="95"/>
        <v>-0.6332148639825782</v>
      </c>
    </row>
    <row r="748" spans="1:18" x14ac:dyDescent="0.2">
      <c r="A748">
        <v>83</v>
      </c>
      <c r="B748">
        <v>5</v>
      </c>
      <c r="C748">
        <v>0</v>
      </c>
      <c r="D748" s="1">
        <v>1</v>
      </c>
      <c r="E748">
        <v>0</v>
      </c>
      <c r="F748" s="1">
        <v>1</v>
      </c>
      <c r="G748">
        <v>0</v>
      </c>
      <c r="H748">
        <v>1.9989999999999999</v>
      </c>
      <c r="I748">
        <f t="shared" si="88"/>
        <v>0</v>
      </c>
      <c r="J748">
        <f t="shared" si="89"/>
        <v>1</v>
      </c>
      <c r="K748">
        <f t="shared" si="90"/>
        <v>-2.3955262751286925</v>
      </c>
      <c r="L748">
        <v>0</v>
      </c>
      <c r="M748">
        <f t="shared" si="91"/>
        <v>9.1124709632893833E-2</v>
      </c>
      <c r="N748">
        <f t="shared" si="91"/>
        <v>1</v>
      </c>
      <c r="O748">
        <f t="shared" si="92"/>
        <v>8.3514477152251937E-2</v>
      </c>
      <c r="P748">
        <f t="shared" si="93"/>
        <v>0.91648552284774809</v>
      </c>
      <c r="Q748">
        <f t="shared" si="94"/>
        <v>0.91648552284774809</v>
      </c>
      <c r="R748">
        <f t="shared" si="95"/>
        <v>-8.7209007956163043E-2</v>
      </c>
    </row>
    <row r="749" spans="1:18" x14ac:dyDescent="0.2">
      <c r="A749">
        <v>83</v>
      </c>
      <c r="B749">
        <v>6</v>
      </c>
      <c r="C749">
        <v>1</v>
      </c>
      <c r="D749" s="1">
        <v>0</v>
      </c>
      <c r="E749">
        <v>0</v>
      </c>
      <c r="F749" s="1">
        <v>0</v>
      </c>
      <c r="G749">
        <v>0</v>
      </c>
      <c r="H749">
        <v>1.399</v>
      </c>
      <c r="I749">
        <f t="shared" si="88"/>
        <v>1</v>
      </c>
      <c r="J749">
        <f t="shared" si="89"/>
        <v>0</v>
      </c>
      <c r="K749">
        <f t="shared" si="90"/>
        <v>9.5598647194498731E-2</v>
      </c>
      <c r="L749">
        <v>0</v>
      </c>
      <c r="M749">
        <f t="shared" si="91"/>
        <v>1.1003173599009817</v>
      </c>
      <c r="N749">
        <f t="shared" si="91"/>
        <v>1</v>
      </c>
      <c r="O749">
        <f t="shared" si="92"/>
        <v>0.52388147663211038</v>
      </c>
      <c r="P749">
        <f t="shared" si="93"/>
        <v>0.47611852336788979</v>
      </c>
      <c r="Q749">
        <f t="shared" si="94"/>
        <v>0.52388147663211038</v>
      </c>
      <c r="R749">
        <f t="shared" si="95"/>
        <v>-0.64648980987920523</v>
      </c>
    </row>
    <row r="750" spans="1:18" x14ac:dyDescent="0.2">
      <c r="A750">
        <v>83</v>
      </c>
      <c r="B750">
        <v>7</v>
      </c>
      <c r="C750">
        <v>0</v>
      </c>
      <c r="D750" s="1">
        <v>1</v>
      </c>
      <c r="E750">
        <v>0</v>
      </c>
      <c r="F750" s="1">
        <v>0</v>
      </c>
      <c r="G750">
        <v>1</v>
      </c>
      <c r="H750">
        <v>1.399</v>
      </c>
      <c r="I750">
        <f t="shared" si="88"/>
        <v>0</v>
      </c>
      <c r="J750">
        <f t="shared" si="89"/>
        <v>1</v>
      </c>
      <c r="K750">
        <f t="shared" si="90"/>
        <v>-0.87670811134719528</v>
      </c>
      <c r="L750">
        <v>0</v>
      </c>
      <c r="M750">
        <f t="shared" si="91"/>
        <v>0.41615058071394206</v>
      </c>
      <c r="N750">
        <f t="shared" si="91"/>
        <v>1</v>
      </c>
      <c r="O750">
        <f t="shared" si="92"/>
        <v>0.29386040325185103</v>
      </c>
      <c r="P750">
        <f t="shared" si="93"/>
        <v>0.70613959674814897</v>
      </c>
      <c r="Q750">
        <f t="shared" si="94"/>
        <v>0.70613959674814897</v>
      </c>
      <c r="R750">
        <f t="shared" si="95"/>
        <v>-0.3479423319296911</v>
      </c>
    </row>
    <row r="751" spans="1:18" x14ac:dyDescent="0.2">
      <c r="A751">
        <v>83</v>
      </c>
      <c r="B751">
        <v>8</v>
      </c>
      <c r="C751">
        <v>0</v>
      </c>
      <c r="D751" s="1">
        <v>0</v>
      </c>
      <c r="E751">
        <v>0</v>
      </c>
      <c r="F751" s="1">
        <v>1</v>
      </c>
      <c r="G751">
        <v>0</v>
      </c>
      <c r="H751">
        <v>1.6989999999999998</v>
      </c>
      <c r="I751">
        <f t="shared" si="88"/>
        <v>0</v>
      </c>
      <c r="J751">
        <f t="shared" si="89"/>
        <v>1</v>
      </c>
      <c r="K751">
        <f t="shared" si="90"/>
        <v>-2.4236144320126116</v>
      </c>
      <c r="L751">
        <v>0</v>
      </c>
      <c r="M751">
        <f t="shared" si="91"/>
        <v>8.8600796460742065E-2</v>
      </c>
      <c r="N751">
        <f t="shared" si="91"/>
        <v>1</v>
      </c>
      <c r="O751">
        <f t="shared" si="92"/>
        <v>8.1389612012779056E-2</v>
      </c>
      <c r="P751">
        <f t="shared" si="93"/>
        <v>0.91861038798722094</v>
      </c>
      <c r="Q751">
        <f t="shared" si="94"/>
        <v>0.91861038798722094</v>
      </c>
      <c r="R751">
        <f t="shared" si="95"/>
        <v>-8.489319865534152E-2</v>
      </c>
    </row>
    <row r="752" spans="1:18" x14ac:dyDescent="0.2">
      <c r="A752">
        <v>83</v>
      </c>
      <c r="B752">
        <v>9</v>
      </c>
      <c r="C752">
        <v>0</v>
      </c>
      <c r="D752" s="1">
        <v>0</v>
      </c>
      <c r="E752">
        <v>1</v>
      </c>
      <c r="F752" s="1">
        <v>0</v>
      </c>
      <c r="G752">
        <v>1</v>
      </c>
      <c r="H752">
        <v>1.6989999999999998</v>
      </c>
      <c r="I752">
        <f t="shared" si="88"/>
        <v>0</v>
      </c>
      <c r="J752">
        <f t="shared" si="89"/>
        <v>1</v>
      </c>
      <c r="K752">
        <f t="shared" si="90"/>
        <v>-1.6242434670422616</v>
      </c>
      <c r="L752">
        <v>0</v>
      </c>
      <c r="M752">
        <f t="shared" si="91"/>
        <v>0.19706070174088494</v>
      </c>
      <c r="N752">
        <f t="shared" si="91"/>
        <v>1</v>
      </c>
      <c r="O752">
        <f t="shared" si="92"/>
        <v>0.16462047534790811</v>
      </c>
      <c r="P752">
        <f t="shared" si="93"/>
        <v>0.83537952465209186</v>
      </c>
      <c r="Q752">
        <f t="shared" si="94"/>
        <v>0.83537952465209186</v>
      </c>
      <c r="R752">
        <f t="shared" si="95"/>
        <v>-0.1798691368530265</v>
      </c>
    </row>
    <row r="753" spans="1:18" x14ac:dyDescent="0.2">
      <c r="A753">
        <v>84</v>
      </c>
      <c r="B753">
        <v>1</v>
      </c>
      <c r="C753">
        <v>0</v>
      </c>
      <c r="D753" s="1">
        <v>0</v>
      </c>
      <c r="E753">
        <v>0</v>
      </c>
      <c r="F753" s="1">
        <v>0</v>
      </c>
      <c r="G753">
        <v>1</v>
      </c>
      <c r="H753">
        <v>1.9989999999999999</v>
      </c>
      <c r="I753">
        <f t="shared" si="88"/>
        <v>0</v>
      </c>
      <c r="J753">
        <f t="shared" si="89"/>
        <v>1</v>
      </c>
      <c r="K753">
        <f t="shared" si="90"/>
        <v>-1.7581439614396279</v>
      </c>
      <c r="L753">
        <v>0</v>
      </c>
      <c r="M753">
        <f t="shared" si="91"/>
        <v>0.17236448224472378</v>
      </c>
      <c r="N753">
        <f t="shared" si="91"/>
        <v>1</v>
      </c>
      <c r="O753">
        <f t="shared" si="92"/>
        <v>0.14702294794422455</v>
      </c>
      <c r="P753">
        <f t="shared" si="93"/>
        <v>0.85297705205577556</v>
      </c>
      <c r="Q753">
        <f t="shared" si="94"/>
        <v>0.85297705205577556</v>
      </c>
      <c r="R753">
        <f t="shared" si="95"/>
        <v>-0.15902263448331844</v>
      </c>
    </row>
    <row r="754" spans="1:18" x14ac:dyDescent="0.2">
      <c r="A754">
        <v>84</v>
      </c>
      <c r="B754">
        <v>2</v>
      </c>
      <c r="C754">
        <v>0</v>
      </c>
      <c r="D754" s="1">
        <v>0</v>
      </c>
      <c r="E754">
        <v>1</v>
      </c>
      <c r="F754" s="1">
        <v>1</v>
      </c>
      <c r="G754">
        <v>0</v>
      </c>
      <c r="H754">
        <v>1.399</v>
      </c>
      <c r="I754">
        <f t="shared" si="88"/>
        <v>0</v>
      </c>
      <c r="J754">
        <f t="shared" si="89"/>
        <v>1</v>
      </c>
      <c r="K754">
        <f t="shared" si="90"/>
        <v>-2.2897139376152453</v>
      </c>
      <c r="L754">
        <v>0</v>
      </c>
      <c r="M754">
        <f t="shared" si="91"/>
        <v>0.10129543452325487</v>
      </c>
      <c r="N754">
        <f t="shared" si="91"/>
        <v>1</v>
      </c>
      <c r="O754">
        <f t="shared" si="92"/>
        <v>9.1978438616795999E-2</v>
      </c>
      <c r="P754">
        <f t="shared" si="93"/>
        <v>0.908021561383204</v>
      </c>
      <c r="Q754">
        <f t="shared" si="94"/>
        <v>0.908021561383204</v>
      </c>
      <c r="R754">
        <f t="shared" si="95"/>
        <v>-9.6487154646031456E-2</v>
      </c>
    </row>
    <row r="755" spans="1:18" x14ac:dyDescent="0.2">
      <c r="A755">
        <v>84</v>
      </c>
      <c r="B755">
        <v>3</v>
      </c>
      <c r="C755">
        <v>0</v>
      </c>
      <c r="D755" s="1">
        <v>0</v>
      </c>
      <c r="E755">
        <v>1</v>
      </c>
      <c r="F755" s="1">
        <v>0</v>
      </c>
      <c r="G755">
        <v>0</v>
      </c>
      <c r="H755">
        <v>1.9989999999999999</v>
      </c>
      <c r="I755">
        <f t="shared" si="88"/>
        <v>0</v>
      </c>
      <c r="J755">
        <f t="shared" si="89"/>
        <v>1</v>
      </c>
      <c r="K755">
        <f t="shared" si="90"/>
        <v>-0.62384855161664854</v>
      </c>
      <c r="L755">
        <v>0</v>
      </c>
      <c r="M755">
        <f t="shared" si="91"/>
        <v>0.5358781093954933</v>
      </c>
      <c r="N755">
        <f t="shared" si="91"/>
        <v>1</v>
      </c>
      <c r="O755">
        <f t="shared" si="92"/>
        <v>0.34890666526031139</v>
      </c>
      <c r="P755">
        <f t="shared" si="93"/>
        <v>0.65109333473968856</v>
      </c>
      <c r="Q755">
        <f t="shared" si="94"/>
        <v>0.65109333473968856</v>
      </c>
      <c r="R755">
        <f t="shared" si="95"/>
        <v>-0.42910227571432841</v>
      </c>
    </row>
    <row r="756" spans="1:18" x14ac:dyDescent="0.2">
      <c r="A756">
        <v>84</v>
      </c>
      <c r="B756">
        <v>4</v>
      </c>
      <c r="C756">
        <v>0</v>
      </c>
      <c r="D756" s="1">
        <v>1</v>
      </c>
      <c r="E756">
        <v>0</v>
      </c>
      <c r="F756" s="1">
        <v>0</v>
      </c>
      <c r="G756">
        <v>0</v>
      </c>
      <c r="H756">
        <v>1.6989999999999998</v>
      </c>
      <c r="I756">
        <f t="shared" si="88"/>
        <v>0</v>
      </c>
      <c r="J756">
        <f t="shared" si="89"/>
        <v>1</v>
      </c>
      <c r="K756">
        <f t="shared" si="90"/>
        <v>0.12368680407841803</v>
      </c>
      <c r="L756">
        <v>0</v>
      </c>
      <c r="M756">
        <f t="shared" si="91"/>
        <v>1.1316613837600886</v>
      </c>
      <c r="N756">
        <f t="shared" si="91"/>
        <v>1</v>
      </c>
      <c r="O756">
        <f t="shared" si="92"/>
        <v>0.5308823401228594</v>
      </c>
      <c r="P756">
        <f t="shared" si="93"/>
        <v>0.46911765987714049</v>
      </c>
      <c r="Q756">
        <f t="shared" si="94"/>
        <v>0.46911765987714049</v>
      </c>
      <c r="R756">
        <f t="shared" si="95"/>
        <v>-0.75690166806099612</v>
      </c>
    </row>
    <row r="757" spans="1:18" x14ac:dyDescent="0.2">
      <c r="A757">
        <v>84</v>
      </c>
      <c r="B757">
        <v>5</v>
      </c>
      <c r="C757">
        <v>0</v>
      </c>
      <c r="D757" s="1">
        <v>1</v>
      </c>
      <c r="E757">
        <v>0</v>
      </c>
      <c r="F757" s="1">
        <v>1</v>
      </c>
      <c r="G757">
        <v>0</v>
      </c>
      <c r="H757">
        <v>1.9989999999999999</v>
      </c>
      <c r="I757">
        <f t="shared" si="88"/>
        <v>0</v>
      </c>
      <c r="J757">
        <f t="shared" si="89"/>
        <v>1</v>
      </c>
      <c r="K757">
        <f t="shared" si="90"/>
        <v>-2.3955262751286925</v>
      </c>
      <c r="L757">
        <v>0</v>
      </c>
      <c r="M757">
        <f t="shared" si="91"/>
        <v>9.1124709632893833E-2</v>
      </c>
      <c r="N757">
        <f t="shared" si="91"/>
        <v>1</v>
      </c>
      <c r="O757">
        <f t="shared" si="92"/>
        <v>8.3514477152251937E-2</v>
      </c>
      <c r="P757">
        <f t="shared" si="93"/>
        <v>0.91648552284774809</v>
      </c>
      <c r="Q757">
        <f t="shared" si="94"/>
        <v>0.91648552284774809</v>
      </c>
      <c r="R757">
        <f t="shared" si="95"/>
        <v>-8.7209007956163043E-2</v>
      </c>
    </row>
    <row r="758" spans="1:18" x14ac:dyDescent="0.2">
      <c r="A758">
        <v>84</v>
      </c>
      <c r="B758">
        <v>6</v>
      </c>
      <c r="C758">
        <v>0</v>
      </c>
      <c r="D758" s="1">
        <v>0</v>
      </c>
      <c r="E758">
        <v>0</v>
      </c>
      <c r="F758" s="1">
        <v>0</v>
      </c>
      <c r="G758">
        <v>0</v>
      </c>
      <c r="H758">
        <v>1.399</v>
      </c>
      <c r="I758">
        <f t="shared" si="88"/>
        <v>0</v>
      </c>
      <c r="J758">
        <f t="shared" si="89"/>
        <v>1</v>
      </c>
      <c r="K758">
        <f t="shared" si="90"/>
        <v>9.5598647194498731E-2</v>
      </c>
      <c r="L758">
        <v>0</v>
      </c>
      <c r="M758">
        <f t="shared" si="91"/>
        <v>1.1003173599009817</v>
      </c>
      <c r="N758">
        <f t="shared" si="91"/>
        <v>1</v>
      </c>
      <c r="O758">
        <f t="shared" si="92"/>
        <v>0.52388147663211038</v>
      </c>
      <c r="P758">
        <f t="shared" si="93"/>
        <v>0.47611852336788979</v>
      </c>
      <c r="Q758">
        <f t="shared" si="94"/>
        <v>0.47611852336788979</v>
      </c>
      <c r="R758">
        <f t="shared" si="95"/>
        <v>-0.74208845707370397</v>
      </c>
    </row>
    <row r="759" spans="1:18" x14ac:dyDescent="0.2">
      <c r="A759">
        <v>84</v>
      </c>
      <c r="B759">
        <v>7</v>
      </c>
      <c r="C759">
        <v>0</v>
      </c>
      <c r="D759" s="1">
        <v>1</v>
      </c>
      <c r="E759">
        <v>0</v>
      </c>
      <c r="F759" s="1">
        <v>0</v>
      </c>
      <c r="G759">
        <v>1</v>
      </c>
      <c r="H759">
        <v>1.399</v>
      </c>
      <c r="I759">
        <f t="shared" si="88"/>
        <v>0</v>
      </c>
      <c r="J759">
        <f t="shared" si="89"/>
        <v>1</v>
      </c>
      <c r="K759">
        <f t="shared" si="90"/>
        <v>-0.87670811134719528</v>
      </c>
      <c r="L759">
        <v>0</v>
      </c>
      <c r="M759">
        <f t="shared" si="91"/>
        <v>0.41615058071394206</v>
      </c>
      <c r="N759">
        <f t="shared" si="91"/>
        <v>1</v>
      </c>
      <c r="O759">
        <f t="shared" si="92"/>
        <v>0.29386040325185103</v>
      </c>
      <c r="P759">
        <f t="shared" si="93"/>
        <v>0.70613959674814897</v>
      </c>
      <c r="Q759">
        <f t="shared" si="94"/>
        <v>0.70613959674814897</v>
      </c>
      <c r="R759">
        <f t="shared" si="95"/>
        <v>-0.3479423319296911</v>
      </c>
    </row>
    <row r="760" spans="1:18" x14ac:dyDescent="0.2">
      <c r="A760">
        <v>84</v>
      </c>
      <c r="B760">
        <v>8</v>
      </c>
      <c r="C760">
        <v>0</v>
      </c>
      <c r="D760" s="1">
        <v>0</v>
      </c>
      <c r="E760">
        <v>0</v>
      </c>
      <c r="F760" s="1">
        <v>1</v>
      </c>
      <c r="G760">
        <v>0</v>
      </c>
      <c r="H760">
        <v>1.6989999999999998</v>
      </c>
      <c r="I760">
        <f t="shared" si="88"/>
        <v>0</v>
      </c>
      <c r="J760">
        <f t="shared" si="89"/>
        <v>1</v>
      </c>
      <c r="K760">
        <f t="shared" si="90"/>
        <v>-2.4236144320126116</v>
      </c>
      <c r="L760">
        <v>0</v>
      </c>
      <c r="M760">
        <f t="shared" si="91"/>
        <v>8.8600796460742065E-2</v>
      </c>
      <c r="N760">
        <f t="shared" si="91"/>
        <v>1</v>
      </c>
      <c r="O760">
        <f t="shared" si="92"/>
        <v>8.1389612012779056E-2</v>
      </c>
      <c r="P760">
        <f t="shared" si="93"/>
        <v>0.91861038798722094</v>
      </c>
      <c r="Q760">
        <f t="shared" si="94"/>
        <v>0.91861038798722094</v>
      </c>
      <c r="R760">
        <f t="shared" si="95"/>
        <v>-8.489319865534152E-2</v>
      </c>
    </row>
    <row r="761" spans="1:18" x14ac:dyDescent="0.2">
      <c r="A761">
        <v>84</v>
      </c>
      <c r="B761">
        <v>9</v>
      </c>
      <c r="C761">
        <v>0</v>
      </c>
      <c r="D761" s="1">
        <v>0</v>
      </c>
      <c r="E761">
        <v>1</v>
      </c>
      <c r="F761" s="1">
        <v>0</v>
      </c>
      <c r="G761">
        <v>1</v>
      </c>
      <c r="H761">
        <v>1.6989999999999998</v>
      </c>
      <c r="I761">
        <f t="shared" si="88"/>
        <v>0</v>
      </c>
      <c r="J761">
        <f t="shared" si="89"/>
        <v>1</v>
      </c>
      <c r="K761">
        <f t="shared" si="90"/>
        <v>-1.6242434670422616</v>
      </c>
      <c r="L761">
        <v>0</v>
      </c>
      <c r="M761">
        <f t="shared" si="91"/>
        <v>0.19706070174088494</v>
      </c>
      <c r="N761">
        <f t="shared" si="91"/>
        <v>1</v>
      </c>
      <c r="O761">
        <f t="shared" si="92"/>
        <v>0.16462047534790811</v>
      </c>
      <c r="P761">
        <f t="shared" si="93"/>
        <v>0.83537952465209186</v>
      </c>
      <c r="Q761">
        <f t="shared" si="94"/>
        <v>0.83537952465209186</v>
      </c>
      <c r="R761">
        <f t="shared" si="95"/>
        <v>-0.1798691368530265</v>
      </c>
    </row>
    <row r="762" spans="1:18" x14ac:dyDescent="0.2">
      <c r="A762">
        <v>85</v>
      </c>
      <c r="B762">
        <v>1</v>
      </c>
      <c r="C762">
        <v>0</v>
      </c>
      <c r="D762" s="1">
        <v>0</v>
      </c>
      <c r="E762">
        <v>0</v>
      </c>
      <c r="F762" s="1">
        <v>0</v>
      </c>
      <c r="G762">
        <v>1</v>
      </c>
      <c r="H762">
        <v>1.9989999999999999</v>
      </c>
      <c r="I762">
        <f t="shared" si="88"/>
        <v>0</v>
      </c>
      <c r="J762">
        <f t="shared" si="89"/>
        <v>1</v>
      </c>
      <c r="K762">
        <f t="shared" si="90"/>
        <v>-1.7581439614396279</v>
      </c>
      <c r="L762">
        <v>0</v>
      </c>
      <c r="M762">
        <f t="shared" si="91"/>
        <v>0.17236448224472378</v>
      </c>
      <c r="N762">
        <f t="shared" si="91"/>
        <v>1</v>
      </c>
      <c r="O762">
        <f t="shared" si="92"/>
        <v>0.14702294794422455</v>
      </c>
      <c r="P762">
        <f t="shared" si="93"/>
        <v>0.85297705205577556</v>
      </c>
      <c r="Q762">
        <f t="shared" si="94"/>
        <v>0.85297705205577556</v>
      </c>
      <c r="R762">
        <f t="shared" si="95"/>
        <v>-0.15902263448331844</v>
      </c>
    </row>
    <row r="763" spans="1:18" x14ac:dyDescent="0.2">
      <c r="A763">
        <v>85</v>
      </c>
      <c r="B763">
        <v>2</v>
      </c>
      <c r="C763">
        <v>0</v>
      </c>
      <c r="D763" s="1">
        <v>0</v>
      </c>
      <c r="E763">
        <v>1</v>
      </c>
      <c r="F763" s="1">
        <v>1</v>
      </c>
      <c r="G763">
        <v>0</v>
      </c>
      <c r="H763">
        <v>1.399</v>
      </c>
      <c r="I763">
        <f t="shared" si="88"/>
        <v>0</v>
      </c>
      <c r="J763">
        <f t="shared" si="89"/>
        <v>1</v>
      </c>
      <c r="K763">
        <f t="shared" si="90"/>
        <v>-2.2897139376152453</v>
      </c>
      <c r="L763">
        <v>0</v>
      </c>
      <c r="M763">
        <f t="shared" si="91"/>
        <v>0.10129543452325487</v>
      </c>
      <c r="N763">
        <f t="shared" si="91"/>
        <v>1</v>
      </c>
      <c r="O763">
        <f t="shared" si="92"/>
        <v>9.1978438616795999E-2</v>
      </c>
      <c r="P763">
        <f t="shared" si="93"/>
        <v>0.908021561383204</v>
      </c>
      <c r="Q763">
        <f t="shared" si="94"/>
        <v>0.908021561383204</v>
      </c>
      <c r="R763">
        <f t="shared" si="95"/>
        <v>-9.6487154646031456E-2</v>
      </c>
    </row>
    <row r="764" spans="1:18" x14ac:dyDescent="0.2">
      <c r="A764">
        <v>85</v>
      </c>
      <c r="B764">
        <v>3</v>
      </c>
      <c r="C764">
        <v>0</v>
      </c>
      <c r="D764" s="1">
        <v>0</v>
      </c>
      <c r="E764">
        <v>1</v>
      </c>
      <c r="F764" s="1">
        <v>0</v>
      </c>
      <c r="G764">
        <v>0</v>
      </c>
      <c r="H764">
        <v>1.9989999999999999</v>
      </c>
      <c r="I764">
        <f t="shared" si="88"/>
        <v>0</v>
      </c>
      <c r="J764">
        <f t="shared" si="89"/>
        <v>1</v>
      </c>
      <c r="K764">
        <f t="shared" si="90"/>
        <v>-0.62384855161664854</v>
      </c>
      <c r="L764">
        <v>0</v>
      </c>
      <c r="M764">
        <f t="shared" si="91"/>
        <v>0.5358781093954933</v>
      </c>
      <c r="N764">
        <f t="shared" si="91"/>
        <v>1</v>
      </c>
      <c r="O764">
        <f t="shared" si="92"/>
        <v>0.34890666526031139</v>
      </c>
      <c r="P764">
        <f t="shared" si="93"/>
        <v>0.65109333473968856</v>
      </c>
      <c r="Q764">
        <f t="shared" si="94"/>
        <v>0.65109333473968856</v>
      </c>
      <c r="R764">
        <f t="shared" si="95"/>
        <v>-0.42910227571432841</v>
      </c>
    </row>
    <row r="765" spans="1:18" x14ac:dyDescent="0.2">
      <c r="A765">
        <v>85</v>
      </c>
      <c r="B765">
        <v>4</v>
      </c>
      <c r="C765">
        <v>0</v>
      </c>
      <c r="D765" s="1">
        <v>1</v>
      </c>
      <c r="E765">
        <v>0</v>
      </c>
      <c r="F765" s="1">
        <v>0</v>
      </c>
      <c r="G765">
        <v>0</v>
      </c>
      <c r="H765">
        <v>1.6989999999999998</v>
      </c>
      <c r="I765">
        <f t="shared" si="88"/>
        <v>0</v>
      </c>
      <c r="J765">
        <f t="shared" si="89"/>
        <v>1</v>
      </c>
      <c r="K765">
        <f t="shared" si="90"/>
        <v>0.12368680407841803</v>
      </c>
      <c r="L765">
        <v>0</v>
      </c>
      <c r="M765">
        <f t="shared" si="91"/>
        <v>1.1316613837600886</v>
      </c>
      <c r="N765">
        <f t="shared" si="91"/>
        <v>1</v>
      </c>
      <c r="O765">
        <f t="shared" si="92"/>
        <v>0.5308823401228594</v>
      </c>
      <c r="P765">
        <f t="shared" si="93"/>
        <v>0.46911765987714049</v>
      </c>
      <c r="Q765">
        <f t="shared" si="94"/>
        <v>0.46911765987714049</v>
      </c>
      <c r="R765">
        <f t="shared" si="95"/>
        <v>-0.75690166806099612</v>
      </c>
    </row>
    <row r="766" spans="1:18" x14ac:dyDescent="0.2">
      <c r="A766">
        <v>85</v>
      </c>
      <c r="B766">
        <v>5</v>
      </c>
      <c r="C766">
        <v>0</v>
      </c>
      <c r="D766" s="1">
        <v>1</v>
      </c>
      <c r="E766">
        <v>0</v>
      </c>
      <c r="F766" s="1">
        <v>1</v>
      </c>
      <c r="G766">
        <v>0</v>
      </c>
      <c r="H766">
        <v>1.9989999999999999</v>
      </c>
      <c r="I766">
        <f t="shared" si="88"/>
        <v>0</v>
      </c>
      <c r="J766">
        <f t="shared" si="89"/>
        <v>1</v>
      </c>
      <c r="K766">
        <f t="shared" si="90"/>
        <v>-2.3955262751286925</v>
      </c>
      <c r="L766">
        <v>0</v>
      </c>
      <c r="M766">
        <f t="shared" si="91"/>
        <v>9.1124709632893833E-2</v>
      </c>
      <c r="N766">
        <f t="shared" si="91"/>
        <v>1</v>
      </c>
      <c r="O766">
        <f t="shared" si="92"/>
        <v>8.3514477152251937E-2</v>
      </c>
      <c r="P766">
        <f t="shared" si="93"/>
        <v>0.91648552284774809</v>
      </c>
      <c r="Q766">
        <f t="shared" si="94"/>
        <v>0.91648552284774809</v>
      </c>
      <c r="R766">
        <f t="shared" si="95"/>
        <v>-8.7209007956163043E-2</v>
      </c>
    </row>
    <row r="767" spans="1:18" x14ac:dyDescent="0.2">
      <c r="A767">
        <v>85</v>
      </c>
      <c r="B767">
        <v>6</v>
      </c>
      <c r="C767">
        <v>0</v>
      </c>
      <c r="D767" s="1">
        <v>0</v>
      </c>
      <c r="E767">
        <v>0</v>
      </c>
      <c r="F767" s="1">
        <v>0</v>
      </c>
      <c r="G767">
        <v>0</v>
      </c>
      <c r="H767">
        <v>1.399</v>
      </c>
      <c r="I767">
        <f t="shared" si="88"/>
        <v>0</v>
      </c>
      <c r="J767">
        <f t="shared" si="89"/>
        <v>1</v>
      </c>
      <c r="K767">
        <f t="shared" si="90"/>
        <v>9.5598647194498731E-2</v>
      </c>
      <c r="L767">
        <v>0</v>
      </c>
      <c r="M767">
        <f t="shared" si="91"/>
        <v>1.1003173599009817</v>
      </c>
      <c r="N767">
        <f t="shared" si="91"/>
        <v>1</v>
      </c>
      <c r="O767">
        <f t="shared" si="92"/>
        <v>0.52388147663211038</v>
      </c>
      <c r="P767">
        <f t="shared" si="93"/>
        <v>0.47611852336788979</v>
      </c>
      <c r="Q767">
        <f t="shared" si="94"/>
        <v>0.47611852336788979</v>
      </c>
      <c r="R767">
        <f t="shared" si="95"/>
        <v>-0.74208845707370397</v>
      </c>
    </row>
    <row r="768" spans="1:18" x14ac:dyDescent="0.2">
      <c r="A768">
        <v>85</v>
      </c>
      <c r="B768">
        <v>7</v>
      </c>
      <c r="C768">
        <v>0</v>
      </c>
      <c r="D768" s="1">
        <v>1</v>
      </c>
      <c r="E768">
        <v>0</v>
      </c>
      <c r="F768" s="1">
        <v>0</v>
      </c>
      <c r="G768">
        <v>1</v>
      </c>
      <c r="H768">
        <v>1.399</v>
      </c>
      <c r="I768">
        <f t="shared" si="88"/>
        <v>0</v>
      </c>
      <c r="J768">
        <f t="shared" si="89"/>
        <v>1</v>
      </c>
      <c r="K768">
        <f t="shared" si="90"/>
        <v>-0.87670811134719528</v>
      </c>
      <c r="L768">
        <v>0</v>
      </c>
      <c r="M768">
        <f t="shared" si="91"/>
        <v>0.41615058071394206</v>
      </c>
      <c r="N768">
        <f t="shared" si="91"/>
        <v>1</v>
      </c>
      <c r="O768">
        <f t="shared" si="92"/>
        <v>0.29386040325185103</v>
      </c>
      <c r="P768">
        <f t="shared" si="93"/>
        <v>0.70613959674814897</v>
      </c>
      <c r="Q768">
        <f t="shared" si="94"/>
        <v>0.70613959674814897</v>
      </c>
      <c r="R768">
        <f t="shared" si="95"/>
        <v>-0.3479423319296911</v>
      </c>
    </row>
    <row r="769" spans="1:18" x14ac:dyDescent="0.2">
      <c r="A769">
        <v>85</v>
      </c>
      <c r="B769">
        <v>8</v>
      </c>
      <c r="C769">
        <v>0</v>
      </c>
      <c r="D769" s="1">
        <v>0</v>
      </c>
      <c r="E769">
        <v>0</v>
      </c>
      <c r="F769" s="1">
        <v>1</v>
      </c>
      <c r="G769">
        <v>0</v>
      </c>
      <c r="H769">
        <v>1.6989999999999998</v>
      </c>
      <c r="I769">
        <f t="shared" si="88"/>
        <v>0</v>
      </c>
      <c r="J769">
        <f t="shared" si="89"/>
        <v>1</v>
      </c>
      <c r="K769">
        <f t="shared" si="90"/>
        <v>-2.4236144320126116</v>
      </c>
      <c r="L769">
        <v>0</v>
      </c>
      <c r="M769">
        <f t="shared" si="91"/>
        <v>8.8600796460742065E-2</v>
      </c>
      <c r="N769">
        <f t="shared" si="91"/>
        <v>1</v>
      </c>
      <c r="O769">
        <f t="shared" si="92"/>
        <v>8.1389612012779056E-2</v>
      </c>
      <c r="P769">
        <f t="shared" si="93"/>
        <v>0.91861038798722094</v>
      </c>
      <c r="Q769">
        <f t="shared" si="94"/>
        <v>0.91861038798722094</v>
      </c>
      <c r="R769">
        <f t="shared" si="95"/>
        <v>-8.489319865534152E-2</v>
      </c>
    </row>
    <row r="770" spans="1:18" x14ac:dyDescent="0.2">
      <c r="A770">
        <v>85</v>
      </c>
      <c r="B770">
        <v>9</v>
      </c>
      <c r="C770">
        <v>0</v>
      </c>
      <c r="D770" s="1">
        <v>0</v>
      </c>
      <c r="E770">
        <v>1</v>
      </c>
      <c r="F770" s="1">
        <v>0</v>
      </c>
      <c r="G770">
        <v>1</v>
      </c>
      <c r="H770">
        <v>1.6989999999999998</v>
      </c>
      <c r="I770">
        <f t="shared" si="88"/>
        <v>0</v>
      </c>
      <c r="J770">
        <f t="shared" si="89"/>
        <v>1</v>
      </c>
      <c r="K770">
        <f t="shared" si="90"/>
        <v>-1.6242434670422616</v>
      </c>
      <c r="L770">
        <v>0</v>
      </c>
      <c r="M770">
        <f t="shared" si="91"/>
        <v>0.19706070174088494</v>
      </c>
      <c r="N770">
        <f t="shared" si="91"/>
        <v>1</v>
      </c>
      <c r="O770">
        <f t="shared" si="92"/>
        <v>0.16462047534790811</v>
      </c>
      <c r="P770">
        <f t="shared" si="93"/>
        <v>0.83537952465209186</v>
      </c>
      <c r="Q770">
        <f t="shared" si="94"/>
        <v>0.83537952465209186</v>
      </c>
      <c r="R770">
        <f t="shared" si="95"/>
        <v>-0.1798691368530265</v>
      </c>
    </row>
    <row r="771" spans="1:18" x14ac:dyDescent="0.2">
      <c r="A771">
        <v>86</v>
      </c>
      <c r="B771">
        <v>1</v>
      </c>
      <c r="C771">
        <v>0</v>
      </c>
      <c r="D771" s="1">
        <v>0</v>
      </c>
      <c r="E771">
        <v>0</v>
      </c>
      <c r="F771" s="1">
        <v>0</v>
      </c>
      <c r="G771">
        <v>1</v>
      </c>
      <c r="H771">
        <v>1.9989999999999999</v>
      </c>
      <c r="I771">
        <f t="shared" si="88"/>
        <v>0</v>
      </c>
      <c r="J771">
        <f t="shared" si="89"/>
        <v>1</v>
      </c>
      <c r="K771">
        <f t="shared" si="90"/>
        <v>-1.7581439614396279</v>
      </c>
      <c r="L771">
        <v>0</v>
      </c>
      <c r="M771">
        <f t="shared" si="91"/>
        <v>0.17236448224472378</v>
      </c>
      <c r="N771">
        <f t="shared" si="91"/>
        <v>1</v>
      </c>
      <c r="O771">
        <f t="shared" si="92"/>
        <v>0.14702294794422455</v>
      </c>
      <c r="P771">
        <f t="shared" si="93"/>
        <v>0.85297705205577556</v>
      </c>
      <c r="Q771">
        <f t="shared" si="94"/>
        <v>0.85297705205577556</v>
      </c>
      <c r="R771">
        <f t="shared" si="95"/>
        <v>-0.15902263448331844</v>
      </c>
    </row>
    <row r="772" spans="1:18" x14ac:dyDescent="0.2">
      <c r="A772">
        <v>86</v>
      </c>
      <c r="B772">
        <v>2</v>
      </c>
      <c r="C772">
        <v>0</v>
      </c>
      <c r="D772" s="1">
        <v>0</v>
      </c>
      <c r="E772">
        <v>1</v>
      </c>
      <c r="F772" s="1">
        <v>1</v>
      </c>
      <c r="G772">
        <v>0</v>
      </c>
      <c r="H772">
        <v>1.399</v>
      </c>
      <c r="I772">
        <f t="shared" si="88"/>
        <v>0</v>
      </c>
      <c r="J772">
        <f t="shared" si="89"/>
        <v>1</v>
      </c>
      <c r="K772">
        <f t="shared" si="90"/>
        <v>-2.2897139376152453</v>
      </c>
      <c r="L772">
        <v>0</v>
      </c>
      <c r="M772">
        <f t="shared" si="91"/>
        <v>0.10129543452325487</v>
      </c>
      <c r="N772">
        <f t="shared" si="91"/>
        <v>1</v>
      </c>
      <c r="O772">
        <f t="shared" si="92"/>
        <v>9.1978438616795999E-2</v>
      </c>
      <c r="P772">
        <f t="shared" si="93"/>
        <v>0.908021561383204</v>
      </c>
      <c r="Q772">
        <f t="shared" si="94"/>
        <v>0.908021561383204</v>
      </c>
      <c r="R772">
        <f t="shared" si="95"/>
        <v>-9.6487154646031456E-2</v>
      </c>
    </row>
    <row r="773" spans="1:18" x14ac:dyDescent="0.2">
      <c r="A773">
        <v>86</v>
      </c>
      <c r="B773">
        <v>3</v>
      </c>
      <c r="C773">
        <v>0</v>
      </c>
      <c r="D773" s="1">
        <v>0</v>
      </c>
      <c r="E773">
        <v>1</v>
      </c>
      <c r="F773" s="1">
        <v>0</v>
      </c>
      <c r="G773">
        <v>0</v>
      </c>
      <c r="H773">
        <v>1.9989999999999999</v>
      </c>
      <c r="I773">
        <f t="shared" si="88"/>
        <v>0</v>
      </c>
      <c r="J773">
        <f t="shared" si="89"/>
        <v>1</v>
      </c>
      <c r="K773">
        <f t="shared" si="90"/>
        <v>-0.62384855161664854</v>
      </c>
      <c r="L773">
        <v>0</v>
      </c>
      <c r="M773">
        <f t="shared" si="91"/>
        <v>0.5358781093954933</v>
      </c>
      <c r="N773">
        <f t="shared" si="91"/>
        <v>1</v>
      </c>
      <c r="O773">
        <f t="shared" si="92"/>
        <v>0.34890666526031139</v>
      </c>
      <c r="P773">
        <f t="shared" si="93"/>
        <v>0.65109333473968856</v>
      </c>
      <c r="Q773">
        <f t="shared" si="94"/>
        <v>0.65109333473968856</v>
      </c>
      <c r="R773">
        <f t="shared" si="95"/>
        <v>-0.42910227571432841</v>
      </c>
    </row>
    <row r="774" spans="1:18" x14ac:dyDescent="0.2">
      <c r="A774">
        <v>86</v>
      </c>
      <c r="B774">
        <v>4</v>
      </c>
      <c r="C774">
        <v>0</v>
      </c>
      <c r="D774" s="1">
        <v>1</v>
      </c>
      <c r="E774">
        <v>0</v>
      </c>
      <c r="F774" s="1">
        <v>0</v>
      </c>
      <c r="G774">
        <v>0</v>
      </c>
      <c r="H774">
        <v>1.6989999999999998</v>
      </c>
      <c r="I774">
        <f t="shared" si="88"/>
        <v>0</v>
      </c>
      <c r="J774">
        <f t="shared" si="89"/>
        <v>1</v>
      </c>
      <c r="K774">
        <f t="shared" si="90"/>
        <v>0.12368680407841803</v>
      </c>
      <c r="L774">
        <v>0</v>
      </c>
      <c r="M774">
        <f t="shared" si="91"/>
        <v>1.1316613837600886</v>
      </c>
      <c r="N774">
        <f t="shared" si="91"/>
        <v>1</v>
      </c>
      <c r="O774">
        <f t="shared" si="92"/>
        <v>0.5308823401228594</v>
      </c>
      <c r="P774">
        <f t="shared" si="93"/>
        <v>0.46911765987714049</v>
      </c>
      <c r="Q774">
        <f t="shared" si="94"/>
        <v>0.46911765987714049</v>
      </c>
      <c r="R774">
        <f t="shared" si="95"/>
        <v>-0.75690166806099612</v>
      </c>
    </row>
    <row r="775" spans="1:18" x14ac:dyDescent="0.2">
      <c r="A775">
        <v>86</v>
      </c>
      <c r="B775">
        <v>5</v>
      </c>
      <c r="C775">
        <v>0</v>
      </c>
      <c r="D775" s="1">
        <v>1</v>
      </c>
      <c r="E775">
        <v>0</v>
      </c>
      <c r="F775" s="1">
        <v>1</v>
      </c>
      <c r="G775">
        <v>0</v>
      </c>
      <c r="H775">
        <v>1.9989999999999999</v>
      </c>
      <c r="I775">
        <f t="shared" ref="I775:I838" si="96">C775</f>
        <v>0</v>
      </c>
      <c r="J775">
        <f t="shared" ref="J775:J838" si="97">1-I775</f>
        <v>1</v>
      </c>
      <c r="K775">
        <f t="shared" ref="K775:K838" si="98">$K$3+SUMPRODUCT(D775:H775,$D$3:$H$3)</f>
        <v>-2.3955262751286925</v>
      </c>
      <c r="L775">
        <v>0</v>
      </c>
      <c r="M775">
        <f t="shared" ref="M775:N838" si="99">EXP(K775)</f>
        <v>9.1124709632893833E-2</v>
      </c>
      <c r="N775">
        <f t="shared" si="99"/>
        <v>1</v>
      </c>
      <c r="O775">
        <f t="shared" ref="O775:O838" si="100">M775/(SUM(M775:N775))</f>
        <v>8.3514477152251937E-2</v>
      </c>
      <c r="P775">
        <f t="shared" ref="P775:P838" si="101">N775/SUM(M775:N775)</f>
        <v>0.91648552284774809</v>
      </c>
      <c r="Q775">
        <f t="shared" ref="Q775:Q838" si="102">O775^C775*P775^(1-C775)</f>
        <v>0.91648552284774809</v>
      </c>
      <c r="R775">
        <f t="shared" ref="R775:R838" si="103">LN(Q775)</f>
        <v>-8.7209007956163043E-2</v>
      </c>
    </row>
    <row r="776" spans="1:18" x14ac:dyDescent="0.2">
      <c r="A776">
        <v>86</v>
      </c>
      <c r="B776">
        <v>6</v>
      </c>
      <c r="C776">
        <v>0</v>
      </c>
      <c r="D776" s="1">
        <v>0</v>
      </c>
      <c r="E776">
        <v>0</v>
      </c>
      <c r="F776" s="1">
        <v>0</v>
      </c>
      <c r="G776">
        <v>0</v>
      </c>
      <c r="H776">
        <v>1.399</v>
      </c>
      <c r="I776">
        <f t="shared" si="96"/>
        <v>0</v>
      </c>
      <c r="J776">
        <f t="shared" si="97"/>
        <v>1</v>
      </c>
      <c r="K776">
        <f t="shared" si="98"/>
        <v>9.5598647194498731E-2</v>
      </c>
      <c r="L776">
        <v>0</v>
      </c>
      <c r="M776">
        <f t="shared" si="99"/>
        <v>1.1003173599009817</v>
      </c>
      <c r="N776">
        <f t="shared" si="99"/>
        <v>1</v>
      </c>
      <c r="O776">
        <f t="shared" si="100"/>
        <v>0.52388147663211038</v>
      </c>
      <c r="P776">
        <f t="shared" si="101"/>
        <v>0.47611852336788979</v>
      </c>
      <c r="Q776">
        <f t="shared" si="102"/>
        <v>0.47611852336788979</v>
      </c>
      <c r="R776">
        <f t="shared" si="103"/>
        <v>-0.74208845707370397</v>
      </c>
    </row>
    <row r="777" spans="1:18" x14ac:dyDescent="0.2">
      <c r="A777">
        <v>86</v>
      </c>
      <c r="B777">
        <v>7</v>
      </c>
      <c r="C777">
        <v>0</v>
      </c>
      <c r="D777" s="1">
        <v>1</v>
      </c>
      <c r="E777">
        <v>0</v>
      </c>
      <c r="F777" s="1">
        <v>0</v>
      </c>
      <c r="G777">
        <v>1</v>
      </c>
      <c r="H777">
        <v>1.399</v>
      </c>
      <c r="I777">
        <f t="shared" si="96"/>
        <v>0</v>
      </c>
      <c r="J777">
        <f t="shared" si="97"/>
        <v>1</v>
      </c>
      <c r="K777">
        <f t="shared" si="98"/>
        <v>-0.87670811134719528</v>
      </c>
      <c r="L777">
        <v>0</v>
      </c>
      <c r="M777">
        <f t="shared" si="99"/>
        <v>0.41615058071394206</v>
      </c>
      <c r="N777">
        <f t="shared" si="99"/>
        <v>1</v>
      </c>
      <c r="O777">
        <f t="shared" si="100"/>
        <v>0.29386040325185103</v>
      </c>
      <c r="P777">
        <f t="shared" si="101"/>
        <v>0.70613959674814897</v>
      </c>
      <c r="Q777">
        <f t="shared" si="102"/>
        <v>0.70613959674814897</v>
      </c>
      <c r="R777">
        <f t="shared" si="103"/>
        <v>-0.3479423319296911</v>
      </c>
    </row>
    <row r="778" spans="1:18" x14ac:dyDescent="0.2">
      <c r="A778">
        <v>86</v>
      </c>
      <c r="B778">
        <v>8</v>
      </c>
      <c r="C778">
        <v>0</v>
      </c>
      <c r="D778" s="1">
        <v>0</v>
      </c>
      <c r="E778">
        <v>0</v>
      </c>
      <c r="F778" s="1">
        <v>1</v>
      </c>
      <c r="G778">
        <v>0</v>
      </c>
      <c r="H778">
        <v>1.6989999999999998</v>
      </c>
      <c r="I778">
        <f t="shared" si="96"/>
        <v>0</v>
      </c>
      <c r="J778">
        <f t="shared" si="97"/>
        <v>1</v>
      </c>
      <c r="K778">
        <f t="shared" si="98"/>
        <v>-2.4236144320126116</v>
      </c>
      <c r="L778">
        <v>0</v>
      </c>
      <c r="M778">
        <f t="shared" si="99"/>
        <v>8.8600796460742065E-2</v>
      </c>
      <c r="N778">
        <f t="shared" si="99"/>
        <v>1</v>
      </c>
      <c r="O778">
        <f t="shared" si="100"/>
        <v>8.1389612012779056E-2</v>
      </c>
      <c r="P778">
        <f t="shared" si="101"/>
        <v>0.91861038798722094</v>
      </c>
      <c r="Q778">
        <f t="shared" si="102"/>
        <v>0.91861038798722094</v>
      </c>
      <c r="R778">
        <f t="shared" si="103"/>
        <v>-8.489319865534152E-2</v>
      </c>
    </row>
    <row r="779" spans="1:18" x14ac:dyDescent="0.2">
      <c r="A779">
        <v>86</v>
      </c>
      <c r="B779">
        <v>9</v>
      </c>
      <c r="C779">
        <v>0</v>
      </c>
      <c r="D779" s="1">
        <v>0</v>
      </c>
      <c r="E779">
        <v>1</v>
      </c>
      <c r="F779" s="1">
        <v>0</v>
      </c>
      <c r="G779">
        <v>1</v>
      </c>
      <c r="H779">
        <v>1.6989999999999998</v>
      </c>
      <c r="I779">
        <f t="shared" si="96"/>
        <v>0</v>
      </c>
      <c r="J779">
        <f t="shared" si="97"/>
        <v>1</v>
      </c>
      <c r="K779">
        <f t="shared" si="98"/>
        <v>-1.6242434670422616</v>
      </c>
      <c r="L779">
        <v>0</v>
      </c>
      <c r="M779">
        <f t="shared" si="99"/>
        <v>0.19706070174088494</v>
      </c>
      <c r="N779">
        <f t="shared" si="99"/>
        <v>1</v>
      </c>
      <c r="O779">
        <f t="shared" si="100"/>
        <v>0.16462047534790811</v>
      </c>
      <c r="P779">
        <f t="shared" si="101"/>
        <v>0.83537952465209186</v>
      </c>
      <c r="Q779">
        <f t="shared" si="102"/>
        <v>0.83537952465209186</v>
      </c>
      <c r="R779">
        <f t="shared" si="103"/>
        <v>-0.1798691368530265</v>
      </c>
    </row>
    <row r="780" spans="1:18" x14ac:dyDescent="0.2">
      <c r="A780">
        <v>87</v>
      </c>
      <c r="B780">
        <v>1</v>
      </c>
      <c r="C780">
        <v>0</v>
      </c>
      <c r="D780" s="1">
        <v>0</v>
      </c>
      <c r="E780">
        <v>0</v>
      </c>
      <c r="F780" s="1">
        <v>0</v>
      </c>
      <c r="G780">
        <v>1</v>
      </c>
      <c r="H780">
        <v>1.9989999999999999</v>
      </c>
      <c r="I780">
        <f t="shared" si="96"/>
        <v>0</v>
      </c>
      <c r="J780">
        <f t="shared" si="97"/>
        <v>1</v>
      </c>
      <c r="K780">
        <f t="shared" si="98"/>
        <v>-1.7581439614396279</v>
      </c>
      <c r="L780">
        <v>0</v>
      </c>
      <c r="M780">
        <f t="shared" si="99"/>
        <v>0.17236448224472378</v>
      </c>
      <c r="N780">
        <f t="shared" si="99"/>
        <v>1</v>
      </c>
      <c r="O780">
        <f t="shared" si="100"/>
        <v>0.14702294794422455</v>
      </c>
      <c r="P780">
        <f t="shared" si="101"/>
        <v>0.85297705205577556</v>
      </c>
      <c r="Q780">
        <f t="shared" si="102"/>
        <v>0.85297705205577556</v>
      </c>
      <c r="R780">
        <f t="shared" si="103"/>
        <v>-0.15902263448331844</v>
      </c>
    </row>
    <row r="781" spans="1:18" x14ac:dyDescent="0.2">
      <c r="A781">
        <v>87</v>
      </c>
      <c r="B781">
        <v>2</v>
      </c>
      <c r="C781">
        <v>0</v>
      </c>
      <c r="D781" s="1">
        <v>0</v>
      </c>
      <c r="E781">
        <v>1</v>
      </c>
      <c r="F781" s="1">
        <v>1</v>
      </c>
      <c r="G781">
        <v>0</v>
      </c>
      <c r="H781">
        <v>1.399</v>
      </c>
      <c r="I781">
        <f t="shared" si="96"/>
        <v>0</v>
      </c>
      <c r="J781">
        <f t="shared" si="97"/>
        <v>1</v>
      </c>
      <c r="K781">
        <f t="shared" si="98"/>
        <v>-2.2897139376152453</v>
      </c>
      <c r="L781">
        <v>0</v>
      </c>
      <c r="M781">
        <f t="shared" si="99"/>
        <v>0.10129543452325487</v>
      </c>
      <c r="N781">
        <f t="shared" si="99"/>
        <v>1</v>
      </c>
      <c r="O781">
        <f t="shared" si="100"/>
        <v>9.1978438616795999E-2</v>
      </c>
      <c r="P781">
        <f t="shared" si="101"/>
        <v>0.908021561383204</v>
      </c>
      <c r="Q781">
        <f t="shared" si="102"/>
        <v>0.908021561383204</v>
      </c>
      <c r="R781">
        <f t="shared" si="103"/>
        <v>-9.6487154646031456E-2</v>
      </c>
    </row>
    <row r="782" spans="1:18" x14ac:dyDescent="0.2">
      <c r="A782">
        <v>87</v>
      </c>
      <c r="B782">
        <v>3</v>
      </c>
      <c r="C782">
        <v>1</v>
      </c>
      <c r="D782" s="1">
        <v>0</v>
      </c>
      <c r="E782">
        <v>1</v>
      </c>
      <c r="F782" s="1">
        <v>0</v>
      </c>
      <c r="G782">
        <v>0</v>
      </c>
      <c r="H782">
        <v>1.9989999999999999</v>
      </c>
      <c r="I782">
        <f t="shared" si="96"/>
        <v>1</v>
      </c>
      <c r="J782">
        <f t="shared" si="97"/>
        <v>0</v>
      </c>
      <c r="K782">
        <f t="shared" si="98"/>
        <v>-0.62384855161664854</v>
      </c>
      <c r="L782">
        <v>0</v>
      </c>
      <c r="M782">
        <f t="shared" si="99"/>
        <v>0.5358781093954933</v>
      </c>
      <c r="N782">
        <f t="shared" si="99"/>
        <v>1</v>
      </c>
      <c r="O782">
        <f t="shared" si="100"/>
        <v>0.34890666526031139</v>
      </c>
      <c r="P782">
        <f t="shared" si="101"/>
        <v>0.65109333473968856</v>
      </c>
      <c r="Q782">
        <f t="shared" si="102"/>
        <v>0.34890666526031139</v>
      </c>
      <c r="R782">
        <f t="shared" si="103"/>
        <v>-1.0529508273309769</v>
      </c>
    </row>
    <row r="783" spans="1:18" x14ac:dyDescent="0.2">
      <c r="A783">
        <v>87</v>
      </c>
      <c r="B783">
        <v>4</v>
      </c>
      <c r="C783">
        <v>1</v>
      </c>
      <c r="D783" s="1">
        <v>1</v>
      </c>
      <c r="E783">
        <v>0</v>
      </c>
      <c r="F783" s="1">
        <v>0</v>
      </c>
      <c r="G783">
        <v>0</v>
      </c>
      <c r="H783">
        <v>1.6989999999999998</v>
      </c>
      <c r="I783">
        <f t="shared" si="96"/>
        <v>1</v>
      </c>
      <c r="J783">
        <f t="shared" si="97"/>
        <v>0</v>
      </c>
      <c r="K783">
        <f t="shared" si="98"/>
        <v>0.12368680407841803</v>
      </c>
      <c r="L783">
        <v>0</v>
      </c>
      <c r="M783">
        <f t="shared" si="99"/>
        <v>1.1316613837600886</v>
      </c>
      <c r="N783">
        <f t="shared" si="99"/>
        <v>1</v>
      </c>
      <c r="O783">
        <f t="shared" si="100"/>
        <v>0.5308823401228594</v>
      </c>
      <c r="P783">
        <f t="shared" si="101"/>
        <v>0.46911765987714049</v>
      </c>
      <c r="Q783">
        <f t="shared" si="102"/>
        <v>0.5308823401228594</v>
      </c>
      <c r="R783">
        <f t="shared" si="103"/>
        <v>-0.6332148639825782</v>
      </c>
    </row>
    <row r="784" spans="1:18" x14ac:dyDescent="0.2">
      <c r="A784">
        <v>87</v>
      </c>
      <c r="B784">
        <v>5</v>
      </c>
      <c r="C784">
        <v>0</v>
      </c>
      <c r="D784" s="1">
        <v>1</v>
      </c>
      <c r="E784">
        <v>0</v>
      </c>
      <c r="F784" s="1">
        <v>1</v>
      </c>
      <c r="G784">
        <v>0</v>
      </c>
      <c r="H784">
        <v>1.9989999999999999</v>
      </c>
      <c r="I784">
        <f t="shared" si="96"/>
        <v>0</v>
      </c>
      <c r="J784">
        <f t="shared" si="97"/>
        <v>1</v>
      </c>
      <c r="K784">
        <f t="shared" si="98"/>
        <v>-2.3955262751286925</v>
      </c>
      <c r="L784">
        <v>0</v>
      </c>
      <c r="M784">
        <f t="shared" si="99"/>
        <v>9.1124709632893833E-2</v>
      </c>
      <c r="N784">
        <f t="shared" si="99"/>
        <v>1</v>
      </c>
      <c r="O784">
        <f t="shared" si="100"/>
        <v>8.3514477152251937E-2</v>
      </c>
      <c r="P784">
        <f t="shared" si="101"/>
        <v>0.91648552284774809</v>
      </c>
      <c r="Q784">
        <f t="shared" si="102"/>
        <v>0.91648552284774809</v>
      </c>
      <c r="R784">
        <f t="shared" si="103"/>
        <v>-8.7209007956163043E-2</v>
      </c>
    </row>
    <row r="785" spans="1:18" x14ac:dyDescent="0.2">
      <c r="A785">
        <v>87</v>
      </c>
      <c r="B785">
        <v>6</v>
      </c>
      <c r="C785">
        <v>0</v>
      </c>
      <c r="D785" s="1">
        <v>0</v>
      </c>
      <c r="E785">
        <v>0</v>
      </c>
      <c r="F785" s="1">
        <v>0</v>
      </c>
      <c r="G785">
        <v>0</v>
      </c>
      <c r="H785">
        <v>1.399</v>
      </c>
      <c r="I785">
        <f t="shared" si="96"/>
        <v>0</v>
      </c>
      <c r="J785">
        <f t="shared" si="97"/>
        <v>1</v>
      </c>
      <c r="K785">
        <f t="shared" si="98"/>
        <v>9.5598647194498731E-2</v>
      </c>
      <c r="L785">
        <v>0</v>
      </c>
      <c r="M785">
        <f t="shared" si="99"/>
        <v>1.1003173599009817</v>
      </c>
      <c r="N785">
        <f t="shared" si="99"/>
        <v>1</v>
      </c>
      <c r="O785">
        <f t="shared" si="100"/>
        <v>0.52388147663211038</v>
      </c>
      <c r="P785">
        <f t="shared" si="101"/>
        <v>0.47611852336788979</v>
      </c>
      <c r="Q785">
        <f t="shared" si="102"/>
        <v>0.47611852336788979</v>
      </c>
      <c r="R785">
        <f t="shared" si="103"/>
        <v>-0.74208845707370397</v>
      </c>
    </row>
    <row r="786" spans="1:18" x14ac:dyDescent="0.2">
      <c r="A786">
        <v>87</v>
      </c>
      <c r="B786">
        <v>7</v>
      </c>
      <c r="C786">
        <v>0</v>
      </c>
      <c r="D786" s="1">
        <v>1</v>
      </c>
      <c r="E786">
        <v>0</v>
      </c>
      <c r="F786" s="1">
        <v>0</v>
      </c>
      <c r="G786">
        <v>1</v>
      </c>
      <c r="H786">
        <v>1.399</v>
      </c>
      <c r="I786">
        <f t="shared" si="96"/>
        <v>0</v>
      </c>
      <c r="J786">
        <f t="shared" si="97"/>
        <v>1</v>
      </c>
      <c r="K786">
        <f t="shared" si="98"/>
        <v>-0.87670811134719528</v>
      </c>
      <c r="L786">
        <v>0</v>
      </c>
      <c r="M786">
        <f t="shared" si="99"/>
        <v>0.41615058071394206</v>
      </c>
      <c r="N786">
        <f t="shared" si="99"/>
        <v>1</v>
      </c>
      <c r="O786">
        <f t="shared" si="100"/>
        <v>0.29386040325185103</v>
      </c>
      <c r="P786">
        <f t="shared" si="101"/>
        <v>0.70613959674814897</v>
      </c>
      <c r="Q786">
        <f t="shared" si="102"/>
        <v>0.70613959674814897</v>
      </c>
      <c r="R786">
        <f t="shared" si="103"/>
        <v>-0.3479423319296911</v>
      </c>
    </row>
    <row r="787" spans="1:18" x14ac:dyDescent="0.2">
      <c r="A787">
        <v>87</v>
      </c>
      <c r="B787">
        <v>8</v>
      </c>
      <c r="C787">
        <v>0</v>
      </c>
      <c r="D787" s="1">
        <v>0</v>
      </c>
      <c r="E787">
        <v>0</v>
      </c>
      <c r="F787" s="1">
        <v>1</v>
      </c>
      <c r="G787">
        <v>0</v>
      </c>
      <c r="H787">
        <v>1.6989999999999998</v>
      </c>
      <c r="I787">
        <f t="shared" si="96"/>
        <v>0</v>
      </c>
      <c r="J787">
        <f t="shared" si="97"/>
        <v>1</v>
      </c>
      <c r="K787">
        <f t="shared" si="98"/>
        <v>-2.4236144320126116</v>
      </c>
      <c r="L787">
        <v>0</v>
      </c>
      <c r="M787">
        <f t="shared" si="99"/>
        <v>8.8600796460742065E-2</v>
      </c>
      <c r="N787">
        <f t="shared" si="99"/>
        <v>1</v>
      </c>
      <c r="O787">
        <f t="shared" si="100"/>
        <v>8.1389612012779056E-2</v>
      </c>
      <c r="P787">
        <f t="shared" si="101"/>
        <v>0.91861038798722094</v>
      </c>
      <c r="Q787">
        <f t="shared" si="102"/>
        <v>0.91861038798722094</v>
      </c>
      <c r="R787">
        <f t="shared" si="103"/>
        <v>-8.489319865534152E-2</v>
      </c>
    </row>
    <row r="788" spans="1:18" x14ac:dyDescent="0.2">
      <c r="A788">
        <v>87</v>
      </c>
      <c r="B788">
        <v>9</v>
      </c>
      <c r="C788">
        <v>0</v>
      </c>
      <c r="D788" s="1">
        <v>0</v>
      </c>
      <c r="E788">
        <v>1</v>
      </c>
      <c r="F788" s="1">
        <v>0</v>
      </c>
      <c r="G788">
        <v>1</v>
      </c>
      <c r="H788">
        <v>1.6989999999999998</v>
      </c>
      <c r="I788">
        <f t="shared" si="96"/>
        <v>0</v>
      </c>
      <c r="J788">
        <f t="shared" si="97"/>
        <v>1</v>
      </c>
      <c r="K788">
        <f t="shared" si="98"/>
        <v>-1.6242434670422616</v>
      </c>
      <c r="L788">
        <v>0</v>
      </c>
      <c r="M788">
        <f t="shared" si="99"/>
        <v>0.19706070174088494</v>
      </c>
      <c r="N788">
        <f t="shared" si="99"/>
        <v>1</v>
      </c>
      <c r="O788">
        <f t="shared" si="100"/>
        <v>0.16462047534790811</v>
      </c>
      <c r="P788">
        <f t="shared" si="101"/>
        <v>0.83537952465209186</v>
      </c>
      <c r="Q788">
        <f t="shared" si="102"/>
        <v>0.83537952465209186</v>
      </c>
      <c r="R788">
        <f t="shared" si="103"/>
        <v>-0.1798691368530265</v>
      </c>
    </row>
    <row r="789" spans="1:18" x14ac:dyDescent="0.2">
      <c r="A789">
        <v>88</v>
      </c>
      <c r="B789">
        <v>1</v>
      </c>
      <c r="C789">
        <v>0</v>
      </c>
      <c r="D789" s="1">
        <v>0</v>
      </c>
      <c r="E789">
        <v>0</v>
      </c>
      <c r="F789" s="1">
        <v>0</v>
      </c>
      <c r="G789">
        <v>1</v>
      </c>
      <c r="H789">
        <v>1.9989999999999999</v>
      </c>
      <c r="I789">
        <f t="shared" si="96"/>
        <v>0</v>
      </c>
      <c r="J789">
        <f t="shared" si="97"/>
        <v>1</v>
      </c>
      <c r="K789">
        <f t="shared" si="98"/>
        <v>-1.7581439614396279</v>
      </c>
      <c r="L789">
        <v>0</v>
      </c>
      <c r="M789">
        <f t="shared" si="99"/>
        <v>0.17236448224472378</v>
      </c>
      <c r="N789">
        <f t="shared" si="99"/>
        <v>1</v>
      </c>
      <c r="O789">
        <f t="shared" si="100"/>
        <v>0.14702294794422455</v>
      </c>
      <c r="P789">
        <f t="shared" si="101"/>
        <v>0.85297705205577556</v>
      </c>
      <c r="Q789">
        <f t="shared" si="102"/>
        <v>0.85297705205577556</v>
      </c>
      <c r="R789">
        <f t="shared" si="103"/>
        <v>-0.15902263448331844</v>
      </c>
    </row>
    <row r="790" spans="1:18" x14ac:dyDescent="0.2">
      <c r="A790">
        <v>88</v>
      </c>
      <c r="B790">
        <v>2</v>
      </c>
      <c r="C790">
        <v>0</v>
      </c>
      <c r="D790" s="1">
        <v>0</v>
      </c>
      <c r="E790">
        <v>1</v>
      </c>
      <c r="F790" s="1">
        <v>1</v>
      </c>
      <c r="G790">
        <v>0</v>
      </c>
      <c r="H790">
        <v>1.399</v>
      </c>
      <c r="I790">
        <f t="shared" si="96"/>
        <v>0</v>
      </c>
      <c r="J790">
        <f t="shared" si="97"/>
        <v>1</v>
      </c>
      <c r="K790">
        <f t="shared" si="98"/>
        <v>-2.2897139376152453</v>
      </c>
      <c r="L790">
        <v>0</v>
      </c>
      <c r="M790">
        <f t="shared" si="99"/>
        <v>0.10129543452325487</v>
      </c>
      <c r="N790">
        <f t="shared" si="99"/>
        <v>1</v>
      </c>
      <c r="O790">
        <f t="shared" si="100"/>
        <v>9.1978438616795999E-2</v>
      </c>
      <c r="P790">
        <f t="shared" si="101"/>
        <v>0.908021561383204</v>
      </c>
      <c r="Q790">
        <f t="shared" si="102"/>
        <v>0.908021561383204</v>
      </c>
      <c r="R790">
        <f t="shared" si="103"/>
        <v>-9.6487154646031456E-2</v>
      </c>
    </row>
    <row r="791" spans="1:18" x14ac:dyDescent="0.2">
      <c r="A791">
        <v>88</v>
      </c>
      <c r="B791">
        <v>3</v>
      </c>
      <c r="C791">
        <v>0</v>
      </c>
      <c r="D791" s="1">
        <v>0</v>
      </c>
      <c r="E791">
        <v>1</v>
      </c>
      <c r="F791" s="1">
        <v>0</v>
      </c>
      <c r="G791">
        <v>0</v>
      </c>
      <c r="H791">
        <v>1.9989999999999999</v>
      </c>
      <c r="I791">
        <f t="shared" si="96"/>
        <v>0</v>
      </c>
      <c r="J791">
        <f t="shared" si="97"/>
        <v>1</v>
      </c>
      <c r="K791">
        <f t="shared" si="98"/>
        <v>-0.62384855161664854</v>
      </c>
      <c r="L791">
        <v>0</v>
      </c>
      <c r="M791">
        <f t="shared" si="99"/>
        <v>0.5358781093954933</v>
      </c>
      <c r="N791">
        <f t="shared" si="99"/>
        <v>1</v>
      </c>
      <c r="O791">
        <f t="shared" si="100"/>
        <v>0.34890666526031139</v>
      </c>
      <c r="P791">
        <f t="shared" si="101"/>
        <v>0.65109333473968856</v>
      </c>
      <c r="Q791">
        <f t="shared" si="102"/>
        <v>0.65109333473968856</v>
      </c>
      <c r="R791">
        <f t="shared" si="103"/>
        <v>-0.42910227571432841</v>
      </c>
    </row>
    <row r="792" spans="1:18" x14ac:dyDescent="0.2">
      <c r="A792">
        <v>88</v>
      </c>
      <c r="B792">
        <v>4</v>
      </c>
      <c r="C792">
        <v>1</v>
      </c>
      <c r="D792" s="1">
        <v>1</v>
      </c>
      <c r="E792">
        <v>0</v>
      </c>
      <c r="F792" s="1">
        <v>0</v>
      </c>
      <c r="G792">
        <v>0</v>
      </c>
      <c r="H792">
        <v>1.6989999999999998</v>
      </c>
      <c r="I792">
        <f t="shared" si="96"/>
        <v>1</v>
      </c>
      <c r="J792">
        <f t="shared" si="97"/>
        <v>0</v>
      </c>
      <c r="K792">
        <f t="shared" si="98"/>
        <v>0.12368680407841803</v>
      </c>
      <c r="L792">
        <v>0</v>
      </c>
      <c r="M792">
        <f t="shared" si="99"/>
        <v>1.1316613837600886</v>
      </c>
      <c r="N792">
        <f t="shared" si="99"/>
        <v>1</v>
      </c>
      <c r="O792">
        <f t="shared" si="100"/>
        <v>0.5308823401228594</v>
      </c>
      <c r="P792">
        <f t="shared" si="101"/>
        <v>0.46911765987714049</v>
      </c>
      <c r="Q792">
        <f t="shared" si="102"/>
        <v>0.5308823401228594</v>
      </c>
      <c r="R792">
        <f t="shared" si="103"/>
        <v>-0.6332148639825782</v>
      </c>
    </row>
    <row r="793" spans="1:18" x14ac:dyDescent="0.2">
      <c r="A793">
        <v>88</v>
      </c>
      <c r="B793">
        <v>5</v>
      </c>
      <c r="C793">
        <v>0</v>
      </c>
      <c r="D793" s="1">
        <v>1</v>
      </c>
      <c r="E793">
        <v>0</v>
      </c>
      <c r="F793" s="1">
        <v>1</v>
      </c>
      <c r="G793">
        <v>0</v>
      </c>
      <c r="H793">
        <v>1.9989999999999999</v>
      </c>
      <c r="I793">
        <f t="shared" si="96"/>
        <v>0</v>
      </c>
      <c r="J793">
        <f t="shared" si="97"/>
        <v>1</v>
      </c>
      <c r="K793">
        <f t="shared" si="98"/>
        <v>-2.3955262751286925</v>
      </c>
      <c r="L793">
        <v>0</v>
      </c>
      <c r="M793">
        <f t="shared" si="99"/>
        <v>9.1124709632893833E-2</v>
      </c>
      <c r="N793">
        <f t="shared" si="99"/>
        <v>1</v>
      </c>
      <c r="O793">
        <f t="shared" si="100"/>
        <v>8.3514477152251937E-2</v>
      </c>
      <c r="P793">
        <f t="shared" si="101"/>
        <v>0.91648552284774809</v>
      </c>
      <c r="Q793">
        <f t="shared" si="102"/>
        <v>0.91648552284774809</v>
      </c>
      <c r="R793">
        <f t="shared" si="103"/>
        <v>-8.7209007956163043E-2</v>
      </c>
    </row>
    <row r="794" spans="1:18" x14ac:dyDescent="0.2">
      <c r="A794">
        <v>88</v>
      </c>
      <c r="B794">
        <v>6</v>
      </c>
      <c r="C794">
        <v>1</v>
      </c>
      <c r="D794" s="1">
        <v>0</v>
      </c>
      <c r="E794">
        <v>0</v>
      </c>
      <c r="F794" s="1">
        <v>0</v>
      </c>
      <c r="G794">
        <v>0</v>
      </c>
      <c r="H794">
        <v>1.399</v>
      </c>
      <c r="I794">
        <f t="shared" si="96"/>
        <v>1</v>
      </c>
      <c r="J794">
        <f t="shared" si="97"/>
        <v>0</v>
      </c>
      <c r="K794">
        <f t="shared" si="98"/>
        <v>9.5598647194498731E-2</v>
      </c>
      <c r="L794">
        <v>0</v>
      </c>
      <c r="M794">
        <f t="shared" si="99"/>
        <v>1.1003173599009817</v>
      </c>
      <c r="N794">
        <f t="shared" si="99"/>
        <v>1</v>
      </c>
      <c r="O794">
        <f t="shared" si="100"/>
        <v>0.52388147663211038</v>
      </c>
      <c r="P794">
        <f t="shared" si="101"/>
        <v>0.47611852336788979</v>
      </c>
      <c r="Q794">
        <f t="shared" si="102"/>
        <v>0.52388147663211038</v>
      </c>
      <c r="R794">
        <f t="shared" si="103"/>
        <v>-0.64648980987920523</v>
      </c>
    </row>
    <row r="795" spans="1:18" x14ac:dyDescent="0.2">
      <c r="A795">
        <v>88</v>
      </c>
      <c r="B795">
        <v>7</v>
      </c>
      <c r="C795">
        <v>1</v>
      </c>
      <c r="D795" s="1">
        <v>1</v>
      </c>
      <c r="E795">
        <v>0</v>
      </c>
      <c r="F795" s="1">
        <v>0</v>
      </c>
      <c r="G795">
        <v>1</v>
      </c>
      <c r="H795">
        <v>1.399</v>
      </c>
      <c r="I795">
        <f t="shared" si="96"/>
        <v>1</v>
      </c>
      <c r="J795">
        <f t="shared" si="97"/>
        <v>0</v>
      </c>
      <c r="K795">
        <f t="shared" si="98"/>
        <v>-0.87670811134719528</v>
      </c>
      <c r="L795">
        <v>0</v>
      </c>
      <c r="M795">
        <f t="shared" si="99"/>
        <v>0.41615058071394206</v>
      </c>
      <c r="N795">
        <f t="shared" si="99"/>
        <v>1</v>
      </c>
      <c r="O795">
        <f t="shared" si="100"/>
        <v>0.29386040325185103</v>
      </c>
      <c r="P795">
        <f t="shared" si="101"/>
        <v>0.70613959674814897</v>
      </c>
      <c r="Q795">
        <f t="shared" si="102"/>
        <v>0.29386040325185103</v>
      </c>
      <c r="R795">
        <f t="shared" si="103"/>
        <v>-1.2246504432768865</v>
      </c>
    </row>
    <row r="796" spans="1:18" x14ac:dyDescent="0.2">
      <c r="A796">
        <v>88</v>
      </c>
      <c r="B796">
        <v>8</v>
      </c>
      <c r="C796">
        <v>0</v>
      </c>
      <c r="D796" s="1">
        <v>0</v>
      </c>
      <c r="E796">
        <v>0</v>
      </c>
      <c r="F796" s="1">
        <v>1</v>
      </c>
      <c r="G796">
        <v>0</v>
      </c>
      <c r="H796">
        <v>1.6989999999999998</v>
      </c>
      <c r="I796">
        <f t="shared" si="96"/>
        <v>0</v>
      </c>
      <c r="J796">
        <f t="shared" si="97"/>
        <v>1</v>
      </c>
      <c r="K796">
        <f t="shared" si="98"/>
        <v>-2.4236144320126116</v>
      </c>
      <c r="L796">
        <v>0</v>
      </c>
      <c r="M796">
        <f t="shared" si="99"/>
        <v>8.8600796460742065E-2</v>
      </c>
      <c r="N796">
        <f t="shared" si="99"/>
        <v>1</v>
      </c>
      <c r="O796">
        <f t="shared" si="100"/>
        <v>8.1389612012779056E-2</v>
      </c>
      <c r="P796">
        <f t="shared" si="101"/>
        <v>0.91861038798722094</v>
      </c>
      <c r="Q796">
        <f t="shared" si="102"/>
        <v>0.91861038798722094</v>
      </c>
      <c r="R796">
        <f t="shared" si="103"/>
        <v>-8.489319865534152E-2</v>
      </c>
    </row>
    <row r="797" spans="1:18" x14ac:dyDescent="0.2">
      <c r="A797">
        <v>88</v>
      </c>
      <c r="B797">
        <v>9</v>
      </c>
      <c r="C797">
        <v>1</v>
      </c>
      <c r="D797" s="1">
        <v>0</v>
      </c>
      <c r="E797">
        <v>1</v>
      </c>
      <c r="F797" s="1">
        <v>0</v>
      </c>
      <c r="G797">
        <v>1</v>
      </c>
      <c r="H797">
        <v>1.6989999999999998</v>
      </c>
      <c r="I797">
        <f t="shared" si="96"/>
        <v>1</v>
      </c>
      <c r="J797">
        <f t="shared" si="97"/>
        <v>0</v>
      </c>
      <c r="K797">
        <f t="shared" si="98"/>
        <v>-1.6242434670422616</v>
      </c>
      <c r="L797">
        <v>0</v>
      </c>
      <c r="M797">
        <f t="shared" si="99"/>
        <v>0.19706070174088494</v>
      </c>
      <c r="N797">
        <f t="shared" si="99"/>
        <v>1</v>
      </c>
      <c r="O797">
        <f t="shared" si="100"/>
        <v>0.16462047534790811</v>
      </c>
      <c r="P797">
        <f t="shared" si="101"/>
        <v>0.83537952465209186</v>
      </c>
      <c r="Q797">
        <f t="shared" si="102"/>
        <v>0.16462047534790811</v>
      </c>
      <c r="R797">
        <f t="shared" si="103"/>
        <v>-1.8041126038952882</v>
      </c>
    </row>
    <row r="798" spans="1:18" x14ac:dyDescent="0.2">
      <c r="A798">
        <v>89</v>
      </c>
      <c r="B798">
        <v>1</v>
      </c>
      <c r="C798">
        <v>0</v>
      </c>
      <c r="D798" s="1">
        <v>0</v>
      </c>
      <c r="E798">
        <v>0</v>
      </c>
      <c r="F798" s="1">
        <v>0</v>
      </c>
      <c r="G798">
        <v>1</v>
      </c>
      <c r="H798">
        <v>1.9989999999999999</v>
      </c>
      <c r="I798">
        <f t="shared" si="96"/>
        <v>0</v>
      </c>
      <c r="J798">
        <f t="shared" si="97"/>
        <v>1</v>
      </c>
      <c r="K798">
        <f t="shared" si="98"/>
        <v>-1.7581439614396279</v>
      </c>
      <c r="L798">
        <v>0</v>
      </c>
      <c r="M798">
        <f t="shared" si="99"/>
        <v>0.17236448224472378</v>
      </c>
      <c r="N798">
        <f t="shared" si="99"/>
        <v>1</v>
      </c>
      <c r="O798">
        <f t="shared" si="100"/>
        <v>0.14702294794422455</v>
      </c>
      <c r="P798">
        <f t="shared" si="101"/>
        <v>0.85297705205577556</v>
      </c>
      <c r="Q798">
        <f t="shared" si="102"/>
        <v>0.85297705205577556</v>
      </c>
      <c r="R798">
        <f t="shared" si="103"/>
        <v>-0.15902263448331844</v>
      </c>
    </row>
    <row r="799" spans="1:18" x14ac:dyDescent="0.2">
      <c r="A799">
        <v>89</v>
      </c>
      <c r="B799">
        <v>2</v>
      </c>
      <c r="C799">
        <v>0</v>
      </c>
      <c r="D799" s="1">
        <v>0</v>
      </c>
      <c r="E799">
        <v>1</v>
      </c>
      <c r="F799" s="1">
        <v>1</v>
      </c>
      <c r="G799">
        <v>0</v>
      </c>
      <c r="H799">
        <v>1.399</v>
      </c>
      <c r="I799">
        <f t="shared" si="96"/>
        <v>0</v>
      </c>
      <c r="J799">
        <f t="shared" si="97"/>
        <v>1</v>
      </c>
      <c r="K799">
        <f t="shared" si="98"/>
        <v>-2.2897139376152453</v>
      </c>
      <c r="L799">
        <v>0</v>
      </c>
      <c r="M799">
        <f t="shared" si="99"/>
        <v>0.10129543452325487</v>
      </c>
      <c r="N799">
        <f t="shared" si="99"/>
        <v>1</v>
      </c>
      <c r="O799">
        <f t="shared" si="100"/>
        <v>9.1978438616795999E-2</v>
      </c>
      <c r="P799">
        <f t="shared" si="101"/>
        <v>0.908021561383204</v>
      </c>
      <c r="Q799">
        <f t="shared" si="102"/>
        <v>0.908021561383204</v>
      </c>
      <c r="R799">
        <f t="shared" si="103"/>
        <v>-9.6487154646031456E-2</v>
      </c>
    </row>
    <row r="800" spans="1:18" x14ac:dyDescent="0.2">
      <c r="A800">
        <v>89</v>
      </c>
      <c r="B800">
        <v>3</v>
      </c>
      <c r="C800">
        <v>0</v>
      </c>
      <c r="D800" s="1">
        <v>0</v>
      </c>
      <c r="E800">
        <v>1</v>
      </c>
      <c r="F800" s="1">
        <v>0</v>
      </c>
      <c r="G800">
        <v>0</v>
      </c>
      <c r="H800">
        <v>1.9989999999999999</v>
      </c>
      <c r="I800">
        <f t="shared" si="96"/>
        <v>0</v>
      </c>
      <c r="J800">
        <f t="shared" si="97"/>
        <v>1</v>
      </c>
      <c r="K800">
        <f t="shared" si="98"/>
        <v>-0.62384855161664854</v>
      </c>
      <c r="L800">
        <v>0</v>
      </c>
      <c r="M800">
        <f t="shared" si="99"/>
        <v>0.5358781093954933</v>
      </c>
      <c r="N800">
        <f t="shared" si="99"/>
        <v>1</v>
      </c>
      <c r="O800">
        <f t="shared" si="100"/>
        <v>0.34890666526031139</v>
      </c>
      <c r="P800">
        <f t="shared" si="101"/>
        <v>0.65109333473968856</v>
      </c>
      <c r="Q800">
        <f t="shared" si="102"/>
        <v>0.65109333473968856</v>
      </c>
      <c r="R800">
        <f t="shared" si="103"/>
        <v>-0.42910227571432841</v>
      </c>
    </row>
    <row r="801" spans="1:18" x14ac:dyDescent="0.2">
      <c r="A801">
        <v>89</v>
      </c>
      <c r="B801">
        <v>4</v>
      </c>
      <c r="C801">
        <v>0</v>
      </c>
      <c r="D801" s="1">
        <v>1</v>
      </c>
      <c r="E801">
        <v>0</v>
      </c>
      <c r="F801" s="1">
        <v>0</v>
      </c>
      <c r="G801">
        <v>0</v>
      </c>
      <c r="H801">
        <v>1.6989999999999998</v>
      </c>
      <c r="I801">
        <f t="shared" si="96"/>
        <v>0</v>
      </c>
      <c r="J801">
        <f t="shared" si="97"/>
        <v>1</v>
      </c>
      <c r="K801">
        <f t="shared" si="98"/>
        <v>0.12368680407841803</v>
      </c>
      <c r="L801">
        <v>0</v>
      </c>
      <c r="M801">
        <f t="shared" si="99"/>
        <v>1.1316613837600886</v>
      </c>
      <c r="N801">
        <f t="shared" si="99"/>
        <v>1</v>
      </c>
      <c r="O801">
        <f t="shared" si="100"/>
        <v>0.5308823401228594</v>
      </c>
      <c r="P801">
        <f t="shared" si="101"/>
        <v>0.46911765987714049</v>
      </c>
      <c r="Q801">
        <f t="shared" si="102"/>
        <v>0.46911765987714049</v>
      </c>
      <c r="R801">
        <f t="shared" si="103"/>
        <v>-0.75690166806099612</v>
      </c>
    </row>
    <row r="802" spans="1:18" x14ac:dyDescent="0.2">
      <c r="A802">
        <v>89</v>
      </c>
      <c r="B802">
        <v>5</v>
      </c>
      <c r="C802">
        <v>0</v>
      </c>
      <c r="D802" s="1">
        <v>1</v>
      </c>
      <c r="E802">
        <v>0</v>
      </c>
      <c r="F802" s="1">
        <v>1</v>
      </c>
      <c r="G802">
        <v>0</v>
      </c>
      <c r="H802">
        <v>1.9989999999999999</v>
      </c>
      <c r="I802">
        <f t="shared" si="96"/>
        <v>0</v>
      </c>
      <c r="J802">
        <f t="shared" si="97"/>
        <v>1</v>
      </c>
      <c r="K802">
        <f t="shared" si="98"/>
        <v>-2.3955262751286925</v>
      </c>
      <c r="L802">
        <v>0</v>
      </c>
      <c r="M802">
        <f t="shared" si="99"/>
        <v>9.1124709632893833E-2</v>
      </c>
      <c r="N802">
        <f t="shared" si="99"/>
        <v>1</v>
      </c>
      <c r="O802">
        <f t="shared" si="100"/>
        <v>8.3514477152251937E-2</v>
      </c>
      <c r="P802">
        <f t="shared" si="101"/>
        <v>0.91648552284774809</v>
      </c>
      <c r="Q802">
        <f t="shared" si="102"/>
        <v>0.91648552284774809</v>
      </c>
      <c r="R802">
        <f t="shared" si="103"/>
        <v>-8.7209007956163043E-2</v>
      </c>
    </row>
    <row r="803" spans="1:18" x14ac:dyDescent="0.2">
      <c r="A803">
        <v>89</v>
      </c>
      <c r="B803">
        <v>6</v>
      </c>
      <c r="C803">
        <v>0</v>
      </c>
      <c r="D803" s="1">
        <v>0</v>
      </c>
      <c r="E803">
        <v>0</v>
      </c>
      <c r="F803" s="1">
        <v>0</v>
      </c>
      <c r="G803">
        <v>0</v>
      </c>
      <c r="H803">
        <v>1.399</v>
      </c>
      <c r="I803">
        <f t="shared" si="96"/>
        <v>0</v>
      </c>
      <c r="J803">
        <f t="shared" si="97"/>
        <v>1</v>
      </c>
      <c r="K803">
        <f t="shared" si="98"/>
        <v>9.5598647194498731E-2</v>
      </c>
      <c r="L803">
        <v>0</v>
      </c>
      <c r="M803">
        <f t="shared" si="99"/>
        <v>1.1003173599009817</v>
      </c>
      <c r="N803">
        <f t="shared" si="99"/>
        <v>1</v>
      </c>
      <c r="O803">
        <f t="shared" si="100"/>
        <v>0.52388147663211038</v>
      </c>
      <c r="P803">
        <f t="shared" si="101"/>
        <v>0.47611852336788979</v>
      </c>
      <c r="Q803">
        <f t="shared" si="102"/>
        <v>0.47611852336788979</v>
      </c>
      <c r="R803">
        <f t="shared" si="103"/>
        <v>-0.74208845707370397</v>
      </c>
    </row>
    <row r="804" spans="1:18" x14ac:dyDescent="0.2">
      <c r="A804">
        <v>89</v>
      </c>
      <c r="B804">
        <v>7</v>
      </c>
      <c r="C804">
        <v>0</v>
      </c>
      <c r="D804" s="1">
        <v>1</v>
      </c>
      <c r="E804">
        <v>0</v>
      </c>
      <c r="F804" s="1">
        <v>0</v>
      </c>
      <c r="G804">
        <v>1</v>
      </c>
      <c r="H804">
        <v>1.399</v>
      </c>
      <c r="I804">
        <f t="shared" si="96"/>
        <v>0</v>
      </c>
      <c r="J804">
        <f t="shared" si="97"/>
        <v>1</v>
      </c>
      <c r="K804">
        <f t="shared" si="98"/>
        <v>-0.87670811134719528</v>
      </c>
      <c r="L804">
        <v>0</v>
      </c>
      <c r="M804">
        <f t="shared" si="99"/>
        <v>0.41615058071394206</v>
      </c>
      <c r="N804">
        <f t="shared" si="99"/>
        <v>1</v>
      </c>
      <c r="O804">
        <f t="shared" si="100"/>
        <v>0.29386040325185103</v>
      </c>
      <c r="P804">
        <f t="shared" si="101"/>
        <v>0.70613959674814897</v>
      </c>
      <c r="Q804">
        <f t="shared" si="102"/>
        <v>0.70613959674814897</v>
      </c>
      <c r="R804">
        <f t="shared" si="103"/>
        <v>-0.3479423319296911</v>
      </c>
    </row>
    <row r="805" spans="1:18" x14ac:dyDescent="0.2">
      <c r="A805">
        <v>89</v>
      </c>
      <c r="B805">
        <v>8</v>
      </c>
      <c r="C805">
        <v>0</v>
      </c>
      <c r="D805" s="1">
        <v>0</v>
      </c>
      <c r="E805">
        <v>0</v>
      </c>
      <c r="F805" s="1">
        <v>1</v>
      </c>
      <c r="G805">
        <v>0</v>
      </c>
      <c r="H805">
        <v>1.6989999999999998</v>
      </c>
      <c r="I805">
        <f t="shared" si="96"/>
        <v>0</v>
      </c>
      <c r="J805">
        <f t="shared" si="97"/>
        <v>1</v>
      </c>
      <c r="K805">
        <f t="shared" si="98"/>
        <v>-2.4236144320126116</v>
      </c>
      <c r="L805">
        <v>0</v>
      </c>
      <c r="M805">
        <f t="shared" si="99"/>
        <v>8.8600796460742065E-2</v>
      </c>
      <c r="N805">
        <f t="shared" si="99"/>
        <v>1</v>
      </c>
      <c r="O805">
        <f t="shared" si="100"/>
        <v>8.1389612012779056E-2</v>
      </c>
      <c r="P805">
        <f t="shared" si="101"/>
        <v>0.91861038798722094</v>
      </c>
      <c r="Q805">
        <f t="shared" si="102"/>
        <v>0.91861038798722094</v>
      </c>
      <c r="R805">
        <f t="shared" si="103"/>
        <v>-8.489319865534152E-2</v>
      </c>
    </row>
    <row r="806" spans="1:18" x14ac:dyDescent="0.2">
      <c r="A806">
        <v>89</v>
      </c>
      <c r="B806">
        <v>9</v>
      </c>
      <c r="C806">
        <v>0</v>
      </c>
      <c r="D806" s="1">
        <v>0</v>
      </c>
      <c r="E806">
        <v>1</v>
      </c>
      <c r="F806" s="1">
        <v>0</v>
      </c>
      <c r="G806">
        <v>1</v>
      </c>
      <c r="H806">
        <v>1.6989999999999998</v>
      </c>
      <c r="I806">
        <f t="shared" si="96"/>
        <v>0</v>
      </c>
      <c r="J806">
        <f t="shared" si="97"/>
        <v>1</v>
      </c>
      <c r="K806">
        <f t="shared" si="98"/>
        <v>-1.6242434670422616</v>
      </c>
      <c r="L806">
        <v>0</v>
      </c>
      <c r="M806">
        <f t="shared" si="99"/>
        <v>0.19706070174088494</v>
      </c>
      <c r="N806">
        <f t="shared" si="99"/>
        <v>1</v>
      </c>
      <c r="O806">
        <f t="shared" si="100"/>
        <v>0.16462047534790811</v>
      </c>
      <c r="P806">
        <f t="shared" si="101"/>
        <v>0.83537952465209186</v>
      </c>
      <c r="Q806">
        <f t="shared" si="102"/>
        <v>0.83537952465209186</v>
      </c>
      <c r="R806">
        <f t="shared" si="103"/>
        <v>-0.1798691368530265</v>
      </c>
    </row>
    <row r="807" spans="1:18" x14ac:dyDescent="0.2">
      <c r="A807">
        <v>90</v>
      </c>
      <c r="B807">
        <v>1</v>
      </c>
      <c r="C807">
        <v>0</v>
      </c>
      <c r="D807" s="1">
        <v>0</v>
      </c>
      <c r="E807">
        <v>0</v>
      </c>
      <c r="F807" s="1">
        <v>0</v>
      </c>
      <c r="G807">
        <v>1</v>
      </c>
      <c r="H807">
        <v>1.9989999999999999</v>
      </c>
      <c r="I807">
        <f t="shared" si="96"/>
        <v>0</v>
      </c>
      <c r="J807">
        <f t="shared" si="97"/>
        <v>1</v>
      </c>
      <c r="K807">
        <f t="shared" si="98"/>
        <v>-1.7581439614396279</v>
      </c>
      <c r="L807">
        <v>0</v>
      </c>
      <c r="M807">
        <f t="shared" si="99"/>
        <v>0.17236448224472378</v>
      </c>
      <c r="N807">
        <f t="shared" si="99"/>
        <v>1</v>
      </c>
      <c r="O807">
        <f t="shared" si="100"/>
        <v>0.14702294794422455</v>
      </c>
      <c r="P807">
        <f t="shared" si="101"/>
        <v>0.85297705205577556</v>
      </c>
      <c r="Q807">
        <f t="shared" si="102"/>
        <v>0.85297705205577556</v>
      </c>
      <c r="R807">
        <f t="shared" si="103"/>
        <v>-0.15902263448331844</v>
      </c>
    </row>
    <row r="808" spans="1:18" x14ac:dyDescent="0.2">
      <c r="A808">
        <v>90</v>
      </c>
      <c r="B808">
        <v>2</v>
      </c>
      <c r="C808">
        <v>0</v>
      </c>
      <c r="D808" s="1">
        <v>0</v>
      </c>
      <c r="E808">
        <v>1</v>
      </c>
      <c r="F808" s="1">
        <v>1</v>
      </c>
      <c r="G808">
        <v>0</v>
      </c>
      <c r="H808">
        <v>1.399</v>
      </c>
      <c r="I808">
        <f t="shared" si="96"/>
        <v>0</v>
      </c>
      <c r="J808">
        <f t="shared" si="97"/>
        <v>1</v>
      </c>
      <c r="K808">
        <f t="shared" si="98"/>
        <v>-2.2897139376152453</v>
      </c>
      <c r="L808">
        <v>0</v>
      </c>
      <c r="M808">
        <f t="shared" si="99"/>
        <v>0.10129543452325487</v>
      </c>
      <c r="N808">
        <f t="shared" si="99"/>
        <v>1</v>
      </c>
      <c r="O808">
        <f t="shared" si="100"/>
        <v>9.1978438616795999E-2</v>
      </c>
      <c r="P808">
        <f t="shared" si="101"/>
        <v>0.908021561383204</v>
      </c>
      <c r="Q808">
        <f t="shared" si="102"/>
        <v>0.908021561383204</v>
      </c>
      <c r="R808">
        <f t="shared" si="103"/>
        <v>-9.6487154646031456E-2</v>
      </c>
    </row>
    <row r="809" spans="1:18" x14ac:dyDescent="0.2">
      <c r="A809">
        <v>90</v>
      </c>
      <c r="B809">
        <v>3</v>
      </c>
      <c r="C809">
        <v>0</v>
      </c>
      <c r="D809" s="1">
        <v>0</v>
      </c>
      <c r="E809">
        <v>1</v>
      </c>
      <c r="F809" s="1">
        <v>0</v>
      </c>
      <c r="G809">
        <v>0</v>
      </c>
      <c r="H809">
        <v>1.9989999999999999</v>
      </c>
      <c r="I809">
        <f t="shared" si="96"/>
        <v>0</v>
      </c>
      <c r="J809">
        <f t="shared" si="97"/>
        <v>1</v>
      </c>
      <c r="K809">
        <f t="shared" si="98"/>
        <v>-0.62384855161664854</v>
      </c>
      <c r="L809">
        <v>0</v>
      </c>
      <c r="M809">
        <f t="shared" si="99"/>
        <v>0.5358781093954933</v>
      </c>
      <c r="N809">
        <f t="shared" si="99"/>
        <v>1</v>
      </c>
      <c r="O809">
        <f t="shared" si="100"/>
        <v>0.34890666526031139</v>
      </c>
      <c r="P809">
        <f t="shared" si="101"/>
        <v>0.65109333473968856</v>
      </c>
      <c r="Q809">
        <f t="shared" si="102"/>
        <v>0.65109333473968856</v>
      </c>
      <c r="R809">
        <f t="shared" si="103"/>
        <v>-0.42910227571432841</v>
      </c>
    </row>
    <row r="810" spans="1:18" x14ac:dyDescent="0.2">
      <c r="A810">
        <v>90</v>
      </c>
      <c r="B810">
        <v>4</v>
      </c>
      <c r="C810">
        <v>1</v>
      </c>
      <c r="D810" s="1">
        <v>1</v>
      </c>
      <c r="E810">
        <v>0</v>
      </c>
      <c r="F810" s="1">
        <v>0</v>
      </c>
      <c r="G810">
        <v>0</v>
      </c>
      <c r="H810">
        <v>1.6989999999999998</v>
      </c>
      <c r="I810">
        <f t="shared" si="96"/>
        <v>1</v>
      </c>
      <c r="J810">
        <f t="shared" si="97"/>
        <v>0</v>
      </c>
      <c r="K810">
        <f t="shared" si="98"/>
        <v>0.12368680407841803</v>
      </c>
      <c r="L810">
        <v>0</v>
      </c>
      <c r="M810">
        <f t="shared" si="99"/>
        <v>1.1316613837600886</v>
      </c>
      <c r="N810">
        <f t="shared" si="99"/>
        <v>1</v>
      </c>
      <c r="O810">
        <f t="shared" si="100"/>
        <v>0.5308823401228594</v>
      </c>
      <c r="P810">
        <f t="shared" si="101"/>
        <v>0.46911765987714049</v>
      </c>
      <c r="Q810">
        <f t="shared" si="102"/>
        <v>0.5308823401228594</v>
      </c>
      <c r="R810">
        <f t="shared" si="103"/>
        <v>-0.6332148639825782</v>
      </c>
    </row>
    <row r="811" spans="1:18" x14ac:dyDescent="0.2">
      <c r="A811">
        <v>90</v>
      </c>
      <c r="B811">
        <v>5</v>
      </c>
      <c r="C811">
        <v>0</v>
      </c>
      <c r="D811" s="1">
        <v>1</v>
      </c>
      <c r="E811">
        <v>0</v>
      </c>
      <c r="F811" s="1">
        <v>1</v>
      </c>
      <c r="G811">
        <v>0</v>
      </c>
      <c r="H811">
        <v>1.9989999999999999</v>
      </c>
      <c r="I811">
        <f t="shared" si="96"/>
        <v>0</v>
      </c>
      <c r="J811">
        <f t="shared" si="97"/>
        <v>1</v>
      </c>
      <c r="K811">
        <f t="shared" si="98"/>
        <v>-2.3955262751286925</v>
      </c>
      <c r="L811">
        <v>0</v>
      </c>
      <c r="M811">
        <f t="shared" si="99"/>
        <v>9.1124709632893833E-2</v>
      </c>
      <c r="N811">
        <f t="shared" si="99"/>
        <v>1</v>
      </c>
      <c r="O811">
        <f t="shared" si="100"/>
        <v>8.3514477152251937E-2</v>
      </c>
      <c r="P811">
        <f t="shared" si="101"/>
        <v>0.91648552284774809</v>
      </c>
      <c r="Q811">
        <f t="shared" si="102"/>
        <v>0.91648552284774809</v>
      </c>
      <c r="R811">
        <f t="shared" si="103"/>
        <v>-8.7209007956163043E-2</v>
      </c>
    </row>
    <row r="812" spans="1:18" x14ac:dyDescent="0.2">
      <c r="A812">
        <v>90</v>
      </c>
      <c r="B812">
        <v>6</v>
      </c>
      <c r="C812">
        <v>1</v>
      </c>
      <c r="D812" s="1">
        <v>0</v>
      </c>
      <c r="E812">
        <v>0</v>
      </c>
      <c r="F812" s="1">
        <v>0</v>
      </c>
      <c r="G812">
        <v>0</v>
      </c>
      <c r="H812">
        <v>1.399</v>
      </c>
      <c r="I812">
        <f t="shared" si="96"/>
        <v>1</v>
      </c>
      <c r="J812">
        <f t="shared" si="97"/>
        <v>0</v>
      </c>
      <c r="K812">
        <f t="shared" si="98"/>
        <v>9.5598647194498731E-2</v>
      </c>
      <c r="L812">
        <v>0</v>
      </c>
      <c r="M812">
        <f t="shared" si="99"/>
        <v>1.1003173599009817</v>
      </c>
      <c r="N812">
        <f t="shared" si="99"/>
        <v>1</v>
      </c>
      <c r="O812">
        <f t="shared" si="100"/>
        <v>0.52388147663211038</v>
      </c>
      <c r="P812">
        <f t="shared" si="101"/>
        <v>0.47611852336788979</v>
      </c>
      <c r="Q812">
        <f t="shared" si="102"/>
        <v>0.52388147663211038</v>
      </c>
      <c r="R812">
        <f t="shared" si="103"/>
        <v>-0.64648980987920523</v>
      </c>
    </row>
    <row r="813" spans="1:18" x14ac:dyDescent="0.2">
      <c r="A813">
        <v>90</v>
      </c>
      <c r="B813">
        <v>7</v>
      </c>
      <c r="C813">
        <v>0</v>
      </c>
      <c r="D813" s="1">
        <v>1</v>
      </c>
      <c r="E813">
        <v>0</v>
      </c>
      <c r="F813" s="1">
        <v>0</v>
      </c>
      <c r="G813">
        <v>1</v>
      </c>
      <c r="H813">
        <v>1.399</v>
      </c>
      <c r="I813">
        <f t="shared" si="96"/>
        <v>0</v>
      </c>
      <c r="J813">
        <f t="shared" si="97"/>
        <v>1</v>
      </c>
      <c r="K813">
        <f t="shared" si="98"/>
        <v>-0.87670811134719528</v>
      </c>
      <c r="L813">
        <v>0</v>
      </c>
      <c r="M813">
        <f t="shared" si="99"/>
        <v>0.41615058071394206</v>
      </c>
      <c r="N813">
        <f t="shared" si="99"/>
        <v>1</v>
      </c>
      <c r="O813">
        <f t="shared" si="100"/>
        <v>0.29386040325185103</v>
      </c>
      <c r="P813">
        <f t="shared" si="101"/>
        <v>0.70613959674814897</v>
      </c>
      <c r="Q813">
        <f t="shared" si="102"/>
        <v>0.70613959674814897</v>
      </c>
      <c r="R813">
        <f t="shared" si="103"/>
        <v>-0.3479423319296911</v>
      </c>
    </row>
    <row r="814" spans="1:18" x14ac:dyDescent="0.2">
      <c r="A814">
        <v>90</v>
      </c>
      <c r="B814">
        <v>8</v>
      </c>
      <c r="C814">
        <v>0</v>
      </c>
      <c r="D814" s="1">
        <v>0</v>
      </c>
      <c r="E814">
        <v>0</v>
      </c>
      <c r="F814" s="1">
        <v>1</v>
      </c>
      <c r="G814">
        <v>0</v>
      </c>
      <c r="H814">
        <v>1.6989999999999998</v>
      </c>
      <c r="I814">
        <f t="shared" si="96"/>
        <v>0</v>
      </c>
      <c r="J814">
        <f t="shared" si="97"/>
        <v>1</v>
      </c>
      <c r="K814">
        <f t="shared" si="98"/>
        <v>-2.4236144320126116</v>
      </c>
      <c r="L814">
        <v>0</v>
      </c>
      <c r="M814">
        <f t="shared" si="99"/>
        <v>8.8600796460742065E-2</v>
      </c>
      <c r="N814">
        <f t="shared" si="99"/>
        <v>1</v>
      </c>
      <c r="O814">
        <f t="shared" si="100"/>
        <v>8.1389612012779056E-2</v>
      </c>
      <c r="P814">
        <f t="shared" si="101"/>
        <v>0.91861038798722094</v>
      </c>
      <c r="Q814">
        <f t="shared" si="102"/>
        <v>0.91861038798722094</v>
      </c>
      <c r="R814">
        <f t="shared" si="103"/>
        <v>-8.489319865534152E-2</v>
      </c>
    </row>
    <row r="815" spans="1:18" x14ac:dyDescent="0.2">
      <c r="A815">
        <v>90</v>
      </c>
      <c r="B815">
        <v>9</v>
      </c>
      <c r="C815">
        <v>0</v>
      </c>
      <c r="D815" s="1">
        <v>0</v>
      </c>
      <c r="E815">
        <v>1</v>
      </c>
      <c r="F815" s="1">
        <v>0</v>
      </c>
      <c r="G815">
        <v>1</v>
      </c>
      <c r="H815">
        <v>1.6989999999999998</v>
      </c>
      <c r="I815">
        <f t="shared" si="96"/>
        <v>0</v>
      </c>
      <c r="J815">
        <f t="shared" si="97"/>
        <v>1</v>
      </c>
      <c r="K815">
        <f t="shared" si="98"/>
        <v>-1.6242434670422616</v>
      </c>
      <c r="L815">
        <v>0</v>
      </c>
      <c r="M815">
        <f t="shared" si="99"/>
        <v>0.19706070174088494</v>
      </c>
      <c r="N815">
        <f t="shared" si="99"/>
        <v>1</v>
      </c>
      <c r="O815">
        <f t="shared" si="100"/>
        <v>0.16462047534790811</v>
      </c>
      <c r="P815">
        <f t="shared" si="101"/>
        <v>0.83537952465209186</v>
      </c>
      <c r="Q815">
        <f t="shared" si="102"/>
        <v>0.83537952465209186</v>
      </c>
      <c r="R815">
        <f t="shared" si="103"/>
        <v>-0.1798691368530265</v>
      </c>
    </row>
    <row r="816" spans="1:18" x14ac:dyDescent="0.2">
      <c r="A816">
        <v>91</v>
      </c>
      <c r="B816">
        <v>1</v>
      </c>
      <c r="C816">
        <v>0</v>
      </c>
      <c r="D816" s="1">
        <v>0</v>
      </c>
      <c r="E816">
        <v>0</v>
      </c>
      <c r="F816" s="1">
        <v>0</v>
      </c>
      <c r="G816">
        <v>1</v>
      </c>
      <c r="H816">
        <v>1.9989999999999999</v>
      </c>
      <c r="I816">
        <f t="shared" si="96"/>
        <v>0</v>
      </c>
      <c r="J816">
        <f t="shared" si="97"/>
        <v>1</v>
      </c>
      <c r="K816">
        <f t="shared" si="98"/>
        <v>-1.7581439614396279</v>
      </c>
      <c r="L816">
        <v>0</v>
      </c>
      <c r="M816">
        <f t="shared" si="99"/>
        <v>0.17236448224472378</v>
      </c>
      <c r="N816">
        <f t="shared" si="99"/>
        <v>1</v>
      </c>
      <c r="O816">
        <f t="shared" si="100"/>
        <v>0.14702294794422455</v>
      </c>
      <c r="P816">
        <f t="shared" si="101"/>
        <v>0.85297705205577556</v>
      </c>
      <c r="Q816">
        <f t="shared" si="102"/>
        <v>0.85297705205577556</v>
      </c>
      <c r="R816">
        <f t="shared" si="103"/>
        <v>-0.15902263448331844</v>
      </c>
    </row>
    <row r="817" spans="1:18" x14ac:dyDescent="0.2">
      <c r="A817">
        <v>91</v>
      </c>
      <c r="B817">
        <v>2</v>
      </c>
      <c r="C817">
        <v>1</v>
      </c>
      <c r="D817" s="1">
        <v>0</v>
      </c>
      <c r="E817">
        <v>1</v>
      </c>
      <c r="F817" s="1">
        <v>1</v>
      </c>
      <c r="G817">
        <v>0</v>
      </c>
      <c r="H817">
        <v>1.399</v>
      </c>
      <c r="I817">
        <f t="shared" si="96"/>
        <v>1</v>
      </c>
      <c r="J817">
        <f t="shared" si="97"/>
        <v>0</v>
      </c>
      <c r="K817">
        <f t="shared" si="98"/>
        <v>-2.2897139376152453</v>
      </c>
      <c r="L817">
        <v>0</v>
      </c>
      <c r="M817">
        <f t="shared" si="99"/>
        <v>0.10129543452325487</v>
      </c>
      <c r="N817">
        <f t="shared" si="99"/>
        <v>1</v>
      </c>
      <c r="O817">
        <f t="shared" si="100"/>
        <v>9.1978438616795999E-2</v>
      </c>
      <c r="P817">
        <f t="shared" si="101"/>
        <v>0.908021561383204</v>
      </c>
      <c r="Q817">
        <f t="shared" si="102"/>
        <v>9.1978438616795999E-2</v>
      </c>
      <c r="R817">
        <f t="shared" si="103"/>
        <v>-2.3862010922612766</v>
      </c>
    </row>
    <row r="818" spans="1:18" x14ac:dyDescent="0.2">
      <c r="A818">
        <v>91</v>
      </c>
      <c r="B818">
        <v>3</v>
      </c>
      <c r="C818">
        <v>1</v>
      </c>
      <c r="D818" s="1">
        <v>0</v>
      </c>
      <c r="E818">
        <v>1</v>
      </c>
      <c r="F818" s="1">
        <v>0</v>
      </c>
      <c r="G818">
        <v>0</v>
      </c>
      <c r="H818">
        <v>1.9989999999999999</v>
      </c>
      <c r="I818">
        <f t="shared" si="96"/>
        <v>1</v>
      </c>
      <c r="J818">
        <f t="shared" si="97"/>
        <v>0</v>
      </c>
      <c r="K818">
        <f t="shared" si="98"/>
        <v>-0.62384855161664854</v>
      </c>
      <c r="L818">
        <v>0</v>
      </c>
      <c r="M818">
        <f t="shared" si="99"/>
        <v>0.5358781093954933</v>
      </c>
      <c r="N818">
        <f t="shared" si="99"/>
        <v>1</v>
      </c>
      <c r="O818">
        <f t="shared" si="100"/>
        <v>0.34890666526031139</v>
      </c>
      <c r="P818">
        <f t="shared" si="101"/>
        <v>0.65109333473968856</v>
      </c>
      <c r="Q818">
        <f t="shared" si="102"/>
        <v>0.34890666526031139</v>
      </c>
      <c r="R818">
        <f t="shared" si="103"/>
        <v>-1.0529508273309769</v>
      </c>
    </row>
    <row r="819" spans="1:18" x14ac:dyDescent="0.2">
      <c r="A819">
        <v>91</v>
      </c>
      <c r="B819">
        <v>4</v>
      </c>
      <c r="C819">
        <v>1</v>
      </c>
      <c r="D819" s="1">
        <v>1</v>
      </c>
      <c r="E819">
        <v>0</v>
      </c>
      <c r="F819" s="1">
        <v>0</v>
      </c>
      <c r="G819">
        <v>0</v>
      </c>
      <c r="H819">
        <v>1.6989999999999998</v>
      </c>
      <c r="I819">
        <f t="shared" si="96"/>
        <v>1</v>
      </c>
      <c r="J819">
        <f t="shared" si="97"/>
        <v>0</v>
      </c>
      <c r="K819">
        <f t="shared" si="98"/>
        <v>0.12368680407841803</v>
      </c>
      <c r="L819">
        <v>0</v>
      </c>
      <c r="M819">
        <f t="shared" si="99"/>
        <v>1.1316613837600886</v>
      </c>
      <c r="N819">
        <f t="shared" si="99"/>
        <v>1</v>
      </c>
      <c r="O819">
        <f t="shared" si="100"/>
        <v>0.5308823401228594</v>
      </c>
      <c r="P819">
        <f t="shared" si="101"/>
        <v>0.46911765987714049</v>
      </c>
      <c r="Q819">
        <f t="shared" si="102"/>
        <v>0.5308823401228594</v>
      </c>
      <c r="R819">
        <f t="shared" si="103"/>
        <v>-0.6332148639825782</v>
      </c>
    </row>
    <row r="820" spans="1:18" x14ac:dyDescent="0.2">
      <c r="A820">
        <v>91</v>
      </c>
      <c r="B820">
        <v>5</v>
      </c>
      <c r="C820">
        <v>1</v>
      </c>
      <c r="D820" s="1">
        <v>1</v>
      </c>
      <c r="E820">
        <v>0</v>
      </c>
      <c r="F820" s="1">
        <v>1</v>
      </c>
      <c r="G820">
        <v>0</v>
      </c>
      <c r="H820">
        <v>1.9989999999999999</v>
      </c>
      <c r="I820">
        <f t="shared" si="96"/>
        <v>1</v>
      </c>
      <c r="J820">
        <f t="shared" si="97"/>
        <v>0</v>
      </c>
      <c r="K820">
        <f t="shared" si="98"/>
        <v>-2.3955262751286925</v>
      </c>
      <c r="L820">
        <v>0</v>
      </c>
      <c r="M820">
        <f t="shared" si="99"/>
        <v>9.1124709632893833E-2</v>
      </c>
      <c r="N820">
        <f t="shared" si="99"/>
        <v>1</v>
      </c>
      <c r="O820">
        <f t="shared" si="100"/>
        <v>8.3514477152251937E-2</v>
      </c>
      <c r="P820">
        <f t="shared" si="101"/>
        <v>0.91648552284774809</v>
      </c>
      <c r="Q820">
        <f t="shared" si="102"/>
        <v>8.3514477152251937E-2</v>
      </c>
      <c r="R820">
        <f t="shared" si="103"/>
        <v>-2.4827352830848555</v>
      </c>
    </row>
    <row r="821" spans="1:18" x14ac:dyDescent="0.2">
      <c r="A821">
        <v>91</v>
      </c>
      <c r="B821">
        <v>6</v>
      </c>
      <c r="C821">
        <v>0</v>
      </c>
      <c r="D821" s="1">
        <v>0</v>
      </c>
      <c r="E821">
        <v>0</v>
      </c>
      <c r="F821" s="1">
        <v>0</v>
      </c>
      <c r="G821">
        <v>0</v>
      </c>
      <c r="H821">
        <v>1.399</v>
      </c>
      <c r="I821">
        <f t="shared" si="96"/>
        <v>0</v>
      </c>
      <c r="J821">
        <f t="shared" si="97"/>
        <v>1</v>
      </c>
      <c r="K821">
        <f t="shared" si="98"/>
        <v>9.5598647194498731E-2</v>
      </c>
      <c r="L821">
        <v>0</v>
      </c>
      <c r="M821">
        <f t="shared" si="99"/>
        <v>1.1003173599009817</v>
      </c>
      <c r="N821">
        <f t="shared" si="99"/>
        <v>1</v>
      </c>
      <c r="O821">
        <f t="shared" si="100"/>
        <v>0.52388147663211038</v>
      </c>
      <c r="P821">
        <f t="shared" si="101"/>
        <v>0.47611852336788979</v>
      </c>
      <c r="Q821">
        <f t="shared" si="102"/>
        <v>0.47611852336788979</v>
      </c>
      <c r="R821">
        <f t="shared" si="103"/>
        <v>-0.74208845707370397</v>
      </c>
    </row>
    <row r="822" spans="1:18" x14ac:dyDescent="0.2">
      <c r="A822">
        <v>91</v>
      </c>
      <c r="B822">
        <v>7</v>
      </c>
      <c r="C822">
        <v>1</v>
      </c>
      <c r="D822" s="1">
        <v>1</v>
      </c>
      <c r="E822">
        <v>0</v>
      </c>
      <c r="F822" s="1">
        <v>0</v>
      </c>
      <c r="G822">
        <v>1</v>
      </c>
      <c r="H822">
        <v>1.399</v>
      </c>
      <c r="I822">
        <f t="shared" si="96"/>
        <v>1</v>
      </c>
      <c r="J822">
        <f t="shared" si="97"/>
        <v>0</v>
      </c>
      <c r="K822">
        <f t="shared" si="98"/>
        <v>-0.87670811134719528</v>
      </c>
      <c r="L822">
        <v>0</v>
      </c>
      <c r="M822">
        <f t="shared" si="99"/>
        <v>0.41615058071394206</v>
      </c>
      <c r="N822">
        <f t="shared" si="99"/>
        <v>1</v>
      </c>
      <c r="O822">
        <f t="shared" si="100"/>
        <v>0.29386040325185103</v>
      </c>
      <c r="P822">
        <f t="shared" si="101"/>
        <v>0.70613959674814897</v>
      </c>
      <c r="Q822">
        <f t="shared" si="102"/>
        <v>0.29386040325185103</v>
      </c>
      <c r="R822">
        <f t="shared" si="103"/>
        <v>-1.2246504432768865</v>
      </c>
    </row>
    <row r="823" spans="1:18" x14ac:dyDescent="0.2">
      <c r="A823">
        <v>91</v>
      </c>
      <c r="B823">
        <v>8</v>
      </c>
      <c r="C823">
        <v>0</v>
      </c>
      <c r="D823" s="1">
        <v>0</v>
      </c>
      <c r="E823">
        <v>0</v>
      </c>
      <c r="F823" s="1">
        <v>1</v>
      </c>
      <c r="G823">
        <v>0</v>
      </c>
      <c r="H823">
        <v>1.6989999999999998</v>
      </c>
      <c r="I823">
        <f t="shared" si="96"/>
        <v>0</v>
      </c>
      <c r="J823">
        <f t="shared" si="97"/>
        <v>1</v>
      </c>
      <c r="K823">
        <f t="shared" si="98"/>
        <v>-2.4236144320126116</v>
      </c>
      <c r="L823">
        <v>0</v>
      </c>
      <c r="M823">
        <f t="shared" si="99"/>
        <v>8.8600796460742065E-2</v>
      </c>
      <c r="N823">
        <f t="shared" si="99"/>
        <v>1</v>
      </c>
      <c r="O823">
        <f t="shared" si="100"/>
        <v>8.1389612012779056E-2</v>
      </c>
      <c r="P823">
        <f t="shared" si="101"/>
        <v>0.91861038798722094</v>
      </c>
      <c r="Q823">
        <f t="shared" si="102"/>
        <v>0.91861038798722094</v>
      </c>
      <c r="R823">
        <f t="shared" si="103"/>
        <v>-8.489319865534152E-2</v>
      </c>
    </row>
    <row r="824" spans="1:18" x14ac:dyDescent="0.2">
      <c r="A824">
        <v>91</v>
      </c>
      <c r="B824">
        <v>9</v>
      </c>
      <c r="C824">
        <v>1</v>
      </c>
      <c r="D824" s="1">
        <v>0</v>
      </c>
      <c r="E824">
        <v>1</v>
      </c>
      <c r="F824" s="1">
        <v>0</v>
      </c>
      <c r="G824">
        <v>1</v>
      </c>
      <c r="H824">
        <v>1.6989999999999998</v>
      </c>
      <c r="I824">
        <f t="shared" si="96"/>
        <v>1</v>
      </c>
      <c r="J824">
        <f t="shared" si="97"/>
        <v>0</v>
      </c>
      <c r="K824">
        <f t="shared" si="98"/>
        <v>-1.6242434670422616</v>
      </c>
      <c r="L824">
        <v>0</v>
      </c>
      <c r="M824">
        <f t="shared" si="99"/>
        <v>0.19706070174088494</v>
      </c>
      <c r="N824">
        <f t="shared" si="99"/>
        <v>1</v>
      </c>
      <c r="O824">
        <f t="shared" si="100"/>
        <v>0.16462047534790811</v>
      </c>
      <c r="P824">
        <f t="shared" si="101"/>
        <v>0.83537952465209186</v>
      </c>
      <c r="Q824">
        <f t="shared" si="102"/>
        <v>0.16462047534790811</v>
      </c>
      <c r="R824">
        <f t="shared" si="103"/>
        <v>-1.8041126038952882</v>
      </c>
    </row>
    <row r="825" spans="1:18" x14ac:dyDescent="0.2">
      <c r="A825">
        <v>92</v>
      </c>
      <c r="B825">
        <v>1</v>
      </c>
      <c r="C825">
        <v>0</v>
      </c>
      <c r="D825" s="1">
        <v>0</v>
      </c>
      <c r="E825">
        <v>0</v>
      </c>
      <c r="F825" s="1">
        <v>0</v>
      </c>
      <c r="G825">
        <v>1</v>
      </c>
      <c r="H825">
        <v>1.9989999999999999</v>
      </c>
      <c r="I825">
        <f t="shared" si="96"/>
        <v>0</v>
      </c>
      <c r="J825">
        <f t="shared" si="97"/>
        <v>1</v>
      </c>
      <c r="K825">
        <f t="shared" si="98"/>
        <v>-1.7581439614396279</v>
      </c>
      <c r="L825">
        <v>0</v>
      </c>
      <c r="M825">
        <f t="shared" si="99"/>
        <v>0.17236448224472378</v>
      </c>
      <c r="N825">
        <f t="shared" si="99"/>
        <v>1</v>
      </c>
      <c r="O825">
        <f t="shared" si="100"/>
        <v>0.14702294794422455</v>
      </c>
      <c r="P825">
        <f t="shared" si="101"/>
        <v>0.85297705205577556</v>
      </c>
      <c r="Q825">
        <f t="shared" si="102"/>
        <v>0.85297705205577556</v>
      </c>
      <c r="R825">
        <f t="shared" si="103"/>
        <v>-0.15902263448331844</v>
      </c>
    </row>
    <row r="826" spans="1:18" x14ac:dyDescent="0.2">
      <c r="A826">
        <v>92</v>
      </c>
      <c r="B826">
        <v>2</v>
      </c>
      <c r="C826">
        <v>0</v>
      </c>
      <c r="D826" s="1">
        <v>0</v>
      </c>
      <c r="E826">
        <v>1</v>
      </c>
      <c r="F826" s="1">
        <v>1</v>
      </c>
      <c r="G826">
        <v>0</v>
      </c>
      <c r="H826">
        <v>1.399</v>
      </c>
      <c r="I826">
        <f t="shared" si="96"/>
        <v>0</v>
      </c>
      <c r="J826">
        <f t="shared" si="97"/>
        <v>1</v>
      </c>
      <c r="K826">
        <f t="shared" si="98"/>
        <v>-2.2897139376152453</v>
      </c>
      <c r="L826">
        <v>0</v>
      </c>
      <c r="M826">
        <f t="shared" si="99"/>
        <v>0.10129543452325487</v>
      </c>
      <c r="N826">
        <f t="shared" si="99"/>
        <v>1</v>
      </c>
      <c r="O826">
        <f t="shared" si="100"/>
        <v>9.1978438616795999E-2</v>
      </c>
      <c r="P826">
        <f t="shared" si="101"/>
        <v>0.908021561383204</v>
      </c>
      <c r="Q826">
        <f t="shared" si="102"/>
        <v>0.908021561383204</v>
      </c>
      <c r="R826">
        <f t="shared" si="103"/>
        <v>-9.6487154646031456E-2</v>
      </c>
    </row>
    <row r="827" spans="1:18" x14ac:dyDescent="0.2">
      <c r="A827">
        <v>92</v>
      </c>
      <c r="B827">
        <v>3</v>
      </c>
      <c r="C827">
        <v>1</v>
      </c>
      <c r="D827" s="1">
        <v>0</v>
      </c>
      <c r="E827">
        <v>1</v>
      </c>
      <c r="F827" s="1">
        <v>0</v>
      </c>
      <c r="G827">
        <v>0</v>
      </c>
      <c r="H827">
        <v>1.9989999999999999</v>
      </c>
      <c r="I827">
        <f t="shared" si="96"/>
        <v>1</v>
      </c>
      <c r="J827">
        <f t="shared" si="97"/>
        <v>0</v>
      </c>
      <c r="K827">
        <f t="shared" si="98"/>
        <v>-0.62384855161664854</v>
      </c>
      <c r="L827">
        <v>0</v>
      </c>
      <c r="M827">
        <f t="shared" si="99"/>
        <v>0.5358781093954933</v>
      </c>
      <c r="N827">
        <f t="shared" si="99"/>
        <v>1</v>
      </c>
      <c r="O827">
        <f t="shared" si="100"/>
        <v>0.34890666526031139</v>
      </c>
      <c r="P827">
        <f t="shared" si="101"/>
        <v>0.65109333473968856</v>
      </c>
      <c r="Q827">
        <f t="shared" si="102"/>
        <v>0.34890666526031139</v>
      </c>
      <c r="R827">
        <f t="shared" si="103"/>
        <v>-1.0529508273309769</v>
      </c>
    </row>
    <row r="828" spans="1:18" x14ac:dyDescent="0.2">
      <c r="A828">
        <v>92</v>
      </c>
      <c r="B828">
        <v>4</v>
      </c>
      <c r="C828">
        <v>1</v>
      </c>
      <c r="D828" s="1">
        <v>1</v>
      </c>
      <c r="E828">
        <v>0</v>
      </c>
      <c r="F828" s="1">
        <v>0</v>
      </c>
      <c r="G828">
        <v>0</v>
      </c>
      <c r="H828">
        <v>1.6989999999999998</v>
      </c>
      <c r="I828">
        <f t="shared" si="96"/>
        <v>1</v>
      </c>
      <c r="J828">
        <f t="shared" si="97"/>
        <v>0</v>
      </c>
      <c r="K828">
        <f t="shared" si="98"/>
        <v>0.12368680407841803</v>
      </c>
      <c r="L828">
        <v>0</v>
      </c>
      <c r="M828">
        <f t="shared" si="99"/>
        <v>1.1316613837600886</v>
      </c>
      <c r="N828">
        <f t="shared" si="99"/>
        <v>1</v>
      </c>
      <c r="O828">
        <f t="shared" si="100"/>
        <v>0.5308823401228594</v>
      </c>
      <c r="P828">
        <f t="shared" si="101"/>
        <v>0.46911765987714049</v>
      </c>
      <c r="Q828">
        <f t="shared" si="102"/>
        <v>0.5308823401228594</v>
      </c>
      <c r="R828">
        <f t="shared" si="103"/>
        <v>-0.6332148639825782</v>
      </c>
    </row>
    <row r="829" spans="1:18" x14ac:dyDescent="0.2">
      <c r="A829">
        <v>92</v>
      </c>
      <c r="B829">
        <v>5</v>
      </c>
      <c r="C829">
        <v>0</v>
      </c>
      <c r="D829" s="1">
        <v>1</v>
      </c>
      <c r="E829">
        <v>0</v>
      </c>
      <c r="F829" s="1">
        <v>1</v>
      </c>
      <c r="G829">
        <v>0</v>
      </c>
      <c r="H829">
        <v>1.9989999999999999</v>
      </c>
      <c r="I829">
        <f t="shared" si="96"/>
        <v>0</v>
      </c>
      <c r="J829">
        <f t="shared" si="97"/>
        <v>1</v>
      </c>
      <c r="K829">
        <f t="shared" si="98"/>
        <v>-2.3955262751286925</v>
      </c>
      <c r="L829">
        <v>0</v>
      </c>
      <c r="M829">
        <f t="shared" si="99"/>
        <v>9.1124709632893833E-2</v>
      </c>
      <c r="N829">
        <f t="shared" si="99"/>
        <v>1</v>
      </c>
      <c r="O829">
        <f t="shared" si="100"/>
        <v>8.3514477152251937E-2</v>
      </c>
      <c r="P829">
        <f t="shared" si="101"/>
        <v>0.91648552284774809</v>
      </c>
      <c r="Q829">
        <f t="shared" si="102"/>
        <v>0.91648552284774809</v>
      </c>
      <c r="R829">
        <f t="shared" si="103"/>
        <v>-8.7209007956163043E-2</v>
      </c>
    </row>
    <row r="830" spans="1:18" x14ac:dyDescent="0.2">
      <c r="A830">
        <v>92</v>
      </c>
      <c r="B830">
        <v>6</v>
      </c>
      <c r="C830">
        <v>1</v>
      </c>
      <c r="D830" s="1">
        <v>0</v>
      </c>
      <c r="E830">
        <v>0</v>
      </c>
      <c r="F830" s="1">
        <v>0</v>
      </c>
      <c r="G830">
        <v>0</v>
      </c>
      <c r="H830">
        <v>1.399</v>
      </c>
      <c r="I830">
        <f t="shared" si="96"/>
        <v>1</v>
      </c>
      <c r="J830">
        <f t="shared" si="97"/>
        <v>0</v>
      </c>
      <c r="K830">
        <f t="shared" si="98"/>
        <v>9.5598647194498731E-2</v>
      </c>
      <c r="L830">
        <v>0</v>
      </c>
      <c r="M830">
        <f t="shared" si="99"/>
        <v>1.1003173599009817</v>
      </c>
      <c r="N830">
        <f t="shared" si="99"/>
        <v>1</v>
      </c>
      <c r="O830">
        <f t="shared" si="100"/>
        <v>0.52388147663211038</v>
      </c>
      <c r="P830">
        <f t="shared" si="101"/>
        <v>0.47611852336788979</v>
      </c>
      <c r="Q830">
        <f t="shared" si="102"/>
        <v>0.52388147663211038</v>
      </c>
      <c r="R830">
        <f t="shared" si="103"/>
        <v>-0.64648980987920523</v>
      </c>
    </row>
    <row r="831" spans="1:18" x14ac:dyDescent="0.2">
      <c r="A831">
        <v>92</v>
      </c>
      <c r="B831">
        <v>7</v>
      </c>
      <c r="C831">
        <v>0</v>
      </c>
      <c r="D831" s="1">
        <v>1</v>
      </c>
      <c r="E831">
        <v>0</v>
      </c>
      <c r="F831" s="1">
        <v>0</v>
      </c>
      <c r="G831">
        <v>1</v>
      </c>
      <c r="H831">
        <v>1.399</v>
      </c>
      <c r="I831">
        <f t="shared" si="96"/>
        <v>0</v>
      </c>
      <c r="J831">
        <f t="shared" si="97"/>
        <v>1</v>
      </c>
      <c r="K831">
        <f t="shared" si="98"/>
        <v>-0.87670811134719528</v>
      </c>
      <c r="L831">
        <v>0</v>
      </c>
      <c r="M831">
        <f t="shared" si="99"/>
        <v>0.41615058071394206</v>
      </c>
      <c r="N831">
        <f t="shared" si="99"/>
        <v>1</v>
      </c>
      <c r="O831">
        <f t="shared" si="100"/>
        <v>0.29386040325185103</v>
      </c>
      <c r="P831">
        <f t="shared" si="101"/>
        <v>0.70613959674814897</v>
      </c>
      <c r="Q831">
        <f t="shared" si="102"/>
        <v>0.70613959674814897</v>
      </c>
      <c r="R831">
        <f t="shared" si="103"/>
        <v>-0.3479423319296911</v>
      </c>
    </row>
    <row r="832" spans="1:18" x14ac:dyDescent="0.2">
      <c r="A832">
        <v>92</v>
      </c>
      <c r="B832">
        <v>8</v>
      </c>
      <c r="C832">
        <v>1</v>
      </c>
      <c r="D832" s="1">
        <v>0</v>
      </c>
      <c r="E832">
        <v>0</v>
      </c>
      <c r="F832" s="1">
        <v>1</v>
      </c>
      <c r="G832">
        <v>0</v>
      </c>
      <c r="H832">
        <v>1.6989999999999998</v>
      </c>
      <c r="I832">
        <f t="shared" si="96"/>
        <v>1</v>
      </c>
      <c r="J832">
        <f t="shared" si="97"/>
        <v>0</v>
      </c>
      <c r="K832">
        <f t="shared" si="98"/>
        <v>-2.4236144320126116</v>
      </c>
      <c r="L832">
        <v>0</v>
      </c>
      <c r="M832">
        <f t="shared" si="99"/>
        <v>8.8600796460742065E-2</v>
      </c>
      <c r="N832">
        <f t="shared" si="99"/>
        <v>1</v>
      </c>
      <c r="O832">
        <f t="shared" si="100"/>
        <v>8.1389612012779056E-2</v>
      </c>
      <c r="P832">
        <f t="shared" si="101"/>
        <v>0.91861038798722094</v>
      </c>
      <c r="Q832">
        <f t="shared" si="102"/>
        <v>8.1389612012779056E-2</v>
      </c>
      <c r="R832">
        <f t="shared" si="103"/>
        <v>-2.5085076306679532</v>
      </c>
    </row>
    <row r="833" spans="1:18" x14ac:dyDescent="0.2">
      <c r="A833">
        <v>92</v>
      </c>
      <c r="B833">
        <v>9</v>
      </c>
      <c r="C833">
        <v>0</v>
      </c>
      <c r="D833" s="1">
        <v>0</v>
      </c>
      <c r="E833">
        <v>1</v>
      </c>
      <c r="F833" s="1">
        <v>0</v>
      </c>
      <c r="G833">
        <v>1</v>
      </c>
      <c r="H833">
        <v>1.6989999999999998</v>
      </c>
      <c r="I833">
        <f t="shared" si="96"/>
        <v>0</v>
      </c>
      <c r="J833">
        <f t="shared" si="97"/>
        <v>1</v>
      </c>
      <c r="K833">
        <f t="shared" si="98"/>
        <v>-1.6242434670422616</v>
      </c>
      <c r="L833">
        <v>0</v>
      </c>
      <c r="M833">
        <f t="shared" si="99"/>
        <v>0.19706070174088494</v>
      </c>
      <c r="N833">
        <f t="shared" si="99"/>
        <v>1</v>
      </c>
      <c r="O833">
        <f t="shared" si="100"/>
        <v>0.16462047534790811</v>
      </c>
      <c r="P833">
        <f t="shared" si="101"/>
        <v>0.83537952465209186</v>
      </c>
      <c r="Q833">
        <f t="shared" si="102"/>
        <v>0.83537952465209186</v>
      </c>
      <c r="R833">
        <f t="shared" si="103"/>
        <v>-0.1798691368530265</v>
      </c>
    </row>
    <row r="834" spans="1:18" x14ac:dyDescent="0.2">
      <c r="A834">
        <v>93</v>
      </c>
      <c r="B834">
        <v>1</v>
      </c>
      <c r="C834">
        <v>0</v>
      </c>
      <c r="D834" s="1">
        <v>0</v>
      </c>
      <c r="E834">
        <v>0</v>
      </c>
      <c r="F834" s="1">
        <v>0</v>
      </c>
      <c r="G834">
        <v>1</v>
      </c>
      <c r="H834">
        <v>1.9989999999999999</v>
      </c>
      <c r="I834">
        <f t="shared" si="96"/>
        <v>0</v>
      </c>
      <c r="J834">
        <f t="shared" si="97"/>
        <v>1</v>
      </c>
      <c r="K834">
        <f t="shared" si="98"/>
        <v>-1.7581439614396279</v>
      </c>
      <c r="L834">
        <v>0</v>
      </c>
      <c r="M834">
        <f t="shared" si="99"/>
        <v>0.17236448224472378</v>
      </c>
      <c r="N834">
        <f t="shared" si="99"/>
        <v>1</v>
      </c>
      <c r="O834">
        <f t="shared" si="100"/>
        <v>0.14702294794422455</v>
      </c>
      <c r="P834">
        <f t="shared" si="101"/>
        <v>0.85297705205577556</v>
      </c>
      <c r="Q834">
        <f t="shared" si="102"/>
        <v>0.85297705205577556</v>
      </c>
      <c r="R834">
        <f t="shared" si="103"/>
        <v>-0.15902263448331844</v>
      </c>
    </row>
    <row r="835" spans="1:18" x14ac:dyDescent="0.2">
      <c r="A835">
        <v>93</v>
      </c>
      <c r="B835">
        <v>2</v>
      </c>
      <c r="C835">
        <v>0</v>
      </c>
      <c r="D835" s="1">
        <v>0</v>
      </c>
      <c r="E835">
        <v>1</v>
      </c>
      <c r="F835" s="1">
        <v>1</v>
      </c>
      <c r="G835">
        <v>0</v>
      </c>
      <c r="H835">
        <v>1.399</v>
      </c>
      <c r="I835">
        <f t="shared" si="96"/>
        <v>0</v>
      </c>
      <c r="J835">
        <f t="shared" si="97"/>
        <v>1</v>
      </c>
      <c r="K835">
        <f t="shared" si="98"/>
        <v>-2.2897139376152453</v>
      </c>
      <c r="L835">
        <v>0</v>
      </c>
      <c r="M835">
        <f t="shared" si="99"/>
        <v>0.10129543452325487</v>
      </c>
      <c r="N835">
        <f t="shared" si="99"/>
        <v>1</v>
      </c>
      <c r="O835">
        <f t="shared" si="100"/>
        <v>9.1978438616795999E-2</v>
      </c>
      <c r="P835">
        <f t="shared" si="101"/>
        <v>0.908021561383204</v>
      </c>
      <c r="Q835">
        <f t="shared" si="102"/>
        <v>0.908021561383204</v>
      </c>
      <c r="R835">
        <f t="shared" si="103"/>
        <v>-9.6487154646031456E-2</v>
      </c>
    </row>
    <row r="836" spans="1:18" x14ac:dyDescent="0.2">
      <c r="A836">
        <v>93</v>
      </c>
      <c r="B836">
        <v>3</v>
      </c>
      <c r="C836">
        <v>0</v>
      </c>
      <c r="D836" s="1">
        <v>0</v>
      </c>
      <c r="E836">
        <v>1</v>
      </c>
      <c r="F836" s="1">
        <v>0</v>
      </c>
      <c r="G836">
        <v>0</v>
      </c>
      <c r="H836">
        <v>1.9989999999999999</v>
      </c>
      <c r="I836">
        <f t="shared" si="96"/>
        <v>0</v>
      </c>
      <c r="J836">
        <f t="shared" si="97"/>
        <v>1</v>
      </c>
      <c r="K836">
        <f t="shared" si="98"/>
        <v>-0.62384855161664854</v>
      </c>
      <c r="L836">
        <v>0</v>
      </c>
      <c r="M836">
        <f t="shared" si="99"/>
        <v>0.5358781093954933</v>
      </c>
      <c r="N836">
        <f t="shared" si="99"/>
        <v>1</v>
      </c>
      <c r="O836">
        <f t="shared" si="100"/>
        <v>0.34890666526031139</v>
      </c>
      <c r="P836">
        <f t="shared" si="101"/>
        <v>0.65109333473968856</v>
      </c>
      <c r="Q836">
        <f t="shared" si="102"/>
        <v>0.65109333473968856</v>
      </c>
      <c r="R836">
        <f t="shared" si="103"/>
        <v>-0.42910227571432841</v>
      </c>
    </row>
    <row r="837" spans="1:18" x14ac:dyDescent="0.2">
      <c r="A837">
        <v>93</v>
      </c>
      <c r="B837">
        <v>4</v>
      </c>
      <c r="C837">
        <v>1</v>
      </c>
      <c r="D837" s="1">
        <v>1</v>
      </c>
      <c r="E837">
        <v>0</v>
      </c>
      <c r="F837" s="1">
        <v>0</v>
      </c>
      <c r="G837">
        <v>0</v>
      </c>
      <c r="H837">
        <v>1.6989999999999998</v>
      </c>
      <c r="I837">
        <f t="shared" si="96"/>
        <v>1</v>
      </c>
      <c r="J837">
        <f t="shared" si="97"/>
        <v>0</v>
      </c>
      <c r="K837">
        <f t="shared" si="98"/>
        <v>0.12368680407841803</v>
      </c>
      <c r="L837">
        <v>0</v>
      </c>
      <c r="M837">
        <f t="shared" si="99"/>
        <v>1.1316613837600886</v>
      </c>
      <c r="N837">
        <f t="shared" si="99"/>
        <v>1</v>
      </c>
      <c r="O837">
        <f t="shared" si="100"/>
        <v>0.5308823401228594</v>
      </c>
      <c r="P837">
        <f t="shared" si="101"/>
        <v>0.46911765987714049</v>
      </c>
      <c r="Q837">
        <f t="shared" si="102"/>
        <v>0.5308823401228594</v>
      </c>
      <c r="R837">
        <f t="shared" si="103"/>
        <v>-0.6332148639825782</v>
      </c>
    </row>
    <row r="838" spans="1:18" x14ac:dyDescent="0.2">
      <c r="A838">
        <v>93</v>
      </c>
      <c r="B838">
        <v>5</v>
      </c>
      <c r="C838">
        <v>0</v>
      </c>
      <c r="D838" s="1">
        <v>1</v>
      </c>
      <c r="E838">
        <v>0</v>
      </c>
      <c r="F838" s="1">
        <v>1</v>
      </c>
      <c r="G838">
        <v>0</v>
      </c>
      <c r="H838">
        <v>1.9989999999999999</v>
      </c>
      <c r="I838">
        <f t="shared" si="96"/>
        <v>0</v>
      </c>
      <c r="J838">
        <f t="shared" si="97"/>
        <v>1</v>
      </c>
      <c r="K838">
        <f t="shared" si="98"/>
        <v>-2.3955262751286925</v>
      </c>
      <c r="L838">
        <v>0</v>
      </c>
      <c r="M838">
        <f t="shared" si="99"/>
        <v>9.1124709632893833E-2</v>
      </c>
      <c r="N838">
        <f t="shared" si="99"/>
        <v>1</v>
      </c>
      <c r="O838">
        <f t="shared" si="100"/>
        <v>8.3514477152251937E-2</v>
      </c>
      <c r="P838">
        <f t="shared" si="101"/>
        <v>0.91648552284774809</v>
      </c>
      <c r="Q838">
        <f t="shared" si="102"/>
        <v>0.91648552284774809</v>
      </c>
      <c r="R838">
        <f t="shared" si="103"/>
        <v>-8.7209007956163043E-2</v>
      </c>
    </row>
    <row r="839" spans="1:18" x14ac:dyDescent="0.2">
      <c r="A839">
        <v>93</v>
      </c>
      <c r="B839">
        <v>6</v>
      </c>
      <c r="C839">
        <v>0</v>
      </c>
      <c r="D839" s="1">
        <v>0</v>
      </c>
      <c r="E839">
        <v>0</v>
      </c>
      <c r="F839" s="1">
        <v>0</v>
      </c>
      <c r="G839">
        <v>0</v>
      </c>
      <c r="H839">
        <v>1.399</v>
      </c>
      <c r="I839">
        <f t="shared" ref="I839:I902" si="104">C839</f>
        <v>0</v>
      </c>
      <c r="J839">
        <f t="shared" ref="J839:J902" si="105">1-I839</f>
        <v>1</v>
      </c>
      <c r="K839">
        <f t="shared" ref="K839:K902" si="106">$K$3+SUMPRODUCT(D839:H839,$D$3:$H$3)</f>
        <v>9.5598647194498731E-2</v>
      </c>
      <c r="L839">
        <v>0</v>
      </c>
      <c r="M839">
        <f t="shared" ref="M839:N902" si="107">EXP(K839)</f>
        <v>1.1003173599009817</v>
      </c>
      <c r="N839">
        <f t="shared" si="107"/>
        <v>1</v>
      </c>
      <c r="O839">
        <f t="shared" ref="O839:O902" si="108">M839/(SUM(M839:N839))</f>
        <v>0.52388147663211038</v>
      </c>
      <c r="P839">
        <f t="shared" ref="P839:P902" si="109">N839/SUM(M839:N839)</f>
        <v>0.47611852336788979</v>
      </c>
      <c r="Q839">
        <f t="shared" ref="Q839:Q902" si="110">O839^C839*P839^(1-C839)</f>
        <v>0.47611852336788979</v>
      </c>
      <c r="R839">
        <f t="shared" ref="R839:R902" si="111">LN(Q839)</f>
        <v>-0.74208845707370397</v>
      </c>
    </row>
    <row r="840" spans="1:18" x14ac:dyDescent="0.2">
      <c r="A840">
        <v>93</v>
      </c>
      <c r="B840">
        <v>7</v>
      </c>
      <c r="C840">
        <v>1</v>
      </c>
      <c r="D840" s="1">
        <v>1</v>
      </c>
      <c r="E840">
        <v>0</v>
      </c>
      <c r="F840" s="1">
        <v>0</v>
      </c>
      <c r="G840">
        <v>1</v>
      </c>
      <c r="H840">
        <v>1.399</v>
      </c>
      <c r="I840">
        <f t="shared" si="104"/>
        <v>1</v>
      </c>
      <c r="J840">
        <f t="shared" si="105"/>
        <v>0</v>
      </c>
      <c r="K840">
        <f t="shared" si="106"/>
        <v>-0.87670811134719528</v>
      </c>
      <c r="L840">
        <v>0</v>
      </c>
      <c r="M840">
        <f t="shared" si="107"/>
        <v>0.41615058071394206</v>
      </c>
      <c r="N840">
        <f t="shared" si="107"/>
        <v>1</v>
      </c>
      <c r="O840">
        <f t="shared" si="108"/>
        <v>0.29386040325185103</v>
      </c>
      <c r="P840">
        <f t="shared" si="109"/>
        <v>0.70613959674814897</v>
      </c>
      <c r="Q840">
        <f t="shared" si="110"/>
        <v>0.29386040325185103</v>
      </c>
      <c r="R840">
        <f t="shared" si="111"/>
        <v>-1.2246504432768865</v>
      </c>
    </row>
    <row r="841" spans="1:18" x14ac:dyDescent="0.2">
      <c r="A841">
        <v>93</v>
      </c>
      <c r="B841">
        <v>8</v>
      </c>
      <c r="C841">
        <v>0</v>
      </c>
      <c r="D841" s="1">
        <v>0</v>
      </c>
      <c r="E841">
        <v>0</v>
      </c>
      <c r="F841" s="1">
        <v>1</v>
      </c>
      <c r="G841">
        <v>0</v>
      </c>
      <c r="H841">
        <v>1.6989999999999998</v>
      </c>
      <c r="I841">
        <f t="shared" si="104"/>
        <v>0</v>
      </c>
      <c r="J841">
        <f t="shared" si="105"/>
        <v>1</v>
      </c>
      <c r="K841">
        <f t="shared" si="106"/>
        <v>-2.4236144320126116</v>
      </c>
      <c r="L841">
        <v>0</v>
      </c>
      <c r="M841">
        <f t="shared" si="107"/>
        <v>8.8600796460742065E-2</v>
      </c>
      <c r="N841">
        <f t="shared" si="107"/>
        <v>1</v>
      </c>
      <c r="O841">
        <f t="shared" si="108"/>
        <v>8.1389612012779056E-2</v>
      </c>
      <c r="P841">
        <f t="shared" si="109"/>
        <v>0.91861038798722094</v>
      </c>
      <c r="Q841">
        <f t="shared" si="110"/>
        <v>0.91861038798722094</v>
      </c>
      <c r="R841">
        <f t="shared" si="111"/>
        <v>-8.489319865534152E-2</v>
      </c>
    </row>
    <row r="842" spans="1:18" x14ac:dyDescent="0.2">
      <c r="A842">
        <v>93</v>
      </c>
      <c r="B842">
        <v>9</v>
      </c>
      <c r="C842">
        <v>0</v>
      </c>
      <c r="D842" s="1">
        <v>0</v>
      </c>
      <c r="E842">
        <v>1</v>
      </c>
      <c r="F842" s="1">
        <v>0</v>
      </c>
      <c r="G842">
        <v>1</v>
      </c>
      <c r="H842">
        <v>1.6989999999999998</v>
      </c>
      <c r="I842">
        <f t="shared" si="104"/>
        <v>0</v>
      </c>
      <c r="J842">
        <f t="shared" si="105"/>
        <v>1</v>
      </c>
      <c r="K842">
        <f t="shared" si="106"/>
        <v>-1.6242434670422616</v>
      </c>
      <c r="L842">
        <v>0</v>
      </c>
      <c r="M842">
        <f t="shared" si="107"/>
        <v>0.19706070174088494</v>
      </c>
      <c r="N842">
        <f t="shared" si="107"/>
        <v>1</v>
      </c>
      <c r="O842">
        <f t="shared" si="108"/>
        <v>0.16462047534790811</v>
      </c>
      <c r="P842">
        <f t="shared" si="109"/>
        <v>0.83537952465209186</v>
      </c>
      <c r="Q842">
        <f t="shared" si="110"/>
        <v>0.83537952465209186</v>
      </c>
      <c r="R842">
        <f t="shared" si="111"/>
        <v>-0.1798691368530265</v>
      </c>
    </row>
    <row r="843" spans="1:18" x14ac:dyDescent="0.2">
      <c r="A843">
        <v>94</v>
      </c>
      <c r="B843">
        <v>1</v>
      </c>
      <c r="C843">
        <v>0</v>
      </c>
      <c r="D843" s="1">
        <v>0</v>
      </c>
      <c r="E843">
        <v>0</v>
      </c>
      <c r="F843" s="1">
        <v>0</v>
      </c>
      <c r="G843">
        <v>1</v>
      </c>
      <c r="H843">
        <v>1.9989999999999999</v>
      </c>
      <c r="I843">
        <f t="shared" si="104"/>
        <v>0</v>
      </c>
      <c r="J843">
        <f t="shared" si="105"/>
        <v>1</v>
      </c>
      <c r="K843">
        <f t="shared" si="106"/>
        <v>-1.7581439614396279</v>
      </c>
      <c r="L843">
        <v>0</v>
      </c>
      <c r="M843">
        <f t="shared" si="107"/>
        <v>0.17236448224472378</v>
      </c>
      <c r="N843">
        <f t="shared" si="107"/>
        <v>1</v>
      </c>
      <c r="O843">
        <f t="shared" si="108"/>
        <v>0.14702294794422455</v>
      </c>
      <c r="P843">
        <f t="shared" si="109"/>
        <v>0.85297705205577556</v>
      </c>
      <c r="Q843">
        <f t="shared" si="110"/>
        <v>0.85297705205577556</v>
      </c>
      <c r="R843">
        <f t="shared" si="111"/>
        <v>-0.15902263448331844</v>
      </c>
    </row>
    <row r="844" spans="1:18" x14ac:dyDescent="0.2">
      <c r="A844">
        <v>94</v>
      </c>
      <c r="B844">
        <v>2</v>
      </c>
      <c r="C844">
        <v>0</v>
      </c>
      <c r="D844" s="1">
        <v>0</v>
      </c>
      <c r="E844">
        <v>1</v>
      </c>
      <c r="F844" s="1">
        <v>1</v>
      </c>
      <c r="G844">
        <v>0</v>
      </c>
      <c r="H844">
        <v>1.399</v>
      </c>
      <c r="I844">
        <f t="shared" si="104"/>
        <v>0</v>
      </c>
      <c r="J844">
        <f t="shared" si="105"/>
        <v>1</v>
      </c>
      <c r="K844">
        <f t="shared" si="106"/>
        <v>-2.2897139376152453</v>
      </c>
      <c r="L844">
        <v>0</v>
      </c>
      <c r="M844">
        <f t="shared" si="107"/>
        <v>0.10129543452325487</v>
      </c>
      <c r="N844">
        <f t="shared" si="107"/>
        <v>1</v>
      </c>
      <c r="O844">
        <f t="shared" si="108"/>
        <v>9.1978438616795999E-2</v>
      </c>
      <c r="P844">
        <f t="shared" si="109"/>
        <v>0.908021561383204</v>
      </c>
      <c r="Q844">
        <f t="shared" si="110"/>
        <v>0.908021561383204</v>
      </c>
      <c r="R844">
        <f t="shared" si="111"/>
        <v>-9.6487154646031456E-2</v>
      </c>
    </row>
    <row r="845" spans="1:18" x14ac:dyDescent="0.2">
      <c r="A845">
        <v>94</v>
      </c>
      <c r="B845">
        <v>3</v>
      </c>
      <c r="C845">
        <v>0</v>
      </c>
      <c r="D845" s="1">
        <v>0</v>
      </c>
      <c r="E845">
        <v>1</v>
      </c>
      <c r="F845" s="1">
        <v>0</v>
      </c>
      <c r="G845">
        <v>0</v>
      </c>
      <c r="H845">
        <v>1.9989999999999999</v>
      </c>
      <c r="I845">
        <f t="shared" si="104"/>
        <v>0</v>
      </c>
      <c r="J845">
        <f t="shared" si="105"/>
        <v>1</v>
      </c>
      <c r="K845">
        <f t="shared" si="106"/>
        <v>-0.62384855161664854</v>
      </c>
      <c r="L845">
        <v>0</v>
      </c>
      <c r="M845">
        <f t="shared" si="107"/>
        <v>0.5358781093954933</v>
      </c>
      <c r="N845">
        <f t="shared" si="107"/>
        <v>1</v>
      </c>
      <c r="O845">
        <f t="shared" si="108"/>
        <v>0.34890666526031139</v>
      </c>
      <c r="P845">
        <f t="shared" si="109"/>
        <v>0.65109333473968856</v>
      </c>
      <c r="Q845">
        <f t="shared" si="110"/>
        <v>0.65109333473968856</v>
      </c>
      <c r="R845">
        <f t="shared" si="111"/>
        <v>-0.42910227571432841</v>
      </c>
    </row>
    <row r="846" spans="1:18" x14ac:dyDescent="0.2">
      <c r="A846">
        <v>94</v>
      </c>
      <c r="B846">
        <v>4</v>
      </c>
      <c r="C846">
        <v>0</v>
      </c>
      <c r="D846" s="1">
        <v>1</v>
      </c>
      <c r="E846">
        <v>0</v>
      </c>
      <c r="F846" s="1">
        <v>0</v>
      </c>
      <c r="G846">
        <v>0</v>
      </c>
      <c r="H846">
        <v>1.6989999999999998</v>
      </c>
      <c r="I846">
        <f t="shared" si="104"/>
        <v>0</v>
      </c>
      <c r="J846">
        <f t="shared" si="105"/>
        <v>1</v>
      </c>
      <c r="K846">
        <f t="shared" si="106"/>
        <v>0.12368680407841803</v>
      </c>
      <c r="L846">
        <v>0</v>
      </c>
      <c r="M846">
        <f t="shared" si="107"/>
        <v>1.1316613837600886</v>
      </c>
      <c r="N846">
        <f t="shared" si="107"/>
        <v>1</v>
      </c>
      <c r="O846">
        <f t="shared" si="108"/>
        <v>0.5308823401228594</v>
      </c>
      <c r="P846">
        <f t="shared" si="109"/>
        <v>0.46911765987714049</v>
      </c>
      <c r="Q846">
        <f t="shared" si="110"/>
        <v>0.46911765987714049</v>
      </c>
      <c r="R846">
        <f t="shared" si="111"/>
        <v>-0.75690166806099612</v>
      </c>
    </row>
    <row r="847" spans="1:18" x14ac:dyDescent="0.2">
      <c r="A847">
        <v>94</v>
      </c>
      <c r="B847">
        <v>5</v>
      </c>
      <c r="C847">
        <v>0</v>
      </c>
      <c r="D847" s="1">
        <v>1</v>
      </c>
      <c r="E847">
        <v>0</v>
      </c>
      <c r="F847" s="1">
        <v>1</v>
      </c>
      <c r="G847">
        <v>0</v>
      </c>
      <c r="H847">
        <v>1.9989999999999999</v>
      </c>
      <c r="I847">
        <f t="shared" si="104"/>
        <v>0</v>
      </c>
      <c r="J847">
        <f t="shared" si="105"/>
        <v>1</v>
      </c>
      <c r="K847">
        <f t="shared" si="106"/>
        <v>-2.3955262751286925</v>
      </c>
      <c r="L847">
        <v>0</v>
      </c>
      <c r="M847">
        <f t="shared" si="107"/>
        <v>9.1124709632893833E-2</v>
      </c>
      <c r="N847">
        <f t="shared" si="107"/>
        <v>1</v>
      </c>
      <c r="O847">
        <f t="shared" si="108"/>
        <v>8.3514477152251937E-2</v>
      </c>
      <c r="P847">
        <f t="shared" si="109"/>
        <v>0.91648552284774809</v>
      </c>
      <c r="Q847">
        <f t="shared" si="110"/>
        <v>0.91648552284774809</v>
      </c>
      <c r="R847">
        <f t="shared" si="111"/>
        <v>-8.7209007956163043E-2</v>
      </c>
    </row>
    <row r="848" spans="1:18" x14ac:dyDescent="0.2">
      <c r="A848">
        <v>94</v>
      </c>
      <c r="B848">
        <v>6</v>
      </c>
      <c r="C848">
        <v>0</v>
      </c>
      <c r="D848" s="1">
        <v>0</v>
      </c>
      <c r="E848">
        <v>0</v>
      </c>
      <c r="F848" s="1">
        <v>0</v>
      </c>
      <c r="G848">
        <v>0</v>
      </c>
      <c r="H848">
        <v>1.399</v>
      </c>
      <c r="I848">
        <f t="shared" si="104"/>
        <v>0</v>
      </c>
      <c r="J848">
        <f t="shared" si="105"/>
        <v>1</v>
      </c>
      <c r="K848">
        <f t="shared" si="106"/>
        <v>9.5598647194498731E-2</v>
      </c>
      <c r="L848">
        <v>0</v>
      </c>
      <c r="M848">
        <f t="shared" si="107"/>
        <v>1.1003173599009817</v>
      </c>
      <c r="N848">
        <f t="shared" si="107"/>
        <v>1</v>
      </c>
      <c r="O848">
        <f t="shared" si="108"/>
        <v>0.52388147663211038</v>
      </c>
      <c r="P848">
        <f t="shared" si="109"/>
        <v>0.47611852336788979</v>
      </c>
      <c r="Q848">
        <f t="shared" si="110"/>
        <v>0.47611852336788979</v>
      </c>
      <c r="R848">
        <f t="shared" si="111"/>
        <v>-0.74208845707370397</v>
      </c>
    </row>
    <row r="849" spans="1:18" x14ac:dyDescent="0.2">
      <c r="A849">
        <v>94</v>
      </c>
      <c r="B849">
        <v>7</v>
      </c>
      <c r="C849">
        <v>0</v>
      </c>
      <c r="D849" s="1">
        <v>1</v>
      </c>
      <c r="E849">
        <v>0</v>
      </c>
      <c r="F849" s="1">
        <v>0</v>
      </c>
      <c r="G849">
        <v>1</v>
      </c>
      <c r="H849">
        <v>1.399</v>
      </c>
      <c r="I849">
        <f t="shared" si="104"/>
        <v>0</v>
      </c>
      <c r="J849">
        <f t="shared" si="105"/>
        <v>1</v>
      </c>
      <c r="K849">
        <f t="shared" si="106"/>
        <v>-0.87670811134719528</v>
      </c>
      <c r="L849">
        <v>0</v>
      </c>
      <c r="M849">
        <f t="shared" si="107"/>
        <v>0.41615058071394206</v>
      </c>
      <c r="N849">
        <f t="shared" si="107"/>
        <v>1</v>
      </c>
      <c r="O849">
        <f t="shared" si="108"/>
        <v>0.29386040325185103</v>
      </c>
      <c r="P849">
        <f t="shared" si="109"/>
        <v>0.70613959674814897</v>
      </c>
      <c r="Q849">
        <f t="shared" si="110"/>
        <v>0.70613959674814897</v>
      </c>
      <c r="R849">
        <f t="shared" si="111"/>
        <v>-0.3479423319296911</v>
      </c>
    </row>
    <row r="850" spans="1:18" x14ac:dyDescent="0.2">
      <c r="A850">
        <v>94</v>
      </c>
      <c r="B850">
        <v>8</v>
      </c>
      <c r="C850">
        <v>0</v>
      </c>
      <c r="D850" s="1">
        <v>0</v>
      </c>
      <c r="E850">
        <v>0</v>
      </c>
      <c r="F850" s="1">
        <v>1</v>
      </c>
      <c r="G850">
        <v>0</v>
      </c>
      <c r="H850">
        <v>1.6989999999999998</v>
      </c>
      <c r="I850">
        <f t="shared" si="104"/>
        <v>0</v>
      </c>
      <c r="J850">
        <f t="shared" si="105"/>
        <v>1</v>
      </c>
      <c r="K850">
        <f t="shared" si="106"/>
        <v>-2.4236144320126116</v>
      </c>
      <c r="L850">
        <v>0</v>
      </c>
      <c r="M850">
        <f t="shared" si="107"/>
        <v>8.8600796460742065E-2</v>
      </c>
      <c r="N850">
        <f t="shared" si="107"/>
        <v>1</v>
      </c>
      <c r="O850">
        <f t="shared" si="108"/>
        <v>8.1389612012779056E-2</v>
      </c>
      <c r="P850">
        <f t="shared" si="109"/>
        <v>0.91861038798722094</v>
      </c>
      <c r="Q850">
        <f t="shared" si="110"/>
        <v>0.91861038798722094</v>
      </c>
      <c r="R850">
        <f t="shared" si="111"/>
        <v>-8.489319865534152E-2</v>
      </c>
    </row>
    <row r="851" spans="1:18" x14ac:dyDescent="0.2">
      <c r="A851">
        <v>94</v>
      </c>
      <c r="B851">
        <v>9</v>
      </c>
      <c r="C851">
        <v>1</v>
      </c>
      <c r="D851" s="1">
        <v>0</v>
      </c>
      <c r="E851">
        <v>1</v>
      </c>
      <c r="F851" s="1">
        <v>0</v>
      </c>
      <c r="G851">
        <v>1</v>
      </c>
      <c r="H851">
        <v>1.6989999999999998</v>
      </c>
      <c r="I851">
        <f t="shared" si="104"/>
        <v>1</v>
      </c>
      <c r="J851">
        <f t="shared" si="105"/>
        <v>0</v>
      </c>
      <c r="K851">
        <f t="shared" si="106"/>
        <v>-1.6242434670422616</v>
      </c>
      <c r="L851">
        <v>0</v>
      </c>
      <c r="M851">
        <f t="shared" si="107"/>
        <v>0.19706070174088494</v>
      </c>
      <c r="N851">
        <f t="shared" si="107"/>
        <v>1</v>
      </c>
      <c r="O851">
        <f t="shared" si="108"/>
        <v>0.16462047534790811</v>
      </c>
      <c r="P851">
        <f t="shared" si="109"/>
        <v>0.83537952465209186</v>
      </c>
      <c r="Q851">
        <f t="shared" si="110"/>
        <v>0.16462047534790811</v>
      </c>
      <c r="R851">
        <f t="shared" si="111"/>
        <v>-1.8041126038952882</v>
      </c>
    </row>
    <row r="852" spans="1:18" x14ac:dyDescent="0.2">
      <c r="A852">
        <v>95</v>
      </c>
      <c r="B852">
        <v>1</v>
      </c>
      <c r="C852">
        <v>0</v>
      </c>
      <c r="D852" s="1">
        <v>0</v>
      </c>
      <c r="E852">
        <v>0</v>
      </c>
      <c r="F852" s="1">
        <v>0</v>
      </c>
      <c r="G852">
        <v>1</v>
      </c>
      <c r="H852">
        <v>1.9989999999999999</v>
      </c>
      <c r="I852">
        <f t="shared" si="104"/>
        <v>0</v>
      </c>
      <c r="J852">
        <f t="shared" si="105"/>
        <v>1</v>
      </c>
      <c r="K852">
        <f t="shared" si="106"/>
        <v>-1.7581439614396279</v>
      </c>
      <c r="L852">
        <v>0</v>
      </c>
      <c r="M852">
        <f t="shared" si="107"/>
        <v>0.17236448224472378</v>
      </c>
      <c r="N852">
        <f t="shared" si="107"/>
        <v>1</v>
      </c>
      <c r="O852">
        <f t="shared" si="108"/>
        <v>0.14702294794422455</v>
      </c>
      <c r="P852">
        <f t="shared" si="109"/>
        <v>0.85297705205577556</v>
      </c>
      <c r="Q852">
        <f t="shared" si="110"/>
        <v>0.85297705205577556</v>
      </c>
      <c r="R852">
        <f t="shared" si="111"/>
        <v>-0.15902263448331844</v>
      </c>
    </row>
    <row r="853" spans="1:18" x14ac:dyDescent="0.2">
      <c r="A853">
        <v>95</v>
      </c>
      <c r="B853">
        <v>2</v>
      </c>
      <c r="C853">
        <v>0</v>
      </c>
      <c r="D853" s="1">
        <v>0</v>
      </c>
      <c r="E853">
        <v>1</v>
      </c>
      <c r="F853" s="1">
        <v>1</v>
      </c>
      <c r="G853">
        <v>0</v>
      </c>
      <c r="H853">
        <v>1.399</v>
      </c>
      <c r="I853">
        <f t="shared" si="104"/>
        <v>0</v>
      </c>
      <c r="J853">
        <f t="shared" si="105"/>
        <v>1</v>
      </c>
      <c r="K853">
        <f t="shared" si="106"/>
        <v>-2.2897139376152453</v>
      </c>
      <c r="L853">
        <v>0</v>
      </c>
      <c r="M853">
        <f t="shared" si="107"/>
        <v>0.10129543452325487</v>
      </c>
      <c r="N853">
        <f t="shared" si="107"/>
        <v>1</v>
      </c>
      <c r="O853">
        <f t="shared" si="108"/>
        <v>9.1978438616795999E-2</v>
      </c>
      <c r="P853">
        <f t="shared" si="109"/>
        <v>0.908021561383204</v>
      </c>
      <c r="Q853">
        <f t="shared" si="110"/>
        <v>0.908021561383204</v>
      </c>
      <c r="R853">
        <f t="shared" si="111"/>
        <v>-9.6487154646031456E-2</v>
      </c>
    </row>
    <row r="854" spans="1:18" x14ac:dyDescent="0.2">
      <c r="A854">
        <v>95</v>
      </c>
      <c r="B854">
        <v>3</v>
      </c>
      <c r="C854">
        <v>1</v>
      </c>
      <c r="D854" s="1">
        <v>0</v>
      </c>
      <c r="E854">
        <v>1</v>
      </c>
      <c r="F854" s="1">
        <v>0</v>
      </c>
      <c r="G854">
        <v>0</v>
      </c>
      <c r="H854">
        <v>1.9989999999999999</v>
      </c>
      <c r="I854">
        <f t="shared" si="104"/>
        <v>1</v>
      </c>
      <c r="J854">
        <f t="shared" si="105"/>
        <v>0</v>
      </c>
      <c r="K854">
        <f t="shared" si="106"/>
        <v>-0.62384855161664854</v>
      </c>
      <c r="L854">
        <v>0</v>
      </c>
      <c r="M854">
        <f t="shared" si="107"/>
        <v>0.5358781093954933</v>
      </c>
      <c r="N854">
        <f t="shared" si="107"/>
        <v>1</v>
      </c>
      <c r="O854">
        <f t="shared" si="108"/>
        <v>0.34890666526031139</v>
      </c>
      <c r="P854">
        <f t="shared" si="109"/>
        <v>0.65109333473968856</v>
      </c>
      <c r="Q854">
        <f t="shared" si="110"/>
        <v>0.34890666526031139</v>
      </c>
      <c r="R854">
        <f t="shared" si="111"/>
        <v>-1.0529508273309769</v>
      </c>
    </row>
    <row r="855" spans="1:18" x14ac:dyDescent="0.2">
      <c r="A855">
        <v>95</v>
      </c>
      <c r="B855">
        <v>4</v>
      </c>
      <c r="C855">
        <v>1</v>
      </c>
      <c r="D855" s="1">
        <v>1</v>
      </c>
      <c r="E855">
        <v>0</v>
      </c>
      <c r="F855" s="1">
        <v>0</v>
      </c>
      <c r="G855">
        <v>0</v>
      </c>
      <c r="H855">
        <v>1.6989999999999998</v>
      </c>
      <c r="I855">
        <f t="shared" si="104"/>
        <v>1</v>
      </c>
      <c r="J855">
        <f t="shared" si="105"/>
        <v>0</v>
      </c>
      <c r="K855">
        <f t="shared" si="106"/>
        <v>0.12368680407841803</v>
      </c>
      <c r="L855">
        <v>0</v>
      </c>
      <c r="M855">
        <f t="shared" si="107"/>
        <v>1.1316613837600886</v>
      </c>
      <c r="N855">
        <f t="shared" si="107"/>
        <v>1</v>
      </c>
      <c r="O855">
        <f t="shared" si="108"/>
        <v>0.5308823401228594</v>
      </c>
      <c r="P855">
        <f t="shared" si="109"/>
        <v>0.46911765987714049</v>
      </c>
      <c r="Q855">
        <f t="shared" si="110"/>
        <v>0.5308823401228594</v>
      </c>
      <c r="R855">
        <f t="shared" si="111"/>
        <v>-0.6332148639825782</v>
      </c>
    </row>
    <row r="856" spans="1:18" x14ac:dyDescent="0.2">
      <c r="A856">
        <v>95</v>
      </c>
      <c r="B856">
        <v>5</v>
      </c>
      <c r="C856">
        <v>0</v>
      </c>
      <c r="D856" s="1">
        <v>1</v>
      </c>
      <c r="E856">
        <v>0</v>
      </c>
      <c r="F856" s="1">
        <v>1</v>
      </c>
      <c r="G856">
        <v>0</v>
      </c>
      <c r="H856">
        <v>1.9989999999999999</v>
      </c>
      <c r="I856">
        <f t="shared" si="104"/>
        <v>0</v>
      </c>
      <c r="J856">
        <f t="shared" si="105"/>
        <v>1</v>
      </c>
      <c r="K856">
        <f t="shared" si="106"/>
        <v>-2.3955262751286925</v>
      </c>
      <c r="L856">
        <v>0</v>
      </c>
      <c r="M856">
        <f t="shared" si="107"/>
        <v>9.1124709632893833E-2</v>
      </c>
      <c r="N856">
        <f t="shared" si="107"/>
        <v>1</v>
      </c>
      <c r="O856">
        <f t="shared" si="108"/>
        <v>8.3514477152251937E-2</v>
      </c>
      <c r="P856">
        <f t="shared" si="109"/>
        <v>0.91648552284774809</v>
      </c>
      <c r="Q856">
        <f t="shared" si="110"/>
        <v>0.91648552284774809</v>
      </c>
      <c r="R856">
        <f t="shared" si="111"/>
        <v>-8.7209007956163043E-2</v>
      </c>
    </row>
    <row r="857" spans="1:18" x14ac:dyDescent="0.2">
      <c r="A857">
        <v>95</v>
      </c>
      <c r="B857">
        <v>6</v>
      </c>
      <c r="C857">
        <v>1</v>
      </c>
      <c r="D857" s="1">
        <v>0</v>
      </c>
      <c r="E857">
        <v>0</v>
      </c>
      <c r="F857" s="1">
        <v>0</v>
      </c>
      <c r="G857">
        <v>0</v>
      </c>
      <c r="H857">
        <v>1.399</v>
      </c>
      <c r="I857">
        <f t="shared" si="104"/>
        <v>1</v>
      </c>
      <c r="J857">
        <f t="shared" si="105"/>
        <v>0</v>
      </c>
      <c r="K857">
        <f t="shared" si="106"/>
        <v>9.5598647194498731E-2</v>
      </c>
      <c r="L857">
        <v>0</v>
      </c>
      <c r="M857">
        <f t="shared" si="107"/>
        <v>1.1003173599009817</v>
      </c>
      <c r="N857">
        <f t="shared" si="107"/>
        <v>1</v>
      </c>
      <c r="O857">
        <f t="shared" si="108"/>
        <v>0.52388147663211038</v>
      </c>
      <c r="P857">
        <f t="shared" si="109"/>
        <v>0.47611852336788979</v>
      </c>
      <c r="Q857">
        <f t="shared" si="110"/>
        <v>0.52388147663211038</v>
      </c>
      <c r="R857">
        <f t="shared" si="111"/>
        <v>-0.64648980987920523</v>
      </c>
    </row>
    <row r="858" spans="1:18" x14ac:dyDescent="0.2">
      <c r="A858">
        <v>95</v>
      </c>
      <c r="B858">
        <v>7</v>
      </c>
      <c r="C858">
        <v>0</v>
      </c>
      <c r="D858" s="1">
        <v>1</v>
      </c>
      <c r="E858">
        <v>0</v>
      </c>
      <c r="F858" s="1">
        <v>0</v>
      </c>
      <c r="G858">
        <v>1</v>
      </c>
      <c r="H858">
        <v>1.399</v>
      </c>
      <c r="I858">
        <f t="shared" si="104"/>
        <v>0</v>
      </c>
      <c r="J858">
        <f t="shared" si="105"/>
        <v>1</v>
      </c>
      <c r="K858">
        <f t="shared" si="106"/>
        <v>-0.87670811134719528</v>
      </c>
      <c r="L858">
        <v>0</v>
      </c>
      <c r="M858">
        <f t="shared" si="107"/>
        <v>0.41615058071394206</v>
      </c>
      <c r="N858">
        <f t="shared" si="107"/>
        <v>1</v>
      </c>
      <c r="O858">
        <f t="shared" si="108"/>
        <v>0.29386040325185103</v>
      </c>
      <c r="P858">
        <f t="shared" si="109"/>
        <v>0.70613959674814897</v>
      </c>
      <c r="Q858">
        <f t="shared" si="110"/>
        <v>0.70613959674814897</v>
      </c>
      <c r="R858">
        <f t="shared" si="111"/>
        <v>-0.3479423319296911</v>
      </c>
    </row>
    <row r="859" spans="1:18" x14ac:dyDescent="0.2">
      <c r="A859">
        <v>95</v>
      </c>
      <c r="B859">
        <v>8</v>
      </c>
      <c r="C859">
        <v>0</v>
      </c>
      <c r="D859" s="1">
        <v>0</v>
      </c>
      <c r="E859">
        <v>0</v>
      </c>
      <c r="F859" s="1">
        <v>1</v>
      </c>
      <c r="G859">
        <v>0</v>
      </c>
      <c r="H859">
        <v>1.6989999999999998</v>
      </c>
      <c r="I859">
        <f t="shared" si="104"/>
        <v>0</v>
      </c>
      <c r="J859">
        <f t="shared" si="105"/>
        <v>1</v>
      </c>
      <c r="K859">
        <f t="shared" si="106"/>
        <v>-2.4236144320126116</v>
      </c>
      <c r="L859">
        <v>0</v>
      </c>
      <c r="M859">
        <f t="shared" si="107"/>
        <v>8.8600796460742065E-2</v>
      </c>
      <c r="N859">
        <f t="shared" si="107"/>
        <v>1</v>
      </c>
      <c r="O859">
        <f t="shared" si="108"/>
        <v>8.1389612012779056E-2</v>
      </c>
      <c r="P859">
        <f t="shared" si="109"/>
        <v>0.91861038798722094</v>
      </c>
      <c r="Q859">
        <f t="shared" si="110"/>
        <v>0.91861038798722094</v>
      </c>
      <c r="R859">
        <f t="shared" si="111"/>
        <v>-8.489319865534152E-2</v>
      </c>
    </row>
    <row r="860" spans="1:18" x14ac:dyDescent="0.2">
      <c r="A860">
        <v>95</v>
      </c>
      <c r="B860">
        <v>9</v>
      </c>
      <c r="C860">
        <v>0</v>
      </c>
      <c r="D860" s="1">
        <v>0</v>
      </c>
      <c r="E860">
        <v>1</v>
      </c>
      <c r="F860" s="1">
        <v>0</v>
      </c>
      <c r="G860">
        <v>1</v>
      </c>
      <c r="H860">
        <v>1.6989999999999998</v>
      </c>
      <c r="I860">
        <f t="shared" si="104"/>
        <v>0</v>
      </c>
      <c r="J860">
        <f t="shared" si="105"/>
        <v>1</v>
      </c>
      <c r="K860">
        <f t="shared" si="106"/>
        <v>-1.6242434670422616</v>
      </c>
      <c r="L860">
        <v>0</v>
      </c>
      <c r="M860">
        <f t="shared" si="107"/>
        <v>0.19706070174088494</v>
      </c>
      <c r="N860">
        <f t="shared" si="107"/>
        <v>1</v>
      </c>
      <c r="O860">
        <f t="shared" si="108"/>
        <v>0.16462047534790811</v>
      </c>
      <c r="P860">
        <f t="shared" si="109"/>
        <v>0.83537952465209186</v>
      </c>
      <c r="Q860">
        <f t="shared" si="110"/>
        <v>0.83537952465209186</v>
      </c>
      <c r="R860">
        <f t="shared" si="111"/>
        <v>-0.1798691368530265</v>
      </c>
    </row>
    <row r="861" spans="1:18" x14ac:dyDescent="0.2">
      <c r="A861">
        <v>96</v>
      </c>
      <c r="B861">
        <v>1</v>
      </c>
      <c r="C861">
        <v>0</v>
      </c>
      <c r="D861" s="1">
        <v>0</v>
      </c>
      <c r="E861">
        <v>0</v>
      </c>
      <c r="F861" s="1">
        <v>0</v>
      </c>
      <c r="G861">
        <v>1</v>
      </c>
      <c r="H861">
        <v>1.9989999999999999</v>
      </c>
      <c r="I861">
        <f t="shared" si="104"/>
        <v>0</v>
      </c>
      <c r="J861">
        <f t="shared" si="105"/>
        <v>1</v>
      </c>
      <c r="K861">
        <f t="shared" si="106"/>
        <v>-1.7581439614396279</v>
      </c>
      <c r="L861">
        <v>0</v>
      </c>
      <c r="M861">
        <f t="shared" si="107"/>
        <v>0.17236448224472378</v>
      </c>
      <c r="N861">
        <f t="shared" si="107"/>
        <v>1</v>
      </c>
      <c r="O861">
        <f t="shared" si="108"/>
        <v>0.14702294794422455</v>
      </c>
      <c r="P861">
        <f t="shared" si="109"/>
        <v>0.85297705205577556</v>
      </c>
      <c r="Q861">
        <f t="shared" si="110"/>
        <v>0.85297705205577556</v>
      </c>
      <c r="R861">
        <f t="shared" si="111"/>
        <v>-0.15902263448331844</v>
      </c>
    </row>
    <row r="862" spans="1:18" x14ac:dyDescent="0.2">
      <c r="A862">
        <v>96</v>
      </c>
      <c r="B862">
        <v>2</v>
      </c>
      <c r="C862">
        <v>0</v>
      </c>
      <c r="D862" s="1">
        <v>0</v>
      </c>
      <c r="E862">
        <v>1</v>
      </c>
      <c r="F862" s="1">
        <v>1</v>
      </c>
      <c r="G862">
        <v>0</v>
      </c>
      <c r="H862">
        <v>1.399</v>
      </c>
      <c r="I862">
        <f t="shared" si="104"/>
        <v>0</v>
      </c>
      <c r="J862">
        <f t="shared" si="105"/>
        <v>1</v>
      </c>
      <c r="K862">
        <f t="shared" si="106"/>
        <v>-2.2897139376152453</v>
      </c>
      <c r="L862">
        <v>0</v>
      </c>
      <c r="M862">
        <f t="shared" si="107"/>
        <v>0.10129543452325487</v>
      </c>
      <c r="N862">
        <f t="shared" si="107"/>
        <v>1</v>
      </c>
      <c r="O862">
        <f t="shared" si="108"/>
        <v>9.1978438616795999E-2</v>
      </c>
      <c r="P862">
        <f t="shared" si="109"/>
        <v>0.908021561383204</v>
      </c>
      <c r="Q862">
        <f t="shared" si="110"/>
        <v>0.908021561383204</v>
      </c>
      <c r="R862">
        <f t="shared" si="111"/>
        <v>-9.6487154646031456E-2</v>
      </c>
    </row>
    <row r="863" spans="1:18" x14ac:dyDescent="0.2">
      <c r="A863">
        <v>96</v>
      </c>
      <c r="B863">
        <v>3</v>
      </c>
      <c r="C863">
        <v>0</v>
      </c>
      <c r="D863" s="1">
        <v>0</v>
      </c>
      <c r="E863">
        <v>1</v>
      </c>
      <c r="F863" s="1">
        <v>0</v>
      </c>
      <c r="G863">
        <v>0</v>
      </c>
      <c r="H863">
        <v>1.9989999999999999</v>
      </c>
      <c r="I863">
        <f t="shared" si="104"/>
        <v>0</v>
      </c>
      <c r="J863">
        <f t="shared" si="105"/>
        <v>1</v>
      </c>
      <c r="K863">
        <f t="shared" si="106"/>
        <v>-0.62384855161664854</v>
      </c>
      <c r="L863">
        <v>0</v>
      </c>
      <c r="M863">
        <f t="shared" si="107"/>
        <v>0.5358781093954933</v>
      </c>
      <c r="N863">
        <f t="shared" si="107"/>
        <v>1</v>
      </c>
      <c r="O863">
        <f t="shared" si="108"/>
        <v>0.34890666526031139</v>
      </c>
      <c r="P863">
        <f t="shared" si="109"/>
        <v>0.65109333473968856</v>
      </c>
      <c r="Q863">
        <f t="shared" si="110"/>
        <v>0.65109333473968856</v>
      </c>
      <c r="R863">
        <f t="shared" si="111"/>
        <v>-0.42910227571432841</v>
      </c>
    </row>
    <row r="864" spans="1:18" x14ac:dyDescent="0.2">
      <c r="A864">
        <v>96</v>
      </c>
      <c r="B864">
        <v>4</v>
      </c>
      <c r="C864">
        <v>0</v>
      </c>
      <c r="D864" s="1">
        <v>1</v>
      </c>
      <c r="E864">
        <v>0</v>
      </c>
      <c r="F864" s="1">
        <v>0</v>
      </c>
      <c r="G864">
        <v>0</v>
      </c>
      <c r="H864">
        <v>1.6989999999999998</v>
      </c>
      <c r="I864">
        <f t="shared" si="104"/>
        <v>0</v>
      </c>
      <c r="J864">
        <f t="shared" si="105"/>
        <v>1</v>
      </c>
      <c r="K864">
        <f t="shared" si="106"/>
        <v>0.12368680407841803</v>
      </c>
      <c r="L864">
        <v>0</v>
      </c>
      <c r="M864">
        <f t="shared" si="107"/>
        <v>1.1316613837600886</v>
      </c>
      <c r="N864">
        <f t="shared" si="107"/>
        <v>1</v>
      </c>
      <c r="O864">
        <f t="shared" si="108"/>
        <v>0.5308823401228594</v>
      </c>
      <c r="P864">
        <f t="shared" si="109"/>
        <v>0.46911765987714049</v>
      </c>
      <c r="Q864">
        <f t="shared" si="110"/>
        <v>0.46911765987714049</v>
      </c>
      <c r="R864">
        <f t="shared" si="111"/>
        <v>-0.75690166806099612</v>
      </c>
    </row>
    <row r="865" spans="1:18" x14ac:dyDescent="0.2">
      <c r="A865">
        <v>96</v>
      </c>
      <c r="B865">
        <v>5</v>
      </c>
      <c r="C865">
        <v>0</v>
      </c>
      <c r="D865" s="1">
        <v>1</v>
      </c>
      <c r="E865">
        <v>0</v>
      </c>
      <c r="F865" s="1">
        <v>1</v>
      </c>
      <c r="G865">
        <v>0</v>
      </c>
      <c r="H865">
        <v>1.9989999999999999</v>
      </c>
      <c r="I865">
        <f t="shared" si="104"/>
        <v>0</v>
      </c>
      <c r="J865">
        <f t="shared" si="105"/>
        <v>1</v>
      </c>
      <c r="K865">
        <f t="shared" si="106"/>
        <v>-2.3955262751286925</v>
      </c>
      <c r="L865">
        <v>0</v>
      </c>
      <c r="M865">
        <f t="shared" si="107"/>
        <v>9.1124709632893833E-2</v>
      </c>
      <c r="N865">
        <f t="shared" si="107"/>
        <v>1</v>
      </c>
      <c r="O865">
        <f t="shared" si="108"/>
        <v>8.3514477152251937E-2</v>
      </c>
      <c r="P865">
        <f t="shared" si="109"/>
        <v>0.91648552284774809</v>
      </c>
      <c r="Q865">
        <f t="shared" si="110"/>
        <v>0.91648552284774809</v>
      </c>
      <c r="R865">
        <f t="shared" si="111"/>
        <v>-8.7209007956163043E-2</v>
      </c>
    </row>
    <row r="866" spans="1:18" x14ac:dyDescent="0.2">
      <c r="A866">
        <v>96</v>
      </c>
      <c r="B866">
        <v>6</v>
      </c>
      <c r="C866">
        <v>0</v>
      </c>
      <c r="D866" s="1">
        <v>0</v>
      </c>
      <c r="E866">
        <v>0</v>
      </c>
      <c r="F866" s="1">
        <v>0</v>
      </c>
      <c r="G866">
        <v>0</v>
      </c>
      <c r="H866">
        <v>1.399</v>
      </c>
      <c r="I866">
        <f t="shared" si="104"/>
        <v>0</v>
      </c>
      <c r="J866">
        <f t="shared" si="105"/>
        <v>1</v>
      </c>
      <c r="K866">
        <f t="shared" si="106"/>
        <v>9.5598647194498731E-2</v>
      </c>
      <c r="L866">
        <v>0</v>
      </c>
      <c r="M866">
        <f t="shared" si="107"/>
        <v>1.1003173599009817</v>
      </c>
      <c r="N866">
        <f t="shared" si="107"/>
        <v>1</v>
      </c>
      <c r="O866">
        <f t="shared" si="108"/>
        <v>0.52388147663211038</v>
      </c>
      <c r="P866">
        <f t="shared" si="109"/>
        <v>0.47611852336788979</v>
      </c>
      <c r="Q866">
        <f t="shared" si="110"/>
        <v>0.47611852336788979</v>
      </c>
      <c r="R866">
        <f t="shared" si="111"/>
        <v>-0.74208845707370397</v>
      </c>
    </row>
    <row r="867" spans="1:18" x14ac:dyDescent="0.2">
      <c r="A867">
        <v>96</v>
      </c>
      <c r="B867">
        <v>7</v>
      </c>
      <c r="C867">
        <v>0</v>
      </c>
      <c r="D867" s="1">
        <v>1</v>
      </c>
      <c r="E867">
        <v>0</v>
      </c>
      <c r="F867" s="1">
        <v>0</v>
      </c>
      <c r="G867">
        <v>1</v>
      </c>
      <c r="H867">
        <v>1.399</v>
      </c>
      <c r="I867">
        <f t="shared" si="104"/>
        <v>0</v>
      </c>
      <c r="J867">
        <f t="shared" si="105"/>
        <v>1</v>
      </c>
      <c r="K867">
        <f t="shared" si="106"/>
        <v>-0.87670811134719528</v>
      </c>
      <c r="L867">
        <v>0</v>
      </c>
      <c r="M867">
        <f t="shared" si="107"/>
        <v>0.41615058071394206</v>
      </c>
      <c r="N867">
        <f t="shared" si="107"/>
        <v>1</v>
      </c>
      <c r="O867">
        <f t="shared" si="108"/>
        <v>0.29386040325185103</v>
      </c>
      <c r="P867">
        <f t="shared" si="109"/>
        <v>0.70613959674814897</v>
      </c>
      <c r="Q867">
        <f t="shared" si="110"/>
        <v>0.70613959674814897</v>
      </c>
      <c r="R867">
        <f t="shared" si="111"/>
        <v>-0.3479423319296911</v>
      </c>
    </row>
    <row r="868" spans="1:18" x14ac:dyDescent="0.2">
      <c r="A868">
        <v>96</v>
      </c>
      <c r="B868">
        <v>8</v>
      </c>
      <c r="C868">
        <v>0</v>
      </c>
      <c r="D868" s="1">
        <v>0</v>
      </c>
      <c r="E868">
        <v>0</v>
      </c>
      <c r="F868" s="1">
        <v>1</v>
      </c>
      <c r="G868">
        <v>0</v>
      </c>
      <c r="H868">
        <v>1.6989999999999998</v>
      </c>
      <c r="I868">
        <f t="shared" si="104"/>
        <v>0</v>
      </c>
      <c r="J868">
        <f t="shared" si="105"/>
        <v>1</v>
      </c>
      <c r="K868">
        <f t="shared" si="106"/>
        <v>-2.4236144320126116</v>
      </c>
      <c r="L868">
        <v>0</v>
      </c>
      <c r="M868">
        <f t="shared" si="107"/>
        <v>8.8600796460742065E-2</v>
      </c>
      <c r="N868">
        <f t="shared" si="107"/>
        <v>1</v>
      </c>
      <c r="O868">
        <f t="shared" si="108"/>
        <v>8.1389612012779056E-2</v>
      </c>
      <c r="P868">
        <f t="shared" si="109"/>
        <v>0.91861038798722094</v>
      </c>
      <c r="Q868">
        <f t="shared" si="110"/>
        <v>0.91861038798722094</v>
      </c>
      <c r="R868">
        <f t="shared" si="111"/>
        <v>-8.489319865534152E-2</v>
      </c>
    </row>
    <row r="869" spans="1:18" x14ac:dyDescent="0.2">
      <c r="A869">
        <v>96</v>
      </c>
      <c r="B869">
        <v>9</v>
      </c>
      <c r="C869">
        <v>0</v>
      </c>
      <c r="D869" s="1">
        <v>0</v>
      </c>
      <c r="E869">
        <v>1</v>
      </c>
      <c r="F869" s="1">
        <v>0</v>
      </c>
      <c r="G869">
        <v>1</v>
      </c>
      <c r="H869">
        <v>1.6989999999999998</v>
      </c>
      <c r="I869">
        <f t="shared" si="104"/>
        <v>0</v>
      </c>
      <c r="J869">
        <f t="shared" si="105"/>
        <v>1</v>
      </c>
      <c r="K869">
        <f t="shared" si="106"/>
        <v>-1.6242434670422616</v>
      </c>
      <c r="L869">
        <v>0</v>
      </c>
      <c r="M869">
        <f t="shared" si="107"/>
        <v>0.19706070174088494</v>
      </c>
      <c r="N869">
        <f t="shared" si="107"/>
        <v>1</v>
      </c>
      <c r="O869">
        <f t="shared" si="108"/>
        <v>0.16462047534790811</v>
      </c>
      <c r="P869">
        <f t="shared" si="109"/>
        <v>0.83537952465209186</v>
      </c>
      <c r="Q869">
        <f t="shared" si="110"/>
        <v>0.83537952465209186</v>
      </c>
      <c r="R869">
        <f t="shared" si="111"/>
        <v>-0.1798691368530265</v>
      </c>
    </row>
    <row r="870" spans="1:18" x14ac:dyDescent="0.2">
      <c r="A870">
        <v>97</v>
      </c>
      <c r="B870">
        <v>1</v>
      </c>
      <c r="C870">
        <v>0</v>
      </c>
      <c r="D870" s="1">
        <v>0</v>
      </c>
      <c r="E870">
        <v>0</v>
      </c>
      <c r="F870" s="1">
        <v>0</v>
      </c>
      <c r="G870">
        <v>1</v>
      </c>
      <c r="H870">
        <v>1.9989999999999999</v>
      </c>
      <c r="I870">
        <f t="shared" si="104"/>
        <v>0</v>
      </c>
      <c r="J870">
        <f t="shared" si="105"/>
        <v>1</v>
      </c>
      <c r="K870">
        <f t="shared" si="106"/>
        <v>-1.7581439614396279</v>
      </c>
      <c r="L870">
        <v>0</v>
      </c>
      <c r="M870">
        <f t="shared" si="107"/>
        <v>0.17236448224472378</v>
      </c>
      <c r="N870">
        <f t="shared" si="107"/>
        <v>1</v>
      </c>
      <c r="O870">
        <f t="shared" si="108"/>
        <v>0.14702294794422455</v>
      </c>
      <c r="P870">
        <f t="shared" si="109"/>
        <v>0.85297705205577556</v>
      </c>
      <c r="Q870">
        <f t="shared" si="110"/>
        <v>0.85297705205577556</v>
      </c>
      <c r="R870">
        <f t="shared" si="111"/>
        <v>-0.15902263448331844</v>
      </c>
    </row>
    <row r="871" spans="1:18" x14ac:dyDescent="0.2">
      <c r="A871">
        <v>97</v>
      </c>
      <c r="B871">
        <v>2</v>
      </c>
      <c r="C871">
        <v>0</v>
      </c>
      <c r="D871" s="1">
        <v>0</v>
      </c>
      <c r="E871">
        <v>1</v>
      </c>
      <c r="F871" s="1">
        <v>1</v>
      </c>
      <c r="G871">
        <v>0</v>
      </c>
      <c r="H871">
        <v>1.399</v>
      </c>
      <c r="I871">
        <f t="shared" si="104"/>
        <v>0</v>
      </c>
      <c r="J871">
        <f t="shared" si="105"/>
        <v>1</v>
      </c>
      <c r="K871">
        <f t="shared" si="106"/>
        <v>-2.2897139376152453</v>
      </c>
      <c r="L871">
        <v>0</v>
      </c>
      <c r="M871">
        <f t="shared" si="107"/>
        <v>0.10129543452325487</v>
      </c>
      <c r="N871">
        <f t="shared" si="107"/>
        <v>1</v>
      </c>
      <c r="O871">
        <f t="shared" si="108"/>
        <v>9.1978438616795999E-2</v>
      </c>
      <c r="P871">
        <f t="shared" si="109"/>
        <v>0.908021561383204</v>
      </c>
      <c r="Q871">
        <f t="shared" si="110"/>
        <v>0.908021561383204</v>
      </c>
      <c r="R871">
        <f t="shared" si="111"/>
        <v>-9.6487154646031456E-2</v>
      </c>
    </row>
    <row r="872" spans="1:18" x14ac:dyDescent="0.2">
      <c r="A872">
        <v>97</v>
      </c>
      <c r="B872">
        <v>3</v>
      </c>
      <c r="C872">
        <v>0</v>
      </c>
      <c r="D872" s="1">
        <v>0</v>
      </c>
      <c r="E872">
        <v>1</v>
      </c>
      <c r="F872" s="1">
        <v>0</v>
      </c>
      <c r="G872">
        <v>0</v>
      </c>
      <c r="H872">
        <v>1.9989999999999999</v>
      </c>
      <c r="I872">
        <f t="shared" si="104"/>
        <v>0</v>
      </c>
      <c r="J872">
        <f t="shared" si="105"/>
        <v>1</v>
      </c>
      <c r="K872">
        <f t="shared" si="106"/>
        <v>-0.62384855161664854</v>
      </c>
      <c r="L872">
        <v>0</v>
      </c>
      <c r="M872">
        <f t="shared" si="107"/>
        <v>0.5358781093954933</v>
      </c>
      <c r="N872">
        <f t="shared" si="107"/>
        <v>1</v>
      </c>
      <c r="O872">
        <f t="shared" si="108"/>
        <v>0.34890666526031139</v>
      </c>
      <c r="P872">
        <f t="shared" si="109"/>
        <v>0.65109333473968856</v>
      </c>
      <c r="Q872">
        <f t="shared" si="110"/>
        <v>0.65109333473968856</v>
      </c>
      <c r="R872">
        <f t="shared" si="111"/>
        <v>-0.42910227571432841</v>
      </c>
    </row>
    <row r="873" spans="1:18" x14ac:dyDescent="0.2">
      <c r="A873">
        <v>97</v>
      </c>
      <c r="B873">
        <v>4</v>
      </c>
      <c r="C873">
        <v>0</v>
      </c>
      <c r="D873" s="1">
        <v>1</v>
      </c>
      <c r="E873">
        <v>0</v>
      </c>
      <c r="F873" s="1">
        <v>0</v>
      </c>
      <c r="G873">
        <v>0</v>
      </c>
      <c r="H873">
        <v>1.6989999999999998</v>
      </c>
      <c r="I873">
        <f t="shared" si="104"/>
        <v>0</v>
      </c>
      <c r="J873">
        <f t="shared" si="105"/>
        <v>1</v>
      </c>
      <c r="K873">
        <f t="shared" si="106"/>
        <v>0.12368680407841803</v>
      </c>
      <c r="L873">
        <v>0</v>
      </c>
      <c r="M873">
        <f t="shared" si="107"/>
        <v>1.1316613837600886</v>
      </c>
      <c r="N873">
        <f t="shared" si="107"/>
        <v>1</v>
      </c>
      <c r="O873">
        <f t="shared" si="108"/>
        <v>0.5308823401228594</v>
      </c>
      <c r="P873">
        <f t="shared" si="109"/>
        <v>0.46911765987714049</v>
      </c>
      <c r="Q873">
        <f t="shared" si="110"/>
        <v>0.46911765987714049</v>
      </c>
      <c r="R873">
        <f t="shared" si="111"/>
        <v>-0.75690166806099612</v>
      </c>
    </row>
    <row r="874" spans="1:18" x14ac:dyDescent="0.2">
      <c r="A874">
        <v>97</v>
      </c>
      <c r="B874">
        <v>5</v>
      </c>
      <c r="C874">
        <v>0</v>
      </c>
      <c r="D874" s="1">
        <v>1</v>
      </c>
      <c r="E874">
        <v>0</v>
      </c>
      <c r="F874" s="1">
        <v>1</v>
      </c>
      <c r="G874">
        <v>0</v>
      </c>
      <c r="H874">
        <v>1.9989999999999999</v>
      </c>
      <c r="I874">
        <f t="shared" si="104"/>
        <v>0</v>
      </c>
      <c r="J874">
        <f t="shared" si="105"/>
        <v>1</v>
      </c>
      <c r="K874">
        <f t="shared" si="106"/>
        <v>-2.3955262751286925</v>
      </c>
      <c r="L874">
        <v>0</v>
      </c>
      <c r="M874">
        <f t="shared" si="107"/>
        <v>9.1124709632893833E-2</v>
      </c>
      <c r="N874">
        <f t="shared" si="107"/>
        <v>1</v>
      </c>
      <c r="O874">
        <f t="shared" si="108"/>
        <v>8.3514477152251937E-2</v>
      </c>
      <c r="P874">
        <f t="shared" si="109"/>
        <v>0.91648552284774809</v>
      </c>
      <c r="Q874">
        <f t="shared" si="110"/>
        <v>0.91648552284774809</v>
      </c>
      <c r="R874">
        <f t="shared" si="111"/>
        <v>-8.7209007956163043E-2</v>
      </c>
    </row>
    <row r="875" spans="1:18" x14ac:dyDescent="0.2">
      <c r="A875">
        <v>97</v>
      </c>
      <c r="B875">
        <v>6</v>
      </c>
      <c r="C875">
        <v>0</v>
      </c>
      <c r="D875" s="1">
        <v>0</v>
      </c>
      <c r="E875">
        <v>0</v>
      </c>
      <c r="F875" s="1">
        <v>0</v>
      </c>
      <c r="G875">
        <v>0</v>
      </c>
      <c r="H875">
        <v>1.399</v>
      </c>
      <c r="I875">
        <f t="shared" si="104"/>
        <v>0</v>
      </c>
      <c r="J875">
        <f t="shared" si="105"/>
        <v>1</v>
      </c>
      <c r="K875">
        <f t="shared" si="106"/>
        <v>9.5598647194498731E-2</v>
      </c>
      <c r="L875">
        <v>0</v>
      </c>
      <c r="M875">
        <f t="shared" si="107"/>
        <v>1.1003173599009817</v>
      </c>
      <c r="N875">
        <f t="shared" si="107"/>
        <v>1</v>
      </c>
      <c r="O875">
        <f t="shared" si="108"/>
        <v>0.52388147663211038</v>
      </c>
      <c r="P875">
        <f t="shared" si="109"/>
        <v>0.47611852336788979</v>
      </c>
      <c r="Q875">
        <f t="shared" si="110"/>
        <v>0.47611852336788979</v>
      </c>
      <c r="R875">
        <f t="shared" si="111"/>
        <v>-0.74208845707370397</v>
      </c>
    </row>
    <row r="876" spans="1:18" x14ac:dyDescent="0.2">
      <c r="A876">
        <v>97</v>
      </c>
      <c r="B876">
        <v>7</v>
      </c>
      <c r="C876">
        <v>0</v>
      </c>
      <c r="D876" s="1">
        <v>1</v>
      </c>
      <c r="E876">
        <v>0</v>
      </c>
      <c r="F876" s="1">
        <v>0</v>
      </c>
      <c r="G876">
        <v>1</v>
      </c>
      <c r="H876">
        <v>1.399</v>
      </c>
      <c r="I876">
        <f t="shared" si="104"/>
        <v>0</v>
      </c>
      <c r="J876">
        <f t="shared" si="105"/>
        <v>1</v>
      </c>
      <c r="K876">
        <f t="shared" si="106"/>
        <v>-0.87670811134719528</v>
      </c>
      <c r="L876">
        <v>0</v>
      </c>
      <c r="M876">
        <f t="shared" si="107"/>
        <v>0.41615058071394206</v>
      </c>
      <c r="N876">
        <f t="shared" si="107"/>
        <v>1</v>
      </c>
      <c r="O876">
        <f t="shared" si="108"/>
        <v>0.29386040325185103</v>
      </c>
      <c r="P876">
        <f t="shared" si="109"/>
        <v>0.70613959674814897</v>
      </c>
      <c r="Q876">
        <f t="shared" si="110"/>
        <v>0.70613959674814897</v>
      </c>
      <c r="R876">
        <f t="shared" si="111"/>
        <v>-0.3479423319296911</v>
      </c>
    </row>
    <row r="877" spans="1:18" x14ac:dyDescent="0.2">
      <c r="A877">
        <v>97</v>
      </c>
      <c r="B877">
        <v>8</v>
      </c>
      <c r="C877">
        <v>0</v>
      </c>
      <c r="D877" s="1">
        <v>0</v>
      </c>
      <c r="E877">
        <v>0</v>
      </c>
      <c r="F877" s="1">
        <v>1</v>
      </c>
      <c r="G877">
        <v>0</v>
      </c>
      <c r="H877">
        <v>1.6989999999999998</v>
      </c>
      <c r="I877">
        <f t="shared" si="104"/>
        <v>0</v>
      </c>
      <c r="J877">
        <f t="shared" si="105"/>
        <v>1</v>
      </c>
      <c r="K877">
        <f t="shared" si="106"/>
        <v>-2.4236144320126116</v>
      </c>
      <c r="L877">
        <v>0</v>
      </c>
      <c r="M877">
        <f t="shared" si="107"/>
        <v>8.8600796460742065E-2</v>
      </c>
      <c r="N877">
        <f t="shared" si="107"/>
        <v>1</v>
      </c>
      <c r="O877">
        <f t="shared" si="108"/>
        <v>8.1389612012779056E-2</v>
      </c>
      <c r="P877">
        <f t="shared" si="109"/>
        <v>0.91861038798722094</v>
      </c>
      <c r="Q877">
        <f t="shared" si="110"/>
        <v>0.91861038798722094</v>
      </c>
      <c r="R877">
        <f t="shared" si="111"/>
        <v>-8.489319865534152E-2</v>
      </c>
    </row>
    <row r="878" spans="1:18" x14ac:dyDescent="0.2">
      <c r="A878">
        <v>97</v>
      </c>
      <c r="B878">
        <v>9</v>
      </c>
      <c r="C878">
        <v>0</v>
      </c>
      <c r="D878" s="1">
        <v>0</v>
      </c>
      <c r="E878">
        <v>1</v>
      </c>
      <c r="F878" s="1">
        <v>0</v>
      </c>
      <c r="G878">
        <v>1</v>
      </c>
      <c r="H878">
        <v>1.6989999999999998</v>
      </c>
      <c r="I878">
        <f t="shared" si="104"/>
        <v>0</v>
      </c>
      <c r="J878">
        <f t="shared" si="105"/>
        <v>1</v>
      </c>
      <c r="K878">
        <f t="shared" si="106"/>
        <v>-1.6242434670422616</v>
      </c>
      <c r="L878">
        <v>0</v>
      </c>
      <c r="M878">
        <f t="shared" si="107"/>
        <v>0.19706070174088494</v>
      </c>
      <c r="N878">
        <f t="shared" si="107"/>
        <v>1</v>
      </c>
      <c r="O878">
        <f t="shared" si="108"/>
        <v>0.16462047534790811</v>
      </c>
      <c r="P878">
        <f t="shared" si="109"/>
        <v>0.83537952465209186</v>
      </c>
      <c r="Q878">
        <f t="shared" si="110"/>
        <v>0.83537952465209186</v>
      </c>
      <c r="R878">
        <f t="shared" si="111"/>
        <v>-0.1798691368530265</v>
      </c>
    </row>
    <row r="879" spans="1:18" x14ac:dyDescent="0.2">
      <c r="A879">
        <v>98</v>
      </c>
      <c r="B879">
        <v>1</v>
      </c>
      <c r="C879">
        <v>1</v>
      </c>
      <c r="D879" s="1">
        <v>0</v>
      </c>
      <c r="E879">
        <v>0</v>
      </c>
      <c r="F879" s="1">
        <v>0</v>
      </c>
      <c r="G879">
        <v>1</v>
      </c>
      <c r="H879">
        <v>1.9989999999999999</v>
      </c>
      <c r="I879">
        <f t="shared" si="104"/>
        <v>1</v>
      </c>
      <c r="J879">
        <f t="shared" si="105"/>
        <v>0</v>
      </c>
      <c r="K879">
        <f t="shared" si="106"/>
        <v>-1.7581439614396279</v>
      </c>
      <c r="L879">
        <v>0</v>
      </c>
      <c r="M879">
        <f t="shared" si="107"/>
        <v>0.17236448224472378</v>
      </c>
      <c r="N879">
        <f t="shared" si="107"/>
        <v>1</v>
      </c>
      <c r="O879">
        <f t="shared" si="108"/>
        <v>0.14702294794422455</v>
      </c>
      <c r="P879">
        <f t="shared" si="109"/>
        <v>0.85297705205577556</v>
      </c>
      <c r="Q879">
        <f t="shared" si="110"/>
        <v>0.14702294794422455</v>
      </c>
      <c r="R879">
        <f t="shared" si="111"/>
        <v>-1.9171665959229465</v>
      </c>
    </row>
    <row r="880" spans="1:18" x14ac:dyDescent="0.2">
      <c r="A880">
        <v>98</v>
      </c>
      <c r="B880">
        <v>2</v>
      </c>
      <c r="C880">
        <v>0</v>
      </c>
      <c r="D880" s="1">
        <v>0</v>
      </c>
      <c r="E880">
        <v>1</v>
      </c>
      <c r="F880" s="1">
        <v>1</v>
      </c>
      <c r="G880">
        <v>0</v>
      </c>
      <c r="H880">
        <v>1.399</v>
      </c>
      <c r="I880">
        <f t="shared" si="104"/>
        <v>0</v>
      </c>
      <c r="J880">
        <f t="shared" si="105"/>
        <v>1</v>
      </c>
      <c r="K880">
        <f t="shared" si="106"/>
        <v>-2.2897139376152453</v>
      </c>
      <c r="L880">
        <v>0</v>
      </c>
      <c r="M880">
        <f t="shared" si="107"/>
        <v>0.10129543452325487</v>
      </c>
      <c r="N880">
        <f t="shared" si="107"/>
        <v>1</v>
      </c>
      <c r="O880">
        <f t="shared" si="108"/>
        <v>9.1978438616795999E-2</v>
      </c>
      <c r="P880">
        <f t="shared" si="109"/>
        <v>0.908021561383204</v>
      </c>
      <c r="Q880">
        <f t="shared" si="110"/>
        <v>0.908021561383204</v>
      </c>
      <c r="R880">
        <f t="shared" si="111"/>
        <v>-9.6487154646031456E-2</v>
      </c>
    </row>
    <row r="881" spans="1:18" x14ac:dyDescent="0.2">
      <c r="A881">
        <v>98</v>
      </c>
      <c r="B881">
        <v>3</v>
      </c>
      <c r="C881">
        <v>1</v>
      </c>
      <c r="D881" s="1">
        <v>0</v>
      </c>
      <c r="E881">
        <v>1</v>
      </c>
      <c r="F881" s="1">
        <v>0</v>
      </c>
      <c r="G881">
        <v>0</v>
      </c>
      <c r="H881">
        <v>1.9989999999999999</v>
      </c>
      <c r="I881">
        <f t="shared" si="104"/>
        <v>1</v>
      </c>
      <c r="J881">
        <f t="shared" si="105"/>
        <v>0</v>
      </c>
      <c r="K881">
        <f t="shared" si="106"/>
        <v>-0.62384855161664854</v>
      </c>
      <c r="L881">
        <v>0</v>
      </c>
      <c r="M881">
        <f t="shared" si="107"/>
        <v>0.5358781093954933</v>
      </c>
      <c r="N881">
        <f t="shared" si="107"/>
        <v>1</v>
      </c>
      <c r="O881">
        <f t="shared" si="108"/>
        <v>0.34890666526031139</v>
      </c>
      <c r="P881">
        <f t="shared" si="109"/>
        <v>0.65109333473968856</v>
      </c>
      <c r="Q881">
        <f t="shared" si="110"/>
        <v>0.34890666526031139</v>
      </c>
      <c r="R881">
        <f t="shared" si="111"/>
        <v>-1.0529508273309769</v>
      </c>
    </row>
    <row r="882" spans="1:18" x14ac:dyDescent="0.2">
      <c r="A882">
        <v>98</v>
      </c>
      <c r="B882">
        <v>4</v>
      </c>
      <c r="C882">
        <v>1</v>
      </c>
      <c r="D882" s="1">
        <v>1</v>
      </c>
      <c r="E882">
        <v>0</v>
      </c>
      <c r="F882" s="1">
        <v>0</v>
      </c>
      <c r="G882">
        <v>0</v>
      </c>
      <c r="H882">
        <v>1.6989999999999998</v>
      </c>
      <c r="I882">
        <f t="shared" si="104"/>
        <v>1</v>
      </c>
      <c r="J882">
        <f t="shared" si="105"/>
        <v>0</v>
      </c>
      <c r="K882">
        <f t="shared" si="106"/>
        <v>0.12368680407841803</v>
      </c>
      <c r="L882">
        <v>0</v>
      </c>
      <c r="M882">
        <f t="shared" si="107"/>
        <v>1.1316613837600886</v>
      </c>
      <c r="N882">
        <f t="shared" si="107"/>
        <v>1</v>
      </c>
      <c r="O882">
        <f t="shared" si="108"/>
        <v>0.5308823401228594</v>
      </c>
      <c r="P882">
        <f t="shared" si="109"/>
        <v>0.46911765987714049</v>
      </c>
      <c r="Q882">
        <f t="shared" si="110"/>
        <v>0.5308823401228594</v>
      </c>
      <c r="R882">
        <f t="shared" si="111"/>
        <v>-0.6332148639825782</v>
      </c>
    </row>
    <row r="883" spans="1:18" x14ac:dyDescent="0.2">
      <c r="A883">
        <v>98</v>
      </c>
      <c r="B883">
        <v>5</v>
      </c>
      <c r="C883">
        <v>0</v>
      </c>
      <c r="D883" s="1">
        <v>1</v>
      </c>
      <c r="E883">
        <v>0</v>
      </c>
      <c r="F883" s="1">
        <v>1</v>
      </c>
      <c r="G883">
        <v>0</v>
      </c>
      <c r="H883">
        <v>1.9989999999999999</v>
      </c>
      <c r="I883">
        <f t="shared" si="104"/>
        <v>0</v>
      </c>
      <c r="J883">
        <f t="shared" si="105"/>
        <v>1</v>
      </c>
      <c r="K883">
        <f t="shared" si="106"/>
        <v>-2.3955262751286925</v>
      </c>
      <c r="L883">
        <v>0</v>
      </c>
      <c r="M883">
        <f t="shared" si="107"/>
        <v>9.1124709632893833E-2</v>
      </c>
      <c r="N883">
        <f t="shared" si="107"/>
        <v>1</v>
      </c>
      <c r="O883">
        <f t="shared" si="108"/>
        <v>8.3514477152251937E-2</v>
      </c>
      <c r="P883">
        <f t="shared" si="109"/>
        <v>0.91648552284774809</v>
      </c>
      <c r="Q883">
        <f t="shared" si="110"/>
        <v>0.91648552284774809</v>
      </c>
      <c r="R883">
        <f t="shared" si="111"/>
        <v>-8.7209007956163043E-2</v>
      </c>
    </row>
    <row r="884" spans="1:18" x14ac:dyDescent="0.2">
      <c r="A884">
        <v>98</v>
      </c>
      <c r="B884">
        <v>6</v>
      </c>
      <c r="C884">
        <v>1</v>
      </c>
      <c r="D884" s="1">
        <v>0</v>
      </c>
      <c r="E884">
        <v>0</v>
      </c>
      <c r="F884" s="1">
        <v>0</v>
      </c>
      <c r="G884">
        <v>0</v>
      </c>
      <c r="H884">
        <v>1.399</v>
      </c>
      <c r="I884">
        <f t="shared" si="104"/>
        <v>1</v>
      </c>
      <c r="J884">
        <f t="shared" si="105"/>
        <v>0</v>
      </c>
      <c r="K884">
        <f t="shared" si="106"/>
        <v>9.5598647194498731E-2</v>
      </c>
      <c r="L884">
        <v>0</v>
      </c>
      <c r="M884">
        <f t="shared" si="107"/>
        <v>1.1003173599009817</v>
      </c>
      <c r="N884">
        <f t="shared" si="107"/>
        <v>1</v>
      </c>
      <c r="O884">
        <f t="shared" si="108"/>
        <v>0.52388147663211038</v>
      </c>
      <c r="P884">
        <f t="shared" si="109"/>
        <v>0.47611852336788979</v>
      </c>
      <c r="Q884">
        <f t="shared" si="110"/>
        <v>0.52388147663211038</v>
      </c>
      <c r="R884">
        <f t="shared" si="111"/>
        <v>-0.64648980987920523</v>
      </c>
    </row>
    <row r="885" spans="1:18" x14ac:dyDescent="0.2">
      <c r="A885">
        <v>98</v>
      </c>
      <c r="B885">
        <v>7</v>
      </c>
      <c r="C885">
        <v>1</v>
      </c>
      <c r="D885" s="1">
        <v>1</v>
      </c>
      <c r="E885">
        <v>0</v>
      </c>
      <c r="F885" s="1">
        <v>0</v>
      </c>
      <c r="G885">
        <v>1</v>
      </c>
      <c r="H885">
        <v>1.399</v>
      </c>
      <c r="I885">
        <f t="shared" si="104"/>
        <v>1</v>
      </c>
      <c r="J885">
        <f t="shared" si="105"/>
        <v>0</v>
      </c>
      <c r="K885">
        <f t="shared" si="106"/>
        <v>-0.87670811134719528</v>
      </c>
      <c r="L885">
        <v>0</v>
      </c>
      <c r="M885">
        <f t="shared" si="107"/>
        <v>0.41615058071394206</v>
      </c>
      <c r="N885">
        <f t="shared" si="107"/>
        <v>1</v>
      </c>
      <c r="O885">
        <f t="shared" si="108"/>
        <v>0.29386040325185103</v>
      </c>
      <c r="P885">
        <f t="shared" si="109"/>
        <v>0.70613959674814897</v>
      </c>
      <c r="Q885">
        <f t="shared" si="110"/>
        <v>0.29386040325185103</v>
      </c>
      <c r="R885">
        <f t="shared" si="111"/>
        <v>-1.2246504432768865</v>
      </c>
    </row>
    <row r="886" spans="1:18" x14ac:dyDescent="0.2">
      <c r="A886">
        <v>98</v>
      </c>
      <c r="B886">
        <v>8</v>
      </c>
      <c r="C886">
        <v>1</v>
      </c>
      <c r="D886" s="1">
        <v>0</v>
      </c>
      <c r="E886">
        <v>0</v>
      </c>
      <c r="F886" s="1">
        <v>1</v>
      </c>
      <c r="G886">
        <v>0</v>
      </c>
      <c r="H886">
        <v>1.6989999999999998</v>
      </c>
      <c r="I886">
        <f t="shared" si="104"/>
        <v>1</v>
      </c>
      <c r="J886">
        <f t="shared" si="105"/>
        <v>0</v>
      </c>
      <c r="K886">
        <f t="shared" si="106"/>
        <v>-2.4236144320126116</v>
      </c>
      <c r="L886">
        <v>0</v>
      </c>
      <c r="M886">
        <f t="shared" si="107"/>
        <v>8.8600796460742065E-2</v>
      </c>
      <c r="N886">
        <f t="shared" si="107"/>
        <v>1</v>
      </c>
      <c r="O886">
        <f t="shared" si="108"/>
        <v>8.1389612012779056E-2</v>
      </c>
      <c r="P886">
        <f t="shared" si="109"/>
        <v>0.91861038798722094</v>
      </c>
      <c r="Q886">
        <f t="shared" si="110"/>
        <v>8.1389612012779056E-2</v>
      </c>
      <c r="R886">
        <f t="shared" si="111"/>
        <v>-2.5085076306679532</v>
      </c>
    </row>
    <row r="887" spans="1:18" x14ac:dyDescent="0.2">
      <c r="A887">
        <v>98</v>
      </c>
      <c r="B887">
        <v>9</v>
      </c>
      <c r="C887">
        <v>0</v>
      </c>
      <c r="D887" s="1">
        <v>0</v>
      </c>
      <c r="E887">
        <v>1</v>
      </c>
      <c r="F887" s="1">
        <v>0</v>
      </c>
      <c r="G887">
        <v>1</v>
      </c>
      <c r="H887">
        <v>1.6989999999999998</v>
      </c>
      <c r="I887">
        <f t="shared" si="104"/>
        <v>0</v>
      </c>
      <c r="J887">
        <f t="shared" si="105"/>
        <v>1</v>
      </c>
      <c r="K887">
        <f t="shared" si="106"/>
        <v>-1.6242434670422616</v>
      </c>
      <c r="L887">
        <v>0</v>
      </c>
      <c r="M887">
        <f t="shared" si="107"/>
        <v>0.19706070174088494</v>
      </c>
      <c r="N887">
        <f t="shared" si="107"/>
        <v>1</v>
      </c>
      <c r="O887">
        <f t="shared" si="108"/>
        <v>0.16462047534790811</v>
      </c>
      <c r="P887">
        <f t="shared" si="109"/>
        <v>0.83537952465209186</v>
      </c>
      <c r="Q887">
        <f t="shared" si="110"/>
        <v>0.83537952465209186</v>
      </c>
      <c r="R887">
        <f t="shared" si="111"/>
        <v>-0.1798691368530265</v>
      </c>
    </row>
    <row r="888" spans="1:18" x14ac:dyDescent="0.2">
      <c r="A888">
        <v>99</v>
      </c>
      <c r="B888">
        <v>1</v>
      </c>
      <c r="C888">
        <v>0</v>
      </c>
      <c r="D888" s="1">
        <v>0</v>
      </c>
      <c r="E888">
        <v>0</v>
      </c>
      <c r="F888" s="1">
        <v>0</v>
      </c>
      <c r="G888">
        <v>1</v>
      </c>
      <c r="H888">
        <v>1.9989999999999999</v>
      </c>
      <c r="I888">
        <f t="shared" si="104"/>
        <v>0</v>
      </c>
      <c r="J888">
        <f t="shared" si="105"/>
        <v>1</v>
      </c>
      <c r="K888">
        <f t="shared" si="106"/>
        <v>-1.7581439614396279</v>
      </c>
      <c r="L888">
        <v>0</v>
      </c>
      <c r="M888">
        <f t="shared" si="107"/>
        <v>0.17236448224472378</v>
      </c>
      <c r="N888">
        <f t="shared" si="107"/>
        <v>1</v>
      </c>
      <c r="O888">
        <f t="shared" si="108"/>
        <v>0.14702294794422455</v>
      </c>
      <c r="P888">
        <f t="shared" si="109"/>
        <v>0.85297705205577556</v>
      </c>
      <c r="Q888">
        <f t="shared" si="110"/>
        <v>0.85297705205577556</v>
      </c>
      <c r="R888">
        <f t="shared" si="111"/>
        <v>-0.15902263448331844</v>
      </c>
    </row>
    <row r="889" spans="1:18" x14ac:dyDescent="0.2">
      <c r="A889">
        <v>99</v>
      </c>
      <c r="B889">
        <v>2</v>
      </c>
      <c r="C889">
        <v>0</v>
      </c>
      <c r="D889" s="1">
        <v>0</v>
      </c>
      <c r="E889">
        <v>1</v>
      </c>
      <c r="F889" s="1">
        <v>1</v>
      </c>
      <c r="G889">
        <v>0</v>
      </c>
      <c r="H889">
        <v>1.399</v>
      </c>
      <c r="I889">
        <f t="shared" si="104"/>
        <v>0</v>
      </c>
      <c r="J889">
        <f t="shared" si="105"/>
        <v>1</v>
      </c>
      <c r="K889">
        <f t="shared" si="106"/>
        <v>-2.2897139376152453</v>
      </c>
      <c r="L889">
        <v>0</v>
      </c>
      <c r="M889">
        <f t="shared" si="107"/>
        <v>0.10129543452325487</v>
      </c>
      <c r="N889">
        <f t="shared" si="107"/>
        <v>1</v>
      </c>
      <c r="O889">
        <f t="shared" si="108"/>
        <v>9.1978438616795999E-2</v>
      </c>
      <c r="P889">
        <f t="shared" si="109"/>
        <v>0.908021561383204</v>
      </c>
      <c r="Q889">
        <f t="shared" si="110"/>
        <v>0.908021561383204</v>
      </c>
      <c r="R889">
        <f t="shared" si="111"/>
        <v>-9.6487154646031456E-2</v>
      </c>
    </row>
    <row r="890" spans="1:18" x14ac:dyDescent="0.2">
      <c r="A890">
        <v>99</v>
      </c>
      <c r="B890">
        <v>3</v>
      </c>
      <c r="C890">
        <v>0</v>
      </c>
      <c r="D890" s="1">
        <v>0</v>
      </c>
      <c r="E890">
        <v>1</v>
      </c>
      <c r="F890" s="1">
        <v>0</v>
      </c>
      <c r="G890">
        <v>0</v>
      </c>
      <c r="H890">
        <v>1.9989999999999999</v>
      </c>
      <c r="I890">
        <f t="shared" si="104"/>
        <v>0</v>
      </c>
      <c r="J890">
        <f t="shared" si="105"/>
        <v>1</v>
      </c>
      <c r="K890">
        <f t="shared" si="106"/>
        <v>-0.62384855161664854</v>
      </c>
      <c r="L890">
        <v>0</v>
      </c>
      <c r="M890">
        <f t="shared" si="107"/>
        <v>0.5358781093954933</v>
      </c>
      <c r="N890">
        <f t="shared" si="107"/>
        <v>1</v>
      </c>
      <c r="O890">
        <f t="shared" si="108"/>
        <v>0.34890666526031139</v>
      </c>
      <c r="P890">
        <f t="shared" si="109"/>
        <v>0.65109333473968856</v>
      </c>
      <c r="Q890">
        <f t="shared" si="110"/>
        <v>0.65109333473968856</v>
      </c>
      <c r="R890">
        <f t="shared" si="111"/>
        <v>-0.42910227571432841</v>
      </c>
    </row>
    <row r="891" spans="1:18" x14ac:dyDescent="0.2">
      <c r="A891">
        <v>99</v>
      </c>
      <c r="B891">
        <v>4</v>
      </c>
      <c r="C891">
        <v>0</v>
      </c>
      <c r="D891" s="1">
        <v>1</v>
      </c>
      <c r="E891">
        <v>0</v>
      </c>
      <c r="F891" s="1">
        <v>0</v>
      </c>
      <c r="G891">
        <v>0</v>
      </c>
      <c r="H891">
        <v>1.6989999999999998</v>
      </c>
      <c r="I891">
        <f t="shared" si="104"/>
        <v>0</v>
      </c>
      <c r="J891">
        <f t="shared" si="105"/>
        <v>1</v>
      </c>
      <c r="K891">
        <f t="shared" si="106"/>
        <v>0.12368680407841803</v>
      </c>
      <c r="L891">
        <v>0</v>
      </c>
      <c r="M891">
        <f t="shared" si="107"/>
        <v>1.1316613837600886</v>
      </c>
      <c r="N891">
        <f t="shared" si="107"/>
        <v>1</v>
      </c>
      <c r="O891">
        <f t="shared" si="108"/>
        <v>0.5308823401228594</v>
      </c>
      <c r="P891">
        <f t="shared" si="109"/>
        <v>0.46911765987714049</v>
      </c>
      <c r="Q891">
        <f t="shared" si="110"/>
        <v>0.46911765987714049</v>
      </c>
      <c r="R891">
        <f t="shared" si="111"/>
        <v>-0.75690166806099612</v>
      </c>
    </row>
    <row r="892" spans="1:18" x14ac:dyDescent="0.2">
      <c r="A892">
        <v>99</v>
      </c>
      <c r="B892">
        <v>5</v>
      </c>
      <c r="C892">
        <v>0</v>
      </c>
      <c r="D892" s="1">
        <v>1</v>
      </c>
      <c r="E892">
        <v>0</v>
      </c>
      <c r="F892" s="1">
        <v>1</v>
      </c>
      <c r="G892">
        <v>0</v>
      </c>
      <c r="H892">
        <v>1.9989999999999999</v>
      </c>
      <c r="I892">
        <f t="shared" si="104"/>
        <v>0</v>
      </c>
      <c r="J892">
        <f t="shared" si="105"/>
        <v>1</v>
      </c>
      <c r="K892">
        <f t="shared" si="106"/>
        <v>-2.3955262751286925</v>
      </c>
      <c r="L892">
        <v>0</v>
      </c>
      <c r="M892">
        <f t="shared" si="107"/>
        <v>9.1124709632893833E-2</v>
      </c>
      <c r="N892">
        <f t="shared" si="107"/>
        <v>1</v>
      </c>
      <c r="O892">
        <f t="shared" si="108"/>
        <v>8.3514477152251937E-2</v>
      </c>
      <c r="P892">
        <f t="shared" si="109"/>
        <v>0.91648552284774809</v>
      </c>
      <c r="Q892">
        <f t="shared" si="110"/>
        <v>0.91648552284774809</v>
      </c>
      <c r="R892">
        <f t="shared" si="111"/>
        <v>-8.7209007956163043E-2</v>
      </c>
    </row>
    <row r="893" spans="1:18" x14ac:dyDescent="0.2">
      <c r="A893">
        <v>99</v>
      </c>
      <c r="B893">
        <v>6</v>
      </c>
      <c r="C893">
        <v>0</v>
      </c>
      <c r="D893" s="1">
        <v>0</v>
      </c>
      <c r="E893">
        <v>0</v>
      </c>
      <c r="F893" s="1">
        <v>0</v>
      </c>
      <c r="G893">
        <v>0</v>
      </c>
      <c r="H893">
        <v>1.399</v>
      </c>
      <c r="I893">
        <f t="shared" si="104"/>
        <v>0</v>
      </c>
      <c r="J893">
        <f t="shared" si="105"/>
        <v>1</v>
      </c>
      <c r="K893">
        <f t="shared" si="106"/>
        <v>9.5598647194498731E-2</v>
      </c>
      <c r="L893">
        <v>0</v>
      </c>
      <c r="M893">
        <f t="shared" si="107"/>
        <v>1.1003173599009817</v>
      </c>
      <c r="N893">
        <f t="shared" si="107"/>
        <v>1</v>
      </c>
      <c r="O893">
        <f t="shared" si="108"/>
        <v>0.52388147663211038</v>
      </c>
      <c r="P893">
        <f t="shared" si="109"/>
        <v>0.47611852336788979</v>
      </c>
      <c r="Q893">
        <f t="shared" si="110"/>
        <v>0.47611852336788979</v>
      </c>
      <c r="R893">
        <f t="shared" si="111"/>
        <v>-0.74208845707370397</v>
      </c>
    </row>
    <row r="894" spans="1:18" x14ac:dyDescent="0.2">
      <c r="A894">
        <v>99</v>
      </c>
      <c r="B894">
        <v>7</v>
      </c>
      <c r="C894">
        <v>0</v>
      </c>
      <c r="D894" s="1">
        <v>1</v>
      </c>
      <c r="E894">
        <v>0</v>
      </c>
      <c r="F894" s="1">
        <v>0</v>
      </c>
      <c r="G894">
        <v>1</v>
      </c>
      <c r="H894">
        <v>1.399</v>
      </c>
      <c r="I894">
        <f t="shared" si="104"/>
        <v>0</v>
      </c>
      <c r="J894">
        <f t="shared" si="105"/>
        <v>1</v>
      </c>
      <c r="K894">
        <f t="shared" si="106"/>
        <v>-0.87670811134719528</v>
      </c>
      <c r="L894">
        <v>0</v>
      </c>
      <c r="M894">
        <f t="shared" si="107"/>
        <v>0.41615058071394206</v>
      </c>
      <c r="N894">
        <f t="shared" si="107"/>
        <v>1</v>
      </c>
      <c r="O894">
        <f t="shared" si="108"/>
        <v>0.29386040325185103</v>
      </c>
      <c r="P894">
        <f t="shared" si="109"/>
        <v>0.70613959674814897</v>
      </c>
      <c r="Q894">
        <f t="shared" si="110"/>
        <v>0.70613959674814897</v>
      </c>
      <c r="R894">
        <f t="shared" si="111"/>
        <v>-0.3479423319296911</v>
      </c>
    </row>
    <row r="895" spans="1:18" x14ac:dyDescent="0.2">
      <c r="A895">
        <v>99</v>
      </c>
      <c r="B895">
        <v>8</v>
      </c>
      <c r="C895">
        <v>0</v>
      </c>
      <c r="D895" s="1">
        <v>0</v>
      </c>
      <c r="E895">
        <v>0</v>
      </c>
      <c r="F895" s="1">
        <v>1</v>
      </c>
      <c r="G895">
        <v>0</v>
      </c>
      <c r="H895">
        <v>1.6989999999999998</v>
      </c>
      <c r="I895">
        <f t="shared" si="104"/>
        <v>0</v>
      </c>
      <c r="J895">
        <f t="shared" si="105"/>
        <v>1</v>
      </c>
      <c r="K895">
        <f t="shared" si="106"/>
        <v>-2.4236144320126116</v>
      </c>
      <c r="L895">
        <v>0</v>
      </c>
      <c r="M895">
        <f t="shared" si="107"/>
        <v>8.8600796460742065E-2</v>
      </c>
      <c r="N895">
        <f t="shared" si="107"/>
        <v>1</v>
      </c>
      <c r="O895">
        <f t="shared" si="108"/>
        <v>8.1389612012779056E-2</v>
      </c>
      <c r="P895">
        <f t="shared" si="109"/>
        <v>0.91861038798722094</v>
      </c>
      <c r="Q895">
        <f t="shared" si="110"/>
        <v>0.91861038798722094</v>
      </c>
      <c r="R895">
        <f t="shared" si="111"/>
        <v>-8.489319865534152E-2</v>
      </c>
    </row>
    <row r="896" spans="1:18" x14ac:dyDescent="0.2">
      <c r="A896">
        <v>99</v>
      </c>
      <c r="B896">
        <v>9</v>
      </c>
      <c r="C896">
        <v>0</v>
      </c>
      <c r="D896" s="1">
        <v>0</v>
      </c>
      <c r="E896">
        <v>1</v>
      </c>
      <c r="F896" s="1">
        <v>0</v>
      </c>
      <c r="G896">
        <v>1</v>
      </c>
      <c r="H896">
        <v>1.6989999999999998</v>
      </c>
      <c r="I896">
        <f t="shared" si="104"/>
        <v>0</v>
      </c>
      <c r="J896">
        <f t="shared" si="105"/>
        <v>1</v>
      </c>
      <c r="K896">
        <f t="shared" si="106"/>
        <v>-1.6242434670422616</v>
      </c>
      <c r="L896">
        <v>0</v>
      </c>
      <c r="M896">
        <f t="shared" si="107"/>
        <v>0.19706070174088494</v>
      </c>
      <c r="N896">
        <f t="shared" si="107"/>
        <v>1</v>
      </c>
      <c r="O896">
        <f t="shared" si="108"/>
        <v>0.16462047534790811</v>
      </c>
      <c r="P896">
        <f t="shared" si="109"/>
        <v>0.83537952465209186</v>
      </c>
      <c r="Q896">
        <f t="shared" si="110"/>
        <v>0.83537952465209186</v>
      </c>
      <c r="R896">
        <f t="shared" si="111"/>
        <v>-0.1798691368530265</v>
      </c>
    </row>
    <row r="897" spans="1:18" x14ac:dyDescent="0.2">
      <c r="A897">
        <v>100</v>
      </c>
      <c r="B897">
        <v>1</v>
      </c>
      <c r="C897">
        <v>0</v>
      </c>
      <c r="D897" s="1">
        <v>0</v>
      </c>
      <c r="E897">
        <v>0</v>
      </c>
      <c r="F897" s="1">
        <v>0</v>
      </c>
      <c r="G897">
        <v>1</v>
      </c>
      <c r="H897">
        <v>1.9989999999999999</v>
      </c>
      <c r="I897">
        <f t="shared" si="104"/>
        <v>0</v>
      </c>
      <c r="J897">
        <f t="shared" si="105"/>
        <v>1</v>
      </c>
      <c r="K897">
        <f t="shared" si="106"/>
        <v>-1.7581439614396279</v>
      </c>
      <c r="L897">
        <v>0</v>
      </c>
      <c r="M897">
        <f t="shared" si="107"/>
        <v>0.17236448224472378</v>
      </c>
      <c r="N897">
        <f t="shared" si="107"/>
        <v>1</v>
      </c>
      <c r="O897">
        <f t="shared" si="108"/>
        <v>0.14702294794422455</v>
      </c>
      <c r="P897">
        <f t="shared" si="109"/>
        <v>0.85297705205577556</v>
      </c>
      <c r="Q897">
        <f t="shared" si="110"/>
        <v>0.85297705205577556</v>
      </c>
      <c r="R897">
        <f t="shared" si="111"/>
        <v>-0.15902263448331844</v>
      </c>
    </row>
    <row r="898" spans="1:18" x14ac:dyDescent="0.2">
      <c r="A898">
        <v>100</v>
      </c>
      <c r="B898">
        <v>2</v>
      </c>
      <c r="C898">
        <v>0</v>
      </c>
      <c r="D898" s="1">
        <v>0</v>
      </c>
      <c r="E898">
        <v>1</v>
      </c>
      <c r="F898" s="1">
        <v>1</v>
      </c>
      <c r="G898">
        <v>0</v>
      </c>
      <c r="H898">
        <v>1.399</v>
      </c>
      <c r="I898">
        <f t="shared" si="104"/>
        <v>0</v>
      </c>
      <c r="J898">
        <f t="shared" si="105"/>
        <v>1</v>
      </c>
      <c r="K898">
        <f t="shared" si="106"/>
        <v>-2.2897139376152453</v>
      </c>
      <c r="L898">
        <v>0</v>
      </c>
      <c r="M898">
        <f t="shared" si="107"/>
        <v>0.10129543452325487</v>
      </c>
      <c r="N898">
        <f t="shared" si="107"/>
        <v>1</v>
      </c>
      <c r="O898">
        <f t="shared" si="108"/>
        <v>9.1978438616795999E-2</v>
      </c>
      <c r="P898">
        <f t="shared" si="109"/>
        <v>0.908021561383204</v>
      </c>
      <c r="Q898">
        <f t="shared" si="110"/>
        <v>0.908021561383204</v>
      </c>
      <c r="R898">
        <f t="shared" si="111"/>
        <v>-9.6487154646031456E-2</v>
      </c>
    </row>
    <row r="899" spans="1:18" x14ac:dyDescent="0.2">
      <c r="A899">
        <v>100</v>
      </c>
      <c r="B899">
        <v>3</v>
      </c>
      <c r="C899">
        <v>0</v>
      </c>
      <c r="D899" s="1">
        <v>0</v>
      </c>
      <c r="E899">
        <v>1</v>
      </c>
      <c r="F899" s="1">
        <v>0</v>
      </c>
      <c r="G899">
        <v>0</v>
      </c>
      <c r="H899">
        <v>1.9989999999999999</v>
      </c>
      <c r="I899">
        <f t="shared" si="104"/>
        <v>0</v>
      </c>
      <c r="J899">
        <f t="shared" si="105"/>
        <v>1</v>
      </c>
      <c r="K899">
        <f t="shared" si="106"/>
        <v>-0.62384855161664854</v>
      </c>
      <c r="L899">
        <v>0</v>
      </c>
      <c r="M899">
        <f t="shared" si="107"/>
        <v>0.5358781093954933</v>
      </c>
      <c r="N899">
        <f t="shared" si="107"/>
        <v>1</v>
      </c>
      <c r="O899">
        <f t="shared" si="108"/>
        <v>0.34890666526031139</v>
      </c>
      <c r="P899">
        <f t="shared" si="109"/>
        <v>0.65109333473968856</v>
      </c>
      <c r="Q899">
        <f t="shared" si="110"/>
        <v>0.65109333473968856</v>
      </c>
      <c r="R899">
        <f t="shared" si="111"/>
        <v>-0.42910227571432841</v>
      </c>
    </row>
    <row r="900" spans="1:18" x14ac:dyDescent="0.2">
      <c r="A900">
        <v>100</v>
      </c>
      <c r="B900">
        <v>4</v>
      </c>
      <c r="C900">
        <v>0</v>
      </c>
      <c r="D900" s="1">
        <v>1</v>
      </c>
      <c r="E900">
        <v>0</v>
      </c>
      <c r="F900" s="1">
        <v>0</v>
      </c>
      <c r="G900">
        <v>0</v>
      </c>
      <c r="H900">
        <v>1.6989999999999998</v>
      </c>
      <c r="I900">
        <f t="shared" si="104"/>
        <v>0</v>
      </c>
      <c r="J900">
        <f t="shared" si="105"/>
        <v>1</v>
      </c>
      <c r="K900">
        <f t="shared" si="106"/>
        <v>0.12368680407841803</v>
      </c>
      <c r="L900">
        <v>0</v>
      </c>
      <c r="M900">
        <f t="shared" si="107"/>
        <v>1.1316613837600886</v>
      </c>
      <c r="N900">
        <f t="shared" si="107"/>
        <v>1</v>
      </c>
      <c r="O900">
        <f t="shared" si="108"/>
        <v>0.5308823401228594</v>
      </c>
      <c r="P900">
        <f t="shared" si="109"/>
        <v>0.46911765987714049</v>
      </c>
      <c r="Q900">
        <f t="shared" si="110"/>
        <v>0.46911765987714049</v>
      </c>
      <c r="R900">
        <f t="shared" si="111"/>
        <v>-0.75690166806099612</v>
      </c>
    </row>
    <row r="901" spans="1:18" x14ac:dyDescent="0.2">
      <c r="A901">
        <v>100</v>
      </c>
      <c r="B901">
        <v>5</v>
      </c>
      <c r="C901">
        <v>0</v>
      </c>
      <c r="D901" s="1">
        <v>1</v>
      </c>
      <c r="E901">
        <v>0</v>
      </c>
      <c r="F901" s="1">
        <v>1</v>
      </c>
      <c r="G901">
        <v>0</v>
      </c>
      <c r="H901">
        <v>1.9989999999999999</v>
      </c>
      <c r="I901">
        <f t="shared" si="104"/>
        <v>0</v>
      </c>
      <c r="J901">
        <f t="shared" si="105"/>
        <v>1</v>
      </c>
      <c r="K901">
        <f t="shared" si="106"/>
        <v>-2.3955262751286925</v>
      </c>
      <c r="L901">
        <v>0</v>
      </c>
      <c r="M901">
        <f t="shared" si="107"/>
        <v>9.1124709632893833E-2</v>
      </c>
      <c r="N901">
        <f t="shared" si="107"/>
        <v>1</v>
      </c>
      <c r="O901">
        <f t="shared" si="108"/>
        <v>8.3514477152251937E-2</v>
      </c>
      <c r="P901">
        <f t="shared" si="109"/>
        <v>0.91648552284774809</v>
      </c>
      <c r="Q901">
        <f t="shared" si="110"/>
        <v>0.91648552284774809</v>
      </c>
      <c r="R901">
        <f t="shared" si="111"/>
        <v>-8.7209007956163043E-2</v>
      </c>
    </row>
    <row r="902" spans="1:18" x14ac:dyDescent="0.2">
      <c r="A902">
        <v>100</v>
      </c>
      <c r="B902">
        <v>6</v>
      </c>
      <c r="C902">
        <v>1</v>
      </c>
      <c r="D902" s="1">
        <v>0</v>
      </c>
      <c r="E902">
        <v>0</v>
      </c>
      <c r="F902" s="1">
        <v>0</v>
      </c>
      <c r="G902">
        <v>0</v>
      </c>
      <c r="H902">
        <v>1.399</v>
      </c>
      <c r="I902">
        <f t="shared" si="104"/>
        <v>1</v>
      </c>
      <c r="J902">
        <f t="shared" si="105"/>
        <v>0</v>
      </c>
      <c r="K902">
        <f t="shared" si="106"/>
        <v>9.5598647194498731E-2</v>
      </c>
      <c r="L902">
        <v>0</v>
      </c>
      <c r="M902">
        <f t="shared" si="107"/>
        <v>1.1003173599009817</v>
      </c>
      <c r="N902">
        <f t="shared" si="107"/>
        <v>1</v>
      </c>
      <c r="O902">
        <f t="shared" si="108"/>
        <v>0.52388147663211038</v>
      </c>
      <c r="P902">
        <f t="shared" si="109"/>
        <v>0.47611852336788979</v>
      </c>
      <c r="Q902">
        <f t="shared" si="110"/>
        <v>0.52388147663211038</v>
      </c>
      <c r="R902">
        <f t="shared" si="111"/>
        <v>-0.64648980987920523</v>
      </c>
    </row>
    <row r="903" spans="1:18" x14ac:dyDescent="0.2">
      <c r="A903">
        <v>100</v>
      </c>
      <c r="B903">
        <v>7</v>
      </c>
      <c r="C903">
        <v>1</v>
      </c>
      <c r="D903" s="1">
        <v>1</v>
      </c>
      <c r="E903">
        <v>0</v>
      </c>
      <c r="F903" s="1">
        <v>0</v>
      </c>
      <c r="G903">
        <v>1</v>
      </c>
      <c r="H903">
        <v>1.399</v>
      </c>
      <c r="I903">
        <f t="shared" ref="I903:I966" si="112">C903</f>
        <v>1</v>
      </c>
      <c r="J903">
        <f t="shared" ref="J903:J966" si="113">1-I903</f>
        <v>0</v>
      </c>
      <c r="K903">
        <f t="shared" ref="K903:K966" si="114">$K$3+SUMPRODUCT(D903:H903,$D$3:$H$3)</f>
        <v>-0.87670811134719528</v>
      </c>
      <c r="L903">
        <v>0</v>
      </c>
      <c r="M903">
        <f t="shared" ref="M903:N966" si="115">EXP(K903)</f>
        <v>0.41615058071394206</v>
      </c>
      <c r="N903">
        <f t="shared" si="115"/>
        <v>1</v>
      </c>
      <c r="O903">
        <f t="shared" ref="O903:O966" si="116">M903/(SUM(M903:N903))</f>
        <v>0.29386040325185103</v>
      </c>
      <c r="P903">
        <f t="shared" ref="P903:P966" si="117">N903/SUM(M903:N903)</f>
        <v>0.70613959674814897</v>
      </c>
      <c r="Q903">
        <f t="shared" ref="Q903:Q966" si="118">O903^C903*P903^(1-C903)</f>
        <v>0.29386040325185103</v>
      </c>
      <c r="R903">
        <f t="shared" ref="R903:R966" si="119">LN(Q903)</f>
        <v>-1.2246504432768865</v>
      </c>
    </row>
    <row r="904" spans="1:18" x14ac:dyDescent="0.2">
      <c r="A904">
        <v>100</v>
      </c>
      <c r="B904">
        <v>8</v>
      </c>
      <c r="C904">
        <v>0</v>
      </c>
      <c r="D904" s="1">
        <v>0</v>
      </c>
      <c r="E904">
        <v>0</v>
      </c>
      <c r="F904" s="1">
        <v>1</v>
      </c>
      <c r="G904">
        <v>0</v>
      </c>
      <c r="H904">
        <v>1.6989999999999998</v>
      </c>
      <c r="I904">
        <f t="shared" si="112"/>
        <v>0</v>
      </c>
      <c r="J904">
        <f t="shared" si="113"/>
        <v>1</v>
      </c>
      <c r="K904">
        <f t="shared" si="114"/>
        <v>-2.4236144320126116</v>
      </c>
      <c r="L904">
        <v>0</v>
      </c>
      <c r="M904">
        <f t="shared" si="115"/>
        <v>8.8600796460742065E-2</v>
      </c>
      <c r="N904">
        <f t="shared" si="115"/>
        <v>1</v>
      </c>
      <c r="O904">
        <f t="shared" si="116"/>
        <v>8.1389612012779056E-2</v>
      </c>
      <c r="P904">
        <f t="shared" si="117"/>
        <v>0.91861038798722094</v>
      </c>
      <c r="Q904">
        <f t="shared" si="118"/>
        <v>0.91861038798722094</v>
      </c>
      <c r="R904">
        <f t="shared" si="119"/>
        <v>-8.489319865534152E-2</v>
      </c>
    </row>
    <row r="905" spans="1:18" x14ac:dyDescent="0.2">
      <c r="A905">
        <v>100</v>
      </c>
      <c r="B905">
        <v>9</v>
      </c>
      <c r="C905">
        <v>0</v>
      </c>
      <c r="D905" s="1">
        <v>0</v>
      </c>
      <c r="E905">
        <v>1</v>
      </c>
      <c r="F905" s="1">
        <v>0</v>
      </c>
      <c r="G905">
        <v>1</v>
      </c>
      <c r="H905">
        <v>1.6989999999999998</v>
      </c>
      <c r="I905">
        <f t="shared" si="112"/>
        <v>0</v>
      </c>
      <c r="J905">
        <f t="shared" si="113"/>
        <v>1</v>
      </c>
      <c r="K905">
        <f t="shared" si="114"/>
        <v>-1.6242434670422616</v>
      </c>
      <c r="L905">
        <v>0</v>
      </c>
      <c r="M905">
        <f t="shared" si="115"/>
        <v>0.19706070174088494</v>
      </c>
      <c r="N905">
        <f t="shared" si="115"/>
        <v>1</v>
      </c>
      <c r="O905">
        <f t="shared" si="116"/>
        <v>0.16462047534790811</v>
      </c>
      <c r="P905">
        <f t="shared" si="117"/>
        <v>0.83537952465209186</v>
      </c>
      <c r="Q905">
        <f t="shared" si="118"/>
        <v>0.83537952465209186</v>
      </c>
      <c r="R905">
        <f t="shared" si="119"/>
        <v>-0.1798691368530265</v>
      </c>
    </row>
    <row r="906" spans="1:18" x14ac:dyDescent="0.2">
      <c r="A906">
        <v>101</v>
      </c>
      <c r="B906">
        <v>1</v>
      </c>
      <c r="C906">
        <v>0</v>
      </c>
      <c r="D906" s="1">
        <v>0</v>
      </c>
      <c r="E906">
        <v>0</v>
      </c>
      <c r="F906" s="1">
        <v>0</v>
      </c>
      <c r="G906">
        <v>1</v>
      </c>
      <c r="H906">
        <v>1.9989999999999999</v>
      </c>
      <c r="I906">
        <f t="shared" si="112"/>
        <v>0</v>
      </c>
      <c r="J906">
        <f t="shared" si="113"/>
        <v>1</v>
      </c>
      <c r="K906">
        <f t="shared" si="114"/>
        <v>-1.7581439614396279</v>
      </c>
      <c r="L906">
        <v>0</v>
      </c>
      <c r="M906">
        <f t="shared" si="115"/>
        <v>0.17236448224472378</v>
      </c>
      <c r="N906">
        <f t="shared" si="115"/>
        <v>1</v>
      </c>
      <c r="O906">
        <f t="shared" si="116"/>
        <v>0.14702294794422455</v>
      </c>
      <c r="P906">
        <f t="shared" si="117"/>
        <v>0.85297705205577556</v>
      </c>
      <c r="Q906">
        <f t="shared" si="118"/>
        <v>0.85297705205577556</v>
      </c>
      <c r="R906">
        <f t="shared" si="119"/>
        <v>-0.15902263448331844</v>
      </c>
    </row>
    <row r="907" spans="1:18" x14ac:dyDescent="0.2">
      <c r="A907">
        <v>101</v>
      </c>
      <c r="B907">
        <v>2</v>
      </c>
      <c r="C907">
        <v>0</v>
      </c>
      <c r="D907" s="1">
        <v>0</v>
      </c>
      <c r="E907">
        <v>1</v>
      </c>
      <c r="F907" s="1">
        <v>1</v>
      </c>
      <c r="G907">
        <v>0</v>
      </c>
      <c r="H907">
        <v>1.399</v>
      </c>
      <c r="I907">
        <f t="shared" si="112"/>
        <v>0</v>
      </c>
      <c r="J907">
        <f t="shared" si="113"/>
        <v>1</v>
      </c>
      <c r="K907">
        <f t="shared" si="114"/>
        <v>-2.2897139376152453</v>
      </c>
      <c r="L907">
        <v>0</v>
      </c>
      <c r="M907">
        <f t="shared" si="115"/>
        <v>0.10129543452325487</v>
      </c>
      <c r="N907">
        <f t="shared" si="115"/>
        <v>1</v>
      </c>
      <c r="O907">
        <f t="shared" si="116"/>
        <v>9.1978438616795999E-2</v>
      </c>
      <c r="P907">
        <f t="shared" si="117"/>
        <v>0.908021561383204</v>
      </c>
      <c r="Q907">
        <f t="shared" si="118"/>
        <v>0.908021561383204</v>
      </c>
      <c r="R907">
        <f t="shared" si="119"/>
        <v>-9.6487154646031456E-2</v>
      </c>
    </row>
    <row r="908" spans="1:18" x14ac:dyDescent="0.2">
      <c r="A908">
        <v>101</v>
      </c>
      <c r="B908">
        <v>3</v>
      </c>
      <c r="C908">
        <v>1</v>
      </c>
      <c r="D908" s="1">
        <v>0</v>
      </c>
      <c r="E908">
        <v>1</v>
      </c>
      <c r="F908" s="1">
        <v>0</v>
      </c>
      <c r="G908">
        <v>0</v>
      </c>
      <c r="H908">
        <v>1.9989999999999999</v>
      </c>
      <c r="I908">
        <f t="shared" si="112"/>
        <v>1</v>
      </c>
      <c r="J908">
        <f t="shared" si="113"/>
        <v>0</v>
      </c>
      <c r="K908">
        <f t="shared" si="114"/>
        <v>-0.62384855161664854</v>
      </c>
      <c r="L908">
        <v>0</v>
      </c>
      <c r="M908">
        <f t="shared" si="115"/>
        <v>0.5358781093954933</v>
      </c>
      <c r="N908">
        <f t="shared" si="115"/>
        <v>1</v>
      </c>
      <c r="O908">
        <f t="shared" si="116"/>
        <v>0.34890666526031139</v>
      </c>
      <c r="P908">
        <f t="shared" si="117"/>
        <v>0.65109333473968856</v>
      </c>
      <c r="Q908">
        <f t="shared" si="118"/>
        <v>0.34890666526031139</v>
      </c>
      <c r="R908">
        <f t="shared" si="119"/>
        <v>-1.0529508273309769</v>
      </c>
    </row>
    <row r="909" spans="1:18" x14ac:dyDescent="0.2">
      <c r="A909">
        <v>101</v>
      </c>
      <c r="B909">
        <v>4</v>
      </c>
      <c r="C909">
        <v>1</v>
      </c>
      <c r="D909" s="1">
        <v>1</v>
      </c>
      <c r="E909">
        <v>0</v>
      </c>
      <c r="F909" s="1">
        <v>0</v>
      </c>
      <c r="G909">
        <v>0</v>
      </c>
      <c r="H909">
        <v>1.6989999999999998</v>
      </c>
      <c r="I909">
        <f t="shared" si="112"/>
        <v>1</v>
      </c>
      <c r="J909">
        <f t="shared" si="113"/>
        <v>0</v>
      </c>
      <c r="K909">
        <f t="shared" si="114"/>
        <v>0.12368680407841803</v>
      </c>
      <c r="L909">
        <v>0</v>
      </c>
      <c r="M909">
        <f t="shared" si="115"/>
        <v>1.1316613837600886</v>
      </c>
      <c r="N909">
        <f t="shared" si="115"/>
        <v>1</v>
      </c>
      <c r="O909">
        <f t="shared" si="116"/>
        <v>0.5308823401228594</v>
      </c>
      <c r="P909">
        <f t="shared" si="117"/>
        <v>0.46911765987714049</v>
      </c>
      <c r="Q909">
        <f t="shared" si="118"/>
        <v>0.5308823401228594</v>
      </c>
      <c r="R909">
        <f t="shared" si="119"/>
        <v>-0.6332148639825782</v>
      </c>
    </row>
    <row r="910" spans="1:18" x14ac:dyDescent="0.2">
      <c r="A910">
        <v>101</v>
      </c>
      <c r="B910">
        <v>5</v>
      </c>
      <c r="C910">
        <v>0</v>
      </c>
      <c r="D910" s="1">
        <v>1</v>
      </c>
      <c r="E910">
        <v>0</v>
      </c>
      <c r="F910" s="1">
        <v>1</v>
      </c>
      <c r="G910">
        <v>0</v>
      </c>
      <c r="H910">
        <v>1.9989999999999999</v>
      </c>
      <c r="I910">
        <f t="shared" si="112"/>
        <v>0</v>
      </c>
      <c r="J910">
        <f t="shared" si="113"/>
        <v>1</v>
      </c>
      <c r="K910">
        <f t="shared" si="114"/>
        <v>-2.3955262751286925</v>
      </c>
      <c r="L910">
        <v>0</v>
      </c>
      <c r="M910">
        <f t="shared" si="115"/>
        <v>9.1124709632893833E-2</v>
      </c>
      <c r="N910">
        <f t="shared" si="115"/>
        <v>1</v>
      </c>
      <c r="O910">
        <f t="shared" si="116"/>
        <v>8.3514477152251937E-2</v>
      </c>
      <c r="P910">
        <f t="shared" si="117"/>
        <v>0.91648552284774809</v>
      </c>
      <c r="Q910">
        <f t="shared" si="118"/>
        <v>0.91648552284774809</v>
      </c>
      <c r="R910">
        <f t="shared" si="119"/>
        <v>-8.7209007956163043E-2</v>
      </c>
    </row>
    <row r="911" spans="1:18" x14ac:dyDescent="0.2">
      <c r="A911">
        <v>101</v>
      </c>
      <c r="B911">
        <v>6</v>
      </c>
      <c r="C911">
        <v>1</v>
      </c>
      <c r="D911" s="1">
        <v>0</v>
      </c>
      <c r="E911">
        <v>0</v>
      </c>
      <c r="F911" s="1">
        <v>0</v>
      </c>
      <c r="G911">
        <v>0</v>
      </c>
      <c r="H911">
        <v>1.399</v>
      </c>
      <c r="I911">
        <f t="shared" si="112"/>
        <v>1</v>
      </c>
      <c r="J911">
        <f t="shared" si="113"/>
        <v>0</v>
      </c>
      <c r="K911">
        <f t="shared" si="114"/>
        <v>9.5598647194498731E-2</v>
      </c>
      <c r="L911">
        <v>0</v>
      </c>
      <c r="M911">
        <f t="shared" si="115"/>
        <v>1.1003173599009817</v>
      </c>
      <c r="N911">
        <f t="shared" si="115"/>
        <v>1</v>
      </c>
      <c r="O911">
        <f t="shared" si="116"/>
        <v>0.52388147663211038</v>
      </c>
      <c r="P911">
        <f t="shared" si="117"/>
        <v>0.47611852336788979</v>
      </c>
      <c r="Q911">
        <f t="shared" si="118"/>
        <v>0.52388147663211038</v>
      </c>
      <c r="R911">
        <f t="shared" si="119"/>
        <v>-0.64648980987920523</v>
      </c>
    </row>
    <row r="912" spans="1:18" x14ac:dyDescent="0.2">
      <c r="A912">
        <v>101</v>
      </c>
      <c r="B912">
        <v>7</v>
      </c>
      <c r="C912">
        <v>0</v>
      </c>
      <c r="D912" s="1">
        <v>1</v>
      </c>
      <c r="E912">
        <v>0</v>
      </c>
      <c r="F912" s="1">
        <v>0</v>
      </c>
      <c r="G912">
        <v>1</v>
      </c>
      <c r="H912">
        <v>1.399</v>
      </c>
      <c r="I912">
        <f t="shared" si="112"/>
        <v>0</v>
      </c>
      <c r="J912">
        <f t="shared" si="113"/>
        <v>1</v>
      </c>
      <c r="K912">
        <f t="shared" si="114"/>
        <v>-0.87670811134719528</v>
      </c>
      <c r="L912">
        <v>0</v>
      </c>
      <c r="M912">
        <f t="shared" si="115"/>
        <v>0.41615058071394206</v>
      </c>
      <c r="N912">
        <f t="shared" si="115"/>
        <v>1</v>
      </c>
      <c r="O912">
        <f t="shared" si="116"/>
        <v>0.29386040325185103</v>
      </c>
      <c r="P912">
        <f t="shared" si="117"/>
        <v>0.70613959674814897</v>
      </c>
      <c r="Q912">
        <f t="shared" si="118"/>
        <v>0.70613959674814897</v>
      </c>
      <c r="R912">
        <f t="shared" si="119"/>
        <v>-0.3479423319296911</v>
      </c>
    </row>
    <row r="913" spans="1:18" x14ac:dyDescent="0.2">
      <c r="A913">
        <v>101</v>
      </c>
      <c r="B913">
        <v>8</v>
      </c>
      <c r="C913">
        <v>0</v>
      </c>
      <c r="D913" s="1">
        <v>0</v>
      </c>
      <c r="E913">
        <v>0</v>
      </c>
      <c r="F913" s="1">
        <v>1</v>
      </c>
      <c r="G913">
        <v>0</v>
      </c>
      <c r="H913">
        <v>1.6989999999999998</v>
      </c>
      <c r="I913">
        <f t="shared" si="112"/>
        <v>0</v>
      </c>
      <c r="J913">
        <f t="shared" si="113"/>
        <v>1</v>
      </c>
      <c r="K913">
        <f t="shared" si="114"/>
        <v>-2.4236144320126116</v>
      </c>
      <c r="L913">
        <v>0</v>
      </c>
      <c r="M913">
        <f t="shared" si="115"/>
        <v>8.8600796460742065E-2</v>
      </c>
      <c r="N913">
        <f t="shared" si="115"/>
        <v>1</v>
      </c>
      <c r="O913">
        <f t="shared" si="116"/>
        <v>8.1389612012779056E-2</v>
      </c>
      <c r="P913">
        <f t="shared" si="117"/>
        <v>0.91861038798722094</v>
      </c>
      <c r="Q913">
        <f t="shared" si="118"/>
        <v>0.91861038798722094</v>
      </c>
      <c r="R913">
        <f t="shared" si="119"/>
        <v>-8.489319865534152E-2</v>
      </c>
    </row>
    <row r="914" spans="1:18" x14ac:dyDescent="0.2">
      <c r="A914">
        <v>101</v>
      </c>
      <c r="B914">
        <v>9</v>
      </c>
      <c r="C914">
        <v>0</v>
      </c>
      <c r="D914" s="1">
        <v>0</v>
      </c>
      <c r="E914">
        <v>1</v>
      </c>
      <c r="F914" s="1">
        <v>0</v>
      </c>
      <c r="G914">
        <v>1</v>
      </c>
      <c r="H914">
        <v>1.6989999999999998</v>
      </c>
      <c r="I914">
        <f t="shared" si="112"/>
        <v>0</v>
      </c>
      <c r="J914">
        <f t="shared" si="113"/>
        <v>1</v>
      </c>
      <c r="K914">
        <f t="shared" si="114"/>
        <v>-1.6242434670422616</v>
      </c>
      <c r="L914">
        <v>0</v>
      </c>
      <c r="M914">
        <f t="shared" si="115"/>
        <v>0.19706070174088494</v>
      </c>
      <c r="N914">
        <f t="shared" si="115"/>
        <v>1</v>
      </c>
      <c r="O914">
        <f t="shared" si="116"/>
        <v>0.16462047534790811</v>
      </c>
      <c r="P914">
        <f t="shared" si="117"/>
        <v>0.83537952465209186</v>
      </c>
      <c r="Q914">
        <f t="shared" si="118"/>
        <v>0.83537952465209186</v>
      </c>
      <c r="R914">
        <f t="shared" si="119"/>
        <v>-0.1798691368530265</v>
      </c>
    </row>
    <row r="915" spans="1:18" x14ac:dyDescent="0.2">
      <c r="A915">
        <v>102</v>
      </c>
      <c r="B915">
        <v>1</v>
      </c>
      <c r="C915">
        <v>0</v>
      </c>
      <c r="D915" s="1">
        <v>0</v>
      </c>
      <c r="E915">
        <v>0</v>
      </c>
      <c r="F915" s="1">
        <v>0</v>
      </c>
      <c r="G915">
        <v>1</v>
      </c>
      <c r="H915">
        <v>1.9989999999999999</v>
      </c>
      <c r="I915">
        <f t="shared" si="112"/>
        <v>0</v>
      </c>
      <c r="J915">
        <f t="shared" si="113"/>
        <v>1</v>
      </c>
      <c r="K915">
        <f t="shared" si="114"/>
        <v>-1.7581439614396279</v>
      </c>
      <c r="L915">
        <v>0</v>
      </c>
      <c r="M915">
        <f t="shared" si="115"/>
        <v>0.17236448224472378</v>
      </c>
      <c r="N915">
        <f t="shared" si="115"/>
        <v>1</v>
      </c>
      <c r="O915">
        <f t="shared" si="116"/>
        <v>0.14702294794422455</v>
      </c>
      <c r="P915">
        <f t="shared" si="117"/>
        <v>0.85297705205577556</v>
      </c>
      <c r="Q915">
        <f t="shared" si="118"/>
        <v>0.85297705205577556</v>
      </c>
      <c r="R915">
        <f t="shared" si="119"/>
        <v>-0.15902263448331844</v>
      </c>
    </row>
    <row r="916" spans="1:18" x14ac:dyDescent="0.2">
      <c r="A916">
        <v>102</v>
      </c>
      <c r="B916">
        <v>2</v>
      </c>
      <c r="C916">
        <v>0</v>
      </c>
      <c r="D916" s="1">
        <v>0</v>
      </c>
      <c r="E916">
        <v>1</v>
      </c>
      <c r="F916" s="1">
        <v>1</v>
      </c>
      <c r="G916">
        <v>0</v>
      </c>
      <c r="H916">
        <v>1.399</v>
      </c>
      <c r="I916">
        <f t="shared" si="112"/>
        <v>0</v>
      </c>
      <c r="J916">
        <f t="shared" si="113"/>
        <v>1</v>
      </c>
      <c r="K916">
        <f t="shared" si="114"/>
        <v>-2.2897139376152453</v>
      </c>
      <c r="L916">
        <v>0</v>
      </c>
      <c r="M916">
        <f t="shared" si="115"/>
        <v>0.10129543452325487</v>
      </c>
      <c r="N916">
        <f t="shared" si="115"/>
        <v>1</v>
      </c>
      <c r="O916">
        <f t="shared" si="116"/>
        <v>9.1978438616795999E-2</v>
      </c>
      <c r="P916">
        <f t="shared" si="117"/>
        <v>0.908021561383204</v>
      </c>
      <c r="Q916">
        <f t="shared" si="118"/>
        <v>0.908021561383204</v>
      </c>
      <c r="R916">
        <f t="shared" si="119"/>
        <v>-9.6487154646031456E-2</v>
      </c>
    </row>
    <row r="917" spans="1:18" x14ac:dyDescent="0.2">
      <c r="A917">
        <v>102</v>
      </c>
      <c r="B917">
        <v>3</v>
      </c>
      <c r="C917">
        <v>0</v>
      </c>
      <c r="D917" s="1">
        <v>0</v>
      </c>
      <c r="E917">
        <v>1</v>
      </c>
      <c r="F917" s="1">
        <v>0</v>
      </c>
      <c r="G917">
        <v>0</v>
      </c>
      <c r="H917">
        <v>1.9989999999999999</v>
      </c>
      <c r="I917">
        <f t="shared" si="112"/>
        <v>0</v>
      </c>
      <c r="J917">
        <f t="shared" si="113"/>
        <v>1</v>
      </c>
      <c r="K917">
        <f t="shared" si="114"/>
        <v>-0.62384855161664854</v>
      </c>
      <c r="L917">
        <v>0</v>
      </c>
      <c r="M917">
        <f t="shared" si="115"/>
        <v>0.5358781093954933</v>
      </c>
      <c r="N917">
        <f t="shared" si="115"/>
        <v>1</v>
      </c>
      <c r="O917">
        <f t="shared" si="116"/>
        <v>0.34890666526031139</v>
      </c>
      <c r="P917">
        <f t="shared" si="117"/>
        <v>0.65109333473968856</v>
      </c>
      <c r="Q917">
        <f t="shared" si="118"/>
        <v>0.65109333473968856</v>
      </c>
      <c r="R917">
        <f t="shared" si="119"/>
        <v>-0.42910227571432841</v>
      </c>
    </row>
    <row r="918" spans="1:18" x14ac:dyDescent="0.2">
      <c r="A918">
        <v>102</v>
      </c>
      <c r="B918">
        <v>4</v>
      </c>
      <c r="C918">
        <v>0</v>
      </c>
      <c r="D918" s="1">
        <v>1</v>
      </c>
      <c r="E918">
        <v>0</v>
      </c>
      <c r="F918" s="1">
        <v>0</v>
      </c>
      <c r="G918">
        <v>0</v>
      </c>
      <c r="H918">
        <v>1.6989999999999998</v>
      </c>
      <c r="I918">
        <f t="shared" si="112"/>
        <v>0</v>
      </c>
      <c r="J918">
        <f t="shared" si="113"/>
        <v>1</v>
      </c>
      <c r="K918">
        <f t="shared" si="114"/>
        <v>0.12368680407841803</v>
      </c>
      <c r="L918">
        <v>0</v>
      </c>
      <c r="M918">
        <f t="shared" si="115"/>
        <v>1.1316613837600886</v>
      </c>
      <c r="N918">
        <f t="shared" si="115"/>
        <v>1</v>
      </c>
      <c r="O918">
        <f t="shared" si="116"/>
        <v>0.5308823401228594</v>
      </c>
      <c r="P918">
        <f t="shared" si="117"/>
        <v>0.46911765987714049</v>
      </c>
      <c r="Q918">
        <f t="shared" si="118"/>
        <v>0.46911765987714049</v>
      </c>
      <c r="R918">
        <f t="shared" si="119"/>
        <v>-0.75690166806099612</v>
      </c>
    </row>
    <row r="919" spans="1:18" x14ac:dyDescent="0.2">
      <c r="A919">
        <v>102</v>
      </c>
      <c r="B919">
        <v>5</v>
      </c>
      <c r="C919">
        <v>0</v>
      </c>
      <c r="D919" s="1">
        <v>1</v>
      </c>
      <c r="E919">
        <v>0</v>
      </c>
      <c r="F919" s="1">
        <v>1</v>
      </c>
      <c r="G919">
        <v>0</v>
      </c>
      <c r="H919">
        <v>1.9989999999999999</v>
      </c>
      <c r="I919">
        <f t="shared" si="112"/>
        <v>0</v>
      </c>
      <c r="J919">
        <f t="shared" si="113"/>
        <v>1</v>
      </c>
      <c r="K919">
        <f t="shared" si="114"/>
        <v>-2.3955262751286925</v>
      </c>
      <c r="L919">
        <v>0</v>
      </c>
      <c r="M919">
        <f t="shared" si="115"/>
        <v>9.1124709632893833E-2</v>
      </c>
      <c r="N919">
        <f t="shared" si="115"/>
        <v>1</v>
      </c>
      <c r="O919">
        <f t="shared" si="116"/>
        <v>8.3514477152251937E-2</v>
      </c>
      <c r="P919">
        <f t="shared" si="117"/>
        <v>0.91648552284774809</v>
      </c>
      <c r="Q919">
        <f t="shared" si="118"/>
        <v>0.91648552284774809</v>
      </c>
      <c r="R919">
        <f t="shared" si="119"/>
        <v>-8.7209007956163043E-2</v>
      </c>
    </row>
    <row r="920" spans="1:18" x14ac:dyDescent="0.2">
      <c r="A920">
        <v>102</v>
      </c>
      <c r="B920">
        <v>6</v>
      </c>
      <c r="C920">
        <v>0</v>
      </c>
      <c r="D920" s="1">
        <v>0</v>
      </c>
      <c r="E920">
        <v>0</v>
      </c>
      <c r="F920" s="1">
        <v>0</v>
      </c>
      <c r="G920">
        <v>0</v>
      </c>
      <c r="H920">
        <v>1.399</v>
      </c>
      <c r="I920">
        <f t="shared" si="112"/>
        <v>0</v>
      </c>
      <c r="J920">
        <f t="shared" si="113"/>
        <v>1</v>
      </c>
      <c r="K920">
        <f t="shared" si="114"/>
        <v>9.5598647194498731E-2</v>
      </c>
      <c r="L920">
        <v>0</v>
      </c>
      <c r="M920">
        <f t="shared" si="115"/>
        <v>1.1003173599009817</v>
      </c>
      <c r="N920">
        <f t="shared" si="115"/>
        <v>1</v>
      </c>
      <c r="O920">
        <f t="shared" si="116"/>
        <v>0.52388147663211038</v>
      </c>
      <c r="P920">
        <f t="shared" si="117"/>
        <v>0.47611852336788979</v>
      </c>
      <c r="Q920">
        <f t="shared" si="118"/>
        <v>0.47611852336788979</v>
      </c>
      <c r="R920">
        <f t="shared" si="119"/>
        <v>-0.74208845707370397</v>
      </c>
    </row>
    <row r="921" spans="1:18" x14ac:dyDescent="0.2">
      <c r="A921">
        <v>102</v>
      </c>
      <c r="B921">
        <v>7</v>
      </c>
      <c r="C921">
        <v>0</v>
      </c>
      <c r="D921" s="1">
        <v>1</v>
      </c>
      <c r="E921">
        <v>0</v>
      </c>
      <c r="F921" s="1">
        <v>0</v>
      </c>
      <c r="G921">
        <v>1</v>
      </c>
      <c r="H921">
        <v>1.399</v>
      </c>
      <c r="I921">
        <f t="shared" si="112"/>
        <v>0</v>
      </c>
      <c r="J921">
        <f t="shared" si="113"/>
        <v>1</v>
      </c>
      <c r="K921">
        <f t="shared" si="114"/>
        <v>-0.87670811134719528</v>
      </c>
      <c r="L921">
        <v>0</v>
      </c>
      <c r="M921">
        <f t="shared" si="115"/>
        <v>0.41615058071394206</v>
      </c>
      <c r="N921">
        <f t="shared" si="115"/>
        <v>1</v>
      </c>
      <c r="O921">
        <f t="shared" si="116"/>
        <v>0.29386040325185103</v>
      </c>
      <c r="P921">
        <f t="shared" si="117"/>
        <v>0.70613959674814897</v>
      </c>
      <c r="Q921">
        <f t="shared" si="118"/>
        <v>0.70613959674814897</v>
      </c>
      <c r="R921">
        <f t="shared" si="119"/>
        <v>-0.3479423319296911</v>
      </c>
    </row>
    <row r="922" spans="1:18" x14ac:dyDescent="0.2">
      <c r="A922">
        <v>102</v>
      </c>
      <c r="B922">
        <v>8</v>
      </c>
      <c r="C922">
        <v>0</v>
      </c>
      <c r="D922" s="1">
        <v>0</v>
      </c>
      <c r="E922">
        <v>0</v>
      </c>
      <c r="F922" s="1">
        <v>1</v>
      </c>
      <c r="G922">
        <v>0</v>
      </c>
      <c r="H922">
        <v>1.6989999999999998</v>
      </c>
      <c r="I922">
        <f t="shared" si="112"/>
        <v>0</v>
      </c>
      <c r="J922">
        <f t="shared" si="113"/>
        <v>1</v>
      </c>
      <c r="K922">
        <f t="shared" si="114"/>
        <v>-2.4236144320126116</v>
      </c>
      <c r="L922">
        <v>0</v>
      </c>
      <c r="M922">
        <f t="shared" si="115"/>
        <v>8.8600796460742065E-2</v>
      </c>
      <c r="N922">
        <f t="shared" si="115"/>
        <v>1</v>
      </c>
      <c r="O922">
        <f t="shared" si="116"/>
        <v>8.1389612012779056E-2</v>
      </c>
      <c r="P922">
        <f t="shared" si="117"/>
        <v>0.91861038798722094</v>
      </c>
      <c r="Q922">
        <f t="shared" si="118"/>
        <v>0.91861038798722094</v>
      </c>
      <c r="R922">
        <f t="shared" si="119"/>
        <v>-8.489319865534152E-2</v>
      </c>
    </row>
    <row r="923" spans="1:18" x14ac:dyDescent="0.2">
      <c r="A923">
        <v>102</v>
      </c>
      <c r="B923">
        <v>9</v>
      </c>
      <c r="C923">
        <v>0</v>
      </c>
      <c r="D923" s="1">
        <v>0</v>
      </c>
      <c r="E923">
        <v>1</v>
      </c>
      <c r="F923" s="1">
        <v>0</v>
      </c>
      <c r="G923">
        <v>1</v>
      </c>
      <c r="H923">
        <v>1.6989999999999998</v>
      </c>
      <c r="I923">
        <f t="shared" si="112"/>
        <v>0</v>
      </c>
      <c r="J923">
        <f t="shared" si="113"/>
        <v>1</v>
      </c>
      <c r="K923">
        <f t="shared" si="114"/>
        <v>-1.6242434670422616</v>
      </c>
      <c r="L923">
        <v>0</v>
      </c>
      <c r="M923">
        <f t="shared" si="115"/>
        <v>0.19706070174088494</v>
      </c>
      <c r="N923">
        <f t="shared" si="115"/>
        <v>1</v>
      </c>
      <c r="O923">
        <f t="shared" si="116"/>
        <v>0.16462047534790811</v>
      </c>
      <c r="P923">
        <f t="shared" si="117"/>
        <v>0.83537952465209186</v>
      </c>
      <c r="Q923">
        <f t="shared" si="118"/>
        <v>0.83537952465209186</v>
      </c>
      <c r="R923">
        <f t="shared" si="119"/>
        <v>-0.1798691368530265</v>
      </c>
    </row>
    <row r="924" spans="1:18" x14ac:dyDescent="0.2">
      <c r="A924">
        <v>103</v>
      </c>
      <c r="B924">
        <v>1</v>
      </c>
      <c r="C924">
        <v>0</v>
      </c>
      <c r="D924" s="1">
        <v>0</v>
      </c>
      <c r="E924">
        <v>0</v>
      </c>
      <c r="F924" s="1">
        <v>0</v>
      </c>
      <c r="G924">
        <v>1</v>
      </c>
      <c r="H924">
        <v>1.9989999999999999</v>
      </c>
      <c r="I924">
        <f t="shared" si="112"/>
        <v>0</v>
      </c>
      <c r="J924">
        <f t="shared" si="113"/>
        <v>1</v>
      </c>
      <c r="K924">
        <f t="shared" si="114"/>
        <v>-1.7581439614396279</v>
      </c>
      <c r="L924">
        <v>0</v>
      </c>
      <c r="M924">
        <f t="shared" si="115"/>
        <v>0.17236448224472378</v>
      </c>
      <c r="N924">
        <f t="shared" si="115"/>
        <v>1</v>
      </c>
      <c r="O924">
        <f t="shared" si="116"/>
        <v>0.14702294794422455</v>
      </c>
      <c r="P924">
        <f t="shared" si="117"/>
        <v>0.85297705205577556</v>
      </c>
      <c r="Q924">
        <f t="shared" si="118"/>
        <v>0.85297705205577556</v>
      </c>
      <c r="R924">
        <f t="shared" si="119"/>
        <v>-0.15902263448331844</v>
      </c>
    </row>
    <row r="925" spans="1:18" x14ac:dyDescent="0.2">
      <c r="A925">
        <v>103</v>
      </c>
      <c r="B925">
        <v>2</v>
      </c>
      <c r="C925">
        <v>0</v>
      </c>
      <c r="D925" s="1">
        <v>0</v>
      </c>
      <c r="E925">
        <v>1</v>
      </c>
      <c r="F925" s="1">
        <v>1</v>
      </c>
      <c r="G925">
        <v>0</v>
      </c>
      <c r="H925">
        <v>1.399</v>
      </c>
      <c r="I925">
        <f t="shared" si="112"/>
        <v>0</v>
      </c>
      <c r="J925">
        <f t="shared" si="113"/>
        <v>1</v>
      </c>
      <c r="K925">
        <f t="shared" si="114"/>
        <v>-2.2897139376152453</v>
      </c>
      <c r="L925">
        <v>0</v>
      </c>
      <c r="M925">
        <f t="shared" si="115"/>
        <v>0.10129543452325487</v>
      </c>
      <c r="N925">
        <f t="shared" si="115"/>
        <v>1</v>
      </c>
      <c r="O925">
        <f t="shared" si="116"/>
        <v>9.1978438616795999E-2</v>
      </c>
      <c r="P925">
        <f t="shared" si="117"/>
        <v>0.908021561383204</v>
      </c>
      <c r="Q925">
        <f t="shared" si="118"/>
        <v>0.908021561383204</v>
      </c>
      <c r="R925">
        <f t="shared" si="119"/>
        <v>-9.6487154646031456E-2</v>
      </c>
    </row>
    <row r="926" spans="1:18" x14ac:dyDescent="0.2">
      <c r="A926">
        <v>103</v>
      </c>
      <c r="B926">
        <v>3</v>
      </c>
      <c r="C926">
        <v>0</v>
      </c>
      <c r="D926" s="1">
        <v>0</v>
      </c>
      <c r="E926">
        <v>1</v>
      </c>
      <c r="F926" s="1">
        <v>0</v>
      </c>
      <c r="G926">
        <v>0</v>
      </c>
      <c r="H926">
        <v>1.9989999999999999</v>
      </c>
      <c r="I926">
        <f t="shared" si="112"/>
        <v>0</v>
      </c>
      <c r="J926">
        <f t="shared" si="113"/>
        <v>1</v>
      </c>
      <c r="K926">
        <f t="shared" si="114"/>
        <v>-0.62384855161664854</v>
      </c>
      <c r="L926">
        <v>0</v>
      </c>
      <c r="M926">
        <f t="shared" si="115"/>
        <v>0.5358781093954933</v>
      </c>
      <c r="N926">
        <f t="shared" si="115"/>
        <v>1</v>
      </c>
      <c r="O926">
        <f t="shared" si="116"/>
        <v>0.34890666526031139</v>
      </c>
      <c r="P926">
        <f t="shared" si="117"/>
        <v>0.65109333473968856</v>
      </c>
      <c r="Q926">
        <f t="shared" si="118"/>
        <v>0.65109333473968856</v>
      </c>
      <c r="R926">
        <f t="shared" si="119"/>
        <v>-0.42910227571432841</v>
      </c>
    </row>
    <row r="927" spans="1:18" x14ac:dyDescent="0.2">
      <c r="A927">
        <v>103</v>
      </c>
      <c r="B927">
        <v>4</v>
      </c>
      <c r="C927">
        <v>0</v>
      </c>
      <c r="D927" s="1">
        <v>1</v>
      </c>
      <c r="E927">
        <v>0</v>
      </c>
      <c r="F927" s="1">
        <v>0</v>
      </c>
      <c r="G927">
        <v>0</v>
      </c>
      <c r="H927">
        <v>1.6989999999999998</v>
      </c>
      <c r="I927">
        <f t="shared" si="112"/>
        <v>0</v>
      </c>
      <c r="J927">
        <f t="shared" si="113"/>
        <v>1</v>
      </c>
      <c r="K927">
        <f t="shared" si="114"/>
        <v>0.12368680407841803</v>
      </c>
      <c r="L927">
        <v>0</v>
      </c>
      <c r="M927">
        <f t="shared" si="115"/>
        <v>1.1316613837600886</v>
      </c>
      <c r="N927">
        <f t="shared" si="115"/>
        <v>1</v>
      </c>
      <c r="O927">
        <f t="shared" si="116"/>
        <v>0.5308823401228594</v>
      </c>
      <c r="P927">
        <f t="shared" si="117"/>
        <v>0.46911765987714049</v>
      </c>
      <c r="Q927">
        <f t="shared" si="118"/>
        <v>0.46911765987714049</v>
      </c>
      <c r="R927">
        <f t="shared" si="119"/>
        <v>-0.75690166806099612</v>
      </c>
    </row>
    <row r="928" spans="1:18" x14ac:dyDescent="0.2">
      <c r="A928">
        <v>103</v>
      </c>
      <c r="B928">
        <v>5</v>
      </c>
      <c r="C928">
        <v>0</v>
      </c>
      <c r="D928" s="1">
        <v>1</v>
      </c>
      <c r="E928">
        <v>0</v>
      </c>
      <c r="F928" s="1">
        <v>1</v>
      </c>
      <c r="G928">
        <v>0</v>
      </c>
      <c r="H928">
        <v>1.9989999999999999</v>
      </c>
      <c r="I928">
        <f t="shared" si="112"/>
        <v>0</v>
      </c>
      <c r="J928">
        <f t="shared" si="113"/>
        <v>1</v>
      </c>
      <c r="K928">
        <f t="shared" si="114"/>
        <v>-2.3955262751286925</v>
      </c>
      <c r="L928">
        <v>0</v>
      </c>
      <c r="M928">
        <f t="shared" si="115"/>
        <v>9.1124709632893833E-2</v>
      </c>
      <c r="N928">
        <f t="shared" si="115"/>
        <v>1</v>
      </c>
      <c r="O928">
        <f t="shared" si="116"/>
        <v>8.3514477152251937E-2</v>
      </c>
      <c r="P928">
        <f t="shared" si="117"/>
        <v>0.91648552284774809</v>
      </c>
      <c r="Q928">
        <f t="shared" si="118"/>
        <v>0.91648552284774809</v>
      </c>
      <c r="R928">
        <f t="shared" si="119"/>
        <v>-8.7209007956163043E-2</v>
      </c>
    </row>
    <row r="929" spans="1:18" x14ac:dyDescent="0.2">
      <c r="A929">
        <v>103</v>
      </c>
      <c r="B929">
        <v>6</v>
      </c>
      <c r="C929">
        <v>1</v>
      </c>
      <c r="D929" s="1">
        <v>0</v>
      </c>
      <c r="E929">
        <v>0</v>
      </c>
      <c r="F929" s="1">
        <v>0</v>
      </c>
      <c r="G929">
        <v>0</v>
      </c>
      <c r="H929">
        <v>1.399</v>
      </c>
      <c r="I929">
        <f t="shared" si="112"/>
        <v>1</v>
      </c>
      <c r="J929">
        <f t="shared" si="113"/>
        <v>0</v>
      </c>
      <c r="K929">
        <f t="shared" si="114"/>
        <v>9.5598647194498731E-2</v>
      </c>
      <c r="L929">
        <v>0</v>
      </c>
      <c r="M929">
        <f t="shared" si="115"/>
        <v>1.1003173599009817</v>
      </c>
      <c r="N929">
        <f t="shared" si="115"/>
        <v>1</v>
      </c>
      <c r="O929">
        <f t="shared" si="116"/>
        <v>0.52388147663211038</v>
      </c>
      <c r="P929">
        <f t="shared" si="117"/>
        <v>0.47611852336788979</v>
      </c>
      <c r="Q929">
        <f t="shared" si="118"/>
        <v>0.52388147663211038</v>
      </c>
      <c r="R929">
        <f t="shared" si="119"/>
        <v>-0.64648980987920523</v>
      </c>
    </row>
    <row r="930" spans="1:18" x14ac:dyDescent="0.2">
      <c r="A930">
        <v>103</v>
      </c>
      <c r="B930">
        <v>7</v>
      </c>
      <c r="C930">
        <v>1</v>
      </c>
      <c r="D930" s="1">
        <v>1</v>
      </c>
      <c r="E930">
        <v>0</v>
      </c>
      <c r="F930" s="1">
        <v>0</v>
      </c>
      <c r="G930">
        <v>1</v>
      </c>
      <c r="H930">
        <v>1.399</v>
      </c>
      <c r="I930">
        <f t="shared" si="112"/>
        <v>1</v>
      </c>
      <c r="J930">
        <f t="shared" si="113"/>
        <v>0</v>
      </c>
      <c r="K930">
        <f t="shared" si="114"/>
        <v>-0.87670811134719528</v>
      </c>
      <c r="L930">
        <v>0</v>
      </c>
      <c r="M930">
        <f t="shared" si="115"/>
        <v>0.41615058071394206</v>
      </c>
      <c r="N930">
        <f t="shared" si="115"/>
        <v>1</v>
      </c>
      <c r="O930">
        <f t="shared" si="116"/>
        <v>0.29386040325185103</v>
      </c>
      <c r="P930">
        <f t="shared" si="117"/>
        <v>0.70613959674814897</v>
      </c>
      <c r="Q930">
        <f t="shared" si="118"/>
        <v>0.29386040325185103</v>
      </c>
      <c r="R930">
        <f t="shared" si="119"/>
        <v>-1.2246504432768865</v>
      </c>
    </row>
    <row r="931" spans="1:18" x14ac:dyDescent="0.2">
      <c r="A931">
        <v>103</v>
      </c>
      <c r="B931">
        <v>8</v>
      </c>
      <c r="C931">
        <v>0</v>
      </c>
      <c r="D931" s="1">
        <v>0</v>
      </c>
      <c r="E931">
        <v>0</v>
      </c>
      <c r="F931" s="1">
        <v>1</v>
      </c>
      <c r="G931">
        <v>0</v>
      </c>
      <c r="H931">
        <v>1.6989999999999998</v>
      </c>
      <c r="I931">
        <f t="shared" si="112"/>
        <v>0</v>
      </c>
      <c r="J931">
        <f t="shared" si="113"/>
        <v>1</v>
      </c>
      <c r="K931">
        <f t="shared" si="114"/>
        <v>-2.4236144320126116</v>
      </c>
      <c r="L931">
        <v>0</v>
      </c>
      <c r="M931">
        <f t="shared" si="115"/>
        <v>8.8600796460742065E-2</v>
      </c>
      <c r="N931">
        <f t="shared" si="115"/>
        <v>1</v>
      </c>
      <c r="O931">
        <f t="shared" si="116"/>
        <v>8.1389612012779056E-2</v>
      </c>
      <c r="P931">
        <f t="shared" si="117"/>
        <v>0.91861038798722094</v>
      </c>
      <c r="Q931">
        <f t="shared" si="118"/>
        <v>0.91861038798722094</v>
      </c>
      <c r="R931">
        <f t="shared" si="119"/>
        <v>-8.489319865534152E-2</v>
      </c>
    </row>
    <row r="932" spans="1:18" x14ac:dyDescent="0.2">
      <c r="A932">
        <v>103</v>
      </c>
      <c r="B932">
        <v>9</v>
      </c>
      <c r="C932">
        <v>0</v>
      </c>
      <c r="D932" s="1">
        <v>0</v>
      </c>
      <c r="E932">
        <v>1</v>
      </c>
      <c r="F932" s="1">
        <v>0</v>
      </c>
      <c r="G932">
        <v>1</v>
      </c>
      <c r="H932">
        <v>1.6989999999999998</v>
      </c>
      <c r="I932">
        <f t="shared" si="112"/>
        <v>0</v>
      </c>
      <c r="J932">
        <f t="shared" si="113"/>
        <v>1</v>
      </c>
      <c r="K932">
        <f t="shared" si="114"/>
        <v>-1.6242434670422616</v>
      </c>
      <c r="L932">
        <v>0</v>
      </c>
      <c r="M932">
        <f t="shared" si="115"/>
        <v>0.19706070174088494</v>
      </c>
      <c r="N932">
        <f t="shared" si="115"/>
        <v>1</v>
      </c>
      <c r="O932">
        <f t="shared" si="116"/>
        <v>0.16462047534790811</v>
      </c>
      <c r="P932">
        <f t="shared" si="117"/>
        <v>0.83537952465209186</v>
      </c>
      <c r="Q932">
        <f t="shared" si="118"/>
        <v>0.83537952465209186</v>
      </c>
      <c r="R932">
        <f t="shared" si="119"/>
        <v>-0.1798691368530265</v>
      </c>
    </row>
    <row r="933" spans="1:18" x14ac:dyDescent="0.2">
      <c r="A933">
        <v>104</v>
      </c>
      <c r="B933">
        <v>1</v>
      </c>
      <c r="C933">
        <v>0</v>
      </c>
      <c r="D933" s="1">
        <v>0</v>
      </c>
      <c r="E933">
        <v>0</v>
      </c>
      <c r="F933" s="1">
        <v>0</v>
      </c>
      <c r="G933">
        <v>1</v>
      </c>
      <c r="H933">
        <v>1.9989999999999999</v>
      </c>
      <c r="I933">
        <f t="shared" si="112"/>
        <v>0</v>
      </c>
      <c r="J933">
        <f t="shared" si="113"/>
        <v>1</v>
      </c>
      <c r="K933">
        <f t="shared" si="114"/>
        <v>-1.7581439614396279</v>
      </c>
      <c r="L933">
        <v>0</v>
      </c>
      <c r="M933">
        <f t="shared" si="115"/>
        <v>0.17236448224472378</v>
      </c>
      <c r="N933">
        <f t="shared" si="115"/>
        <v>1</v>
      </c>
      <c r="O933">
        <f t="shared" si="116"/>
        <v>0.14702294794422455</v>
      </c>
      <c r="P933">
        <f t="shared" si="117"/>
        <v>0.85297705205577556</v>
      </c>
      <c r="Q933">
        <f t="shared" si="118"/>
        <v>0.85297705205577556</v>
      </c>
      <c r="R933">
        <f t="shared" si="119"/>
        <v>-0.15902263448331844</v>
      </c>
    </row>
    <row r="934" spans="1:18" x14ac:dyDescent="0.2">
      <c r="A934">
        <v>104</v>
      </c>
      <c r="B934">
        <v>2</v>
      </c>
      <c r="C934">
        <v>0</v>
      </c>
      <c r="D934" s="1">
        <v>0</v>
      </c>
      <c r="E934">
        <v>1</v>
      </c>
      <c r="F934" s="1">
        <v>1</v>
      </c>
      <c r="G934">
        <v>0</v>
      </c>
      <c r="H934">
        <v>1.399</v>
      </c>
      <c r="I934">
        <f t="shared" si="112"/>
        <v>0</v>
      </c>
      <c r="J934">
        <f t="shared" si="113"/>
        <v>1</v>
      </c>
      <c r="K934">
        <f t="shared" si="114"/>
        <v>-2.2897139376152453</v>
      </c>
      <c r="L934">
        <v>0</v>
      </c>
      <c r="M934">
        <f t="shared" si="115"/>
        <v>0.10129543452325487</v>
      </c>
      <c r="N934">
        <f t="shared" si="115"/>
        <v>1</v>
      </c>
      <c r="O934">
        <f t="shared" si="116"/>
        <v>9.1978438616795999E-2</v>
      </c>
      <c r="P934">
        <f t="shared" si="117"/>
        <v>0.908021561383204</v>
      </c>
      <c r="Q934">
        <f t="shared" si="118"/>
        <v>0.908021561383204</v>
      </c>
      <c r="R934">
        <f t="shared" si="119"/>
        <v>-9.6487154646031456E-2</v>
      </c>
    </row>
    <row r="935" spans="1:18" x14ac:dyDescent="0.2">
      <c r="A935">
        <v>104</v>
      </c>
      <c r="B935">
        <v>3</v>
      </c>
      <c r="C935">
        <v>1</v>
      </c>
      <c r="D935" s="1">
        <v>0</v>
      </c>
      <c r="E935">
        <v>1</v>
      </c>
      <c r="F935" s="1">
        <v>0</v>
      </c>
      <c r="G935">
        <v>0</v>
      </c>
      <c r="H935">
        <v>1.9989999999999999</v>
      </c>
      <c r="I935">
        <f t="shared" si="112"/>
        <v>1</v>
      </c>
      <c r="J935">
        <f t="shared" si="113"/>
        <v>0</v>
      </c>
      <c r="K935">
        <f t="shared" si="114"/>
        <v>-0.62384855161664854</v>
      </c>
      <c r="L935">
        <v>0</v>
      </c>
      <c r="M935">
        <f t="shared" si="115"/>
        <v>0.5358781093954933</v>
      </c>
      <c r="N935">
        <f t="shared" si="115"/>
        <v>1</v>
      </c>
      <c r="O935">
        <f t="shared" si="116"/>
        <v>0.34890666526031139</v>
      </c>
      <c r="P935">
        <f t="shared" si="117"/>
        <v>0.65109333473968856</v>
      </c>
      <c r="Q935">
        <f t="shared" si="118"/>
        <v>0.34890666526031139</v>
      </c>
      <c r="R935">
        <f t="shared" si="119"/>
        <v>-1.0529508273309769</v>
      </c>
    </row>
    <row r="936" spans="1:18" x14ac:dyDescent="0.2">
      <c r="A936">
        <v>104</v>
      </c>
      <c r="B936">
        <v>4</v>
      </c>
      <c r="C936">
        <v>1</v>
      </c>
      <c r="D936" s="1">
        <v>1</v>
      </c>
      <c r="E936">
        <v>0</v>
      </c>
      <c r="F936" s="1">
        <v>0</v>
      </c>
      <c r="G936">
        <v>0</v>
      </c>
      <c r="H936">
        <v>1.6989999999999998</v>
      </c>
      <c r="I936">
        <f t="shared" si="112"/>
        <v>1</v>
      </c>
      <c r="J936">
        <f t="shared" si="113"/>
        <v>0</v>
      </c>
      <c r="K936">
        <f t="shared" si="114"/>
        <v>0.12368680407841803</v>
      </c>
      <c r="L936">
        <v>0</v>
      </c>
      <c r="M936">
        <f t="shared" si="115"/>
        <v>1.1316613837600886</v>
      </c>
      <c r="N936">
        <f t="shared" si="115"/>
        <v>1</v>
      </c>
      <c r="O936">
        <f t="shared" si="116"/>
        <v>0.5308823401228594</v>
      </c>
      <c r="P936">
        <f t="shared" si="117"/>
        <v>0.46911765987714049</v>
      </c>
      <c r="Q936">
        <f t="shared" si="118"/>
        <v>0.5308823401228594</v>
      </c>
      <c r="R936">
        <f t="shared" si="119"/>
        <v>-0.6332148639825782</v>
      </c>
    </row>
    <row r="937" spans="1:18" x14ac:dyDescent="0.2">
      <c r="A937">
        <v>104</v>
      </c>
      <c r="B937">
        <v>5</v>
      </c>
      <c r="C937">
        <v>0</v>
      </c>
      <c r="D937" s="1">
        <v>1</v>
      </c>
      <c r="E937">
        <v>0</v>
      </c>
      <c r="F937" s="1">
        <v>1</v>
      </c>
      <c r="G937">
        <v>0</v>
      </c>
      <c r="H937">
        <v>1.9989999999999999</v>
      </c>
      <c r="I937">
        <f t="shared" si="112"/>
        <v>0</v>
      </c>
      <c r="J937">
        <f t="shared" si="113"/>
        <v>1</v>
      </c>
      <c r="K937">
        <f t="shared" si="114"/>
        <v>-2.3955262751286925</v>
      </c>
      <c r="L937">
        <v>0</v>
      </c>
      <c r="M937">
        <f t="shared" si="115"/>
        <v>9.1124709632893833E-2</v>
      </c>
      <c r="N937">
        <f t="shared" si="115"/>
        <v>1</v>
      </c>
      <c r="O937">
        <f t="shared" si="116"/>
        <v>8.3514477152251937E-2</v>
      </c>
      <c r="P937">
        <f t="shared" si="117"/>
        <v>0.91648552284774809</v>
      </c>
      <c r="Q937">
        <f t="shared" si="118"/>
        <v>0.91648552284774809</v>
      </c>
      <c r="R937">
        <f t="shared" si="119"/>
        <v>-8.7209007956163043E-2</v>
      </c>
    </row>
    <row r="938" spans="1:18" x14ac:dyDescent="0.2">
      <c r="A938">
        <v>104</v>
      </c>
      <c r="B938">
        <v>6</v>
      </c>
      <c r="C938">
        <v>1</v>
      </c>
      <c r="D938" s="1">
        <v>0</v>
      </c>
      <c r="E938">
        <v>0</v>
      </c>
      <c r="F938" s="1">
        <v>0</v>
      </c>
      <c r="G938">
        <v>0</v>
      </c>
      <c r="H938">
        <v>1.399</v>
      </c>
      <c r="I938">
        <f t="shared" si="112"/>
        <v>1</v>
      </c>
      <c r="J938">
        <f t="shared" si="113"/>
        <v>0</v>
      </c>
      <c r="K938">
        <f t="shared" si="114"/>
        <v>9.5598647194498731E-2</v>
      </c>
      <c r="L938">
        <v>0</v>
      </c>
      <c r="M938">
        <f t="shared" si="115"/>
        <v>1.1003173599009817</v>
      </c>
      <c r="N938">
        <f t="shared" si="115"/>
        <v>1</v>
      </c>
      <c r="O938">
        <f t="shared" si="116"/>
        <v>0.52388147663211038</v>
      </c>
      <c r="P938">
        <f t="shared" si="117"/>
        <v>0.47611852336788979</v>
      </c>
      <c r="Q938">
        <f t="shared" si="118"/>
        <v>0.52388147663211038</v>
      </c>
      <c r="R938">
        <f t="shared" si="119"/>
        <v>-0.64648980987920523</v>
      </c>
    </row>
    <row r="939" spans="1:18" x14ac:dyDescent="0.2">
      <c r="A939">
        <v>104</v>
      </c>
      <c r="B939">
        <v>7</v>
      </c>
      <c r="C939">
        <v>0</v>
      </c>
      <c r="D939" s="1">
        <v>1</v>
      </c>
      <c r="E939">
        <v>0</v>
      </c>
      <c r="F939" s="1">
        <v>0</v>
      </c>
      <c r="G939">
        <v>1</v>
      </c>
      <c r="H939">
        <v>1.399</v>
      </c>
      <c r="I939">
        <f t="shared" si="112"/>
        <v>0</v>
      </c>
      <c r="J939">
        <f t="shared" si="113"/>
        <v>1</v>
      </c>
      <c r="K939">
        <f t="shared" si="114"/>
        <v>-0.87670811134719528</v>
      </c>
      <c r="L939">
        <v>0</v>
      </c>
      <c r="M939">
        <f t="shared" si="115"/>
        <v>0.41615058071394206</v>
      </c>
      <c r="N939">
        <f t="shared" si="115"/>
        <v>1</v>
      </c>
      <c r="O939">
        <f t="shared" si="116"/>
        <v>0.29386040325185103</v>
      </c>
      <c r="P939">
        <f t="shared" si="117"/>
        <v>0.70613959674814897</v>
      </c>
      <c r="Q939">
        <f t="shared" si="118"/>
        <v>0.70613959674814897</v>
      </c>
      <c r="R939">
        <f t="shared" si="119"/>
        <v>-0.3479423319296911</v>
      </c>
    </row>
    <row r="940" spans="1:18" x14ac:dyDescent="0.2">
      <c r="A940">
        <v>104</v>
      </c>
      <c r="B940">
        <v>8</v>
      </c>
      <c r="C940">
        <v>0</v>
      </c>
      <c r="D940" s="1">
        <v>0</v>
      </c>
      <c r="E940">
        <v>0</v>
      </c>
      <c r="F940" s="1">
        <v>1</v>
      </c>
      <c r="G940">
        <v>0</v>
      </c>
      <c r="H940">
        <v>1.6989999999999998</v>
      </c>
      <c r="I940">
        <f t="shared" si="112"/>
        <v>0</v>
      </c>
      <c r="J940">
        <f t="shared" si="113"/>
        <v>1</v>
      </c>
      <c r="K940">
        <f t="shared" si="114"/>
        <v>-2.4236144320126116</v>
      </c>
      <c r="L940">
        <v>0</v>
      </c>
      <c r="M940">
        <f t="shared" si="115"/>
        <v>8.8600796460742065E-2</v>
      </c>
      <c r="N940">
        <f t="shared" si="115"/>
        <v>1</v>
      </c>
      <c r="O940">
        <f t="shared" si="116"/>
        <v>8.1389612012779056E-2</v>
      </c>
      <c r="P940">
        <f t="shared" si="117"/>
        <v>0.91861038798722094</v>
      </c>
      <c r="Q940">
        <f t="shared" si="118"/>
        <v>0.91861038798722094</v>
      </c>
      <c r="R940">
        <f t="shared" si="119"/>
        <v>-8.489319865534152E-2</v>
      </c>
    </row>
    <row r="941" spans="1:18" x14ac:dyDescent="0.2">
      <c r="A941">
        <v>104</v>
      </c>
      <c r="B941">
        <v>9</v>
      </c>
      <c r="C941">
        <v>0</v>
      </c>
      <c r="D941" s="1">
        <v>0</v>
      </c>
      <c r="E941">
        <v>1</v>
      </c>
      <c r="F941" s="1">
        <v>0</v>
      </c>
      <c r="G941">
        <v>1</v>
      </c>
      <c r="H941">
        <v>1.6989999999999998</v>
      </c>
      <c r="I941">
        <f t="shared" si="112"/>
        <v>0</v>
      </c>
      <c r="J941">
        <f t="shared" si="113"/>
        <v>1</v>
      </c>
      <c r="K941">
        <f t="shared" si="114"/>
        <v>-1.6242434670422616</v>
      </c>
      <c r="L941">
        <v>0</v>
      </c>
      <c r="M941">
        <f t="shared" si="115"/>
        <v>0.19706070174088494</v>
      </c>
      <c r="N941">
        <f t="shared" si="115"/>
        <v>1</v>
      </c>
      <c r="O941">
        <f t="shared" si="116"/>
        <v>0.16462047534790811</v>
      </c>
      <c r="P941">
        <f t="shared" si="117"/>
        <v>0.83537952465209186</v>
      </c>
      <c r="Q941">
        <f t="shared" si="118"/>
        <v>0.83537952465209186</v>
      </c>
      <c r="R941">
        <f t="shared" si="119"/>
        <v>-0.1798691368530265</v>
      </c>
    </row>
    <row r="942" spans="1:18" x14ac:dyDescent="0.2">
      <c r="A942">
        <v>105</v>
      </c>
      <c r="B942">
        <v>1</v>
      </c>
      <c r="C942">
        <v>0</v>
      </c>
      <c r="D942" s="1">
        <v>0</v>
      </c>
      <c r="E942">
        <v>0</v>
      </c>
      <c r="F942" s="1">
        <v>0</v>
      </c>
      <c r="G942">
        <v>1</v>
      </c>
      <c r="H942">
        <v>1.9989999999999999</v>
      </c>
      <c r="I942">
        <f t="shared" si="112"/>
        <v>0</v>
      </c>
      <c r="J942">
        <f t="shared" si="113"/>
        <v>1</v>
      </c>
      <c r="K942">
        <f t="shared" si="114"/>
        <v>-1.7581439614396279</v>
      </c>
      <c r="L942">
        <v>0</v>
      </c>
      <c r="M942">
        <f t="shared" si="115"/>
        <v>0.17236448224472378</v>
      </c>
      <c r="N942">
        <f t="shared" si="115"/>
        <v>1</v>
      </c>
      <c r="O942">
        <f t="shared" si="116"/>
        <v>0.14702294794422455</v>
      </c>
      <c r="P942">
        <f t="shared" si="117"/>
        <v>0.85297705205577556</v>
      </c>
      <c r="Q942">
        <f t="shared" si="118"/>
        <v>0.85297705205577556</v>
      </c>
      <c r="R942">
        <f t="shared" si="119"/>
        <v>-0.15902263448331844</v>
      </c>
    </row>
    <row r="943" spans="1:18" x14ac:dyDescent="0.2">
      <c r="A943">
        <v>105</v>
      </c>
      <c r="B943">
        <v>2</v>
      </c>
      <c r="C943">
        <v>0</v>
      </c>
      <c r="D943" s="1">
        <v>0</v>
      </c>
      <c r="E943">
        <v>1</v>
      </c>
      <c r="F943" s="1">
        <v>1</v>
      </c>
      <c r="G943">
        <v>0</v>
      </c>
      <c r="H943">
        <v>1.399</v>
      </c>
      <c r="I943">
        <f t="shared" si="112"/>
        <v>0</v>
      </c>
      <c r="J943">
        <f t="shared" si="113"/>
        <v>1</v>
      </c>
      <c r="K943">
        <f t="shared" si="114"/>
        <v>-2.2897139376152453</v>
      </c>
      <c r="L943">
        <v>0</v>
      </c>
      <c r="M943">
        <f t="shared" si="115"/>
        <v>0.10129543452325487</v>
      </c>
      <c r="N943">
        <f t="shared" si="115"/>
        <v>1</v>
      </c>
      <c r="O943">
        <f t="shared" si="116"/>
        <v>9.1978438616795999E-2</v>
      </c>
      <c r="P943">
        <f t="shared" si="117"/>
        <v>0.908021561383204</v>
      </c>
      <c r="Q943">
        <f t="shared" si="118"/>
        <v>0.908021561383204</v>
      </c>
      <c r="R943">
        <f t="shared" si="119"/>
        <v>-9.6487154646031456E-2</v>
      </c>
    </row>
    <row r="944" spans="1:18" x14ac:dyDescent="0.2">
      <c r="A944">
        <v>105</v>
      </c>
      <c r="B944">
        <v>3</v>
      </c>
      <c r="C944">
        <v>0</v>
      </c>
      <c r="D944" s="1">
        <v>0</v>
      </c>
      <c r="E944">
        <v>1</v>
      </c>
      <c r="F944" s="1">
        <v>0</v>
      </c>
      <c r="G944">
        <v>0</v>
      </c>
      <c r="H944">
        <v>1.9989999999999999</v>
      </c>
      <c r="I944">
        <f t="shared" si="112"/>
        <v>0</v>
      </c>
      <c r="J944">
        <f t="shared" si="113"/>
        <v>1</v>
      </c>
      <c r="K944">
        <f t="shared" si="114"/>
        <v>-0.62384855161664854</v>
      </c>
      <c r="L944">
        <v>0</v>
      </c>
      <c r="M944">
        <f t="shared" si="115"/>
        <v>0.5358781093954933</v>
      </c>
      <c r="N944">
        <f t="shared" si="115"/>
        <v>1</v>
      </c>
      <c r="O944">
        <f t="shared" si="116"/>
        <v>0.34890666526031139</v>
      </c>
      <c r="P944">
        <f t="shared" si="117"/>
        <v>0.65109333473968856</v>
      </c>
      <c r="Q944">
        <f t="shared" si="118"/>
        <v>0.65109333473968856</v>
      </c>
      <c r="R944">
        <f t="shared" si="119"/>
        <v>-0.42910227571432841</v>
      </c>
    </row>
    <row r="945" spans="1:18" x14ac:dyDescent="0.2">
      <c r="A945">
        <v>105</v>
      </c>
      <c r="B945">
        <v>4</v>
      </c>
      <c r="C945">
        <v>0</v>
      </c>
      <c r="D945" s="1">
        <v>1</v>
      </c>
      <c r="E945">
        <v>0</v>
      </c>
      <c r="F945" s="1">
        <v>0</v>
      </c>
      <c r="G945">
        <v>0</v>
      </c>
      <c r="H945">
        <v>1.6989999999999998</v>
      </c>
      <c r="I945">
        <f t="shared" si="112"/>
        <v>0</v>
      </c>
      <c r="J945">
        <f t="shared" si="113"/>
        <v>1</v>
      </c>
      <c r="K945">
        <f t="shared" si="114"/>
        <v>0.12368680407841803</v>
      </c>
      <c r="L945">
        <v>0</v>
      </c>
      <c r="M945">
        <f t="shared" si="115"/>
        <v>1.1316613837600886</v>
      </c>
      <c r="N945">
        <f t="shared" si="115"/>
        <v>1</v>
      </c>
      <c r="O945">
        <f t="shared" si="116"/>
        <v>0.5308823401228594</v>
      </c>
      <c r="P945">
        <f t="shared" si="117"/>
        <v>0.46911765987714049</v>
      </c>
      <c r="Q945">
        <f t="shared" si="118"/>
        <v>0.46911765987714049</v>
      </c>
      <c r="R945">
        <f t="shared" si="119"/>
        <v>-0.75690166806099612</v>
      </c>
    </row>
    <row r="946" spans="1:18" x14ac:dyDescent="0.2">
      <c r="A946">
        <v>105</v>
      </c>
      <c r="B946">
        <v>5</v>
      </c>
      <c r="C946">
        <v>0</v>
      </c>
      <c r="D946" s="1">
        <v>1</v>
      </c>
      <c r="E946">
        <v>0</v>
      </c>
      <c r="F946" s="1">
        <v>1</v>
      </c>
      <c r="G946">
        <v>0</v>
      </c>
      <c r="H946">
        <v>1.9989999999999999</v>
      </c>
      <c r="I946">
        <f t="shared" si="112"/>
        <v>0</v>
      </c>
      <c r="J946">
        <f t="shared" si="113"/>
        <v>1</v>
      </c>
      <c r="K946">
        <f t="shared" si="114"/>
        <v>-2.3955262751286925</v>
      </c>
      <c r="L946">
        <v>0</v>
      </c>
      <c r="M946">
        <f t="shared" si="115"/>
        <v>9.1124709632893833E-2</v>
      </c>
      <c r="N946">
        <f t="shared" si="115"/>
        <v>1</v>
      </c>
      <c r="O946">
        <f t="shared" si="116"/>
        <v>8.3514477152251937E-2</v>
      </c>
      <c r="P946">
        <f t="shared" si="117"/>
        <v>0.91648552284774809</v>
      </c>
      <c r="Q946">
        <f t="shared" si="118"/>
        <v>0.91648552284774809</v>
      </c>
      <c r="R946">
        <f t="shared" si="119"/>
        <v>-8.7209007956163043E-2</v>
      </c>
    </row>
    <row r="947" spans="1:18" x14ac:dyDescent="0.2">
      <c r="A947">
        <v>105</v>
      </c>
      <c r="B947">
        <v>6</v>
      </c>
      <c r="C947">
        <v>0</v>
      </c>
      <c r="D947" s="1">
        <v>0</v>
      </c>
      <c r="E947">
        <v>0</v>
      </c>
      <c r="F947" s="1">
        <v>0</v>
      </c>
      <c r="G947">
        <v>0</v>
      </c>
      <c r="H947">
        <v>1.399</v>
      </c>
      <c r="I947">
        <f t="shared" si="112"/>
        <v>0</v>
      </c>
      <c r="J947">
        <f t="shared" si="113"/>
        <v>1</v>
      </c>
      <c r="K947">
        <f t="shared" si="114"/>
        <v>9.5598647194498731E-2</v>
      </c>
      <c r="L947">
        <v>0</v>
      </c>
      <c r="M947">
        <f t="shared" si="115"/>
        <v>1.1003173599009817</v>
      </c>
      <c r="N947">
        <f t="shared" si="115"/>
        <v>1</v>
      </c>
      <c r="O947">
        <f t="shared" si="116"/>
        <v>0.52388147663211038</v>
      </c>
      <c r="P947">
        <f t="shared" si="117"/>
        <v>0.47611852336788979</v>
      </c>
      <c r="Q947">
        <f t="shared" si="118"/>
        <v>0.47611852336788979</v>
      </c>
      <c r="R947">
        <f t="shared" si="119"/>
        <v>-0.74208845707370397</v>
      </c>
    </row>
    <row r="948" spans="1:18" x14ac:dyDescent="0.2">
      <c r="A948">
        <v>105</v>
      </c>
      <c r="B948">
        <v>7</v>
      </c>
      <c r="C948">
        <v>0</v>
      </c>
      <c r="D948" s="1">
        <v>1</v>
      </c>
      <c r="E948">
        <v>0</v>
      </c>
      <c r="F948" s="1">
        <v>0</v>
      </c>
      <c r="G948">
        <v>1</v>
      </c>
      <c r="H948">
        <v>1.399</v>
      </c>
      <c r="I948">
        <f t="shared" si="112"/>
        <v>0</v>
      </c>
      <c r="J948">
        <f t="shared" si="113"/>
        <v>1</v>
      </c>
      <c r="K948">
        <f t="shared" si="114"/>
        <v>-0.87670811134719528</v>
      </c>
      <c r="L948">
        <v>0</v>
      </c>
      <c r="M948">
        <f t="shared" si="115"/>
        <v>0.41615058071394206</v>
      </c>
      <c r="N948">
        <f t="shared" si="115"/>
        <v>1</v>
      </c>
      <c r="O948">
        <f t="shared" si="116"/>
        <v>0.29386040325185103</v>
      </c>
      <c r="P948">
        <f t="shared" si="117"/>
        <v>0.70613959674814897</v>
      </c>
      <c r="Q948">
        <f t="shared" si="118"/>
        <v>0.70613959674814897</v>
      </c>
      <c r="R948">
        <f t="shared" si="119"/>
        <v>-0.3479423319296911</v>
      </c>
    </row>
    <row r="949" spans="1:18" x14ac:dyDescent="0.2">
      <c r="A949">
        <v>105</v>
      </c>
      <c r="B949">
        <v>8</v>
      </c>
      <c r="C949">
        <v>0</v>
      </c>
      <c r="D949" s="1">
        <v>0</v>
      </c>
      <c r="E949">
        <v>0</v>
      </c>
      <c r="F949" s="1">
        <v>1</v>
      </c>
      <c r="G949">
        <v>0</v>
      </c>
      <c r="H949">
        <v>1.6989999999999998</v>
      </c>
      <c r="I949">
        <f t="shared" si="112"/>
        <v>0</v>
      </c>
      <c r="J949">
        <f t="shared" si="113"/>
        <v>1</v>
      </c>
      <c r="K949">
        <f t="shared" si="114"/>
        <v>-2.4236144320126116</v>
      </c>
      <c r="L949">
        <v>0</v>
      </c>
      <c r="M949">
        <f t="shared" si="115"/>
        <v>8.8600796460742065E-2</v>
      </c>
      <c r="N949">
        <f t="shared" si="115"/>
        <v>1</v>
      </c>
      <c r="O949">
        <f t="shared" si="116"/>
        <v>8.1389612012779056E-2</v>
      </c>
      <c r="P949">
        <f t="shared" si="117"/>
        <v>0.91861038798722094</v>
      </c>
      <c r="Q949">
        <f t="shared" si="118"/>
        <v>0.91861038798722094</v>
      </c>
      <c r="R949">
        <f t="shared" si="119"/>
        <v>-8.489319865534152E-2</v>
      </c>
    </row>
    <row r="950" spans="1:18" x14ac:dyDescent="0.2">
      <c r="A950">
        <v>105</v>
      </c>
      <c r="B950">
        <v>9</v>
      </c>
      <c r="C950">
        <v>0</v>
      </c>
      <c r="D950" s="1">
        <v>0</v>
      </c>
      <c r="E950">
        <v>1</v>
      </c>
      <c r="F950" s="1">
        <v>0</v>
      </c>
      <c r="G950">
        <v>1</v>
      </c>
      <c r="H950">
        <v>1.6989999999999998</v>
      </c>
      <c r="I950">
        <f t="shared" si="112"/>
        <v>0</v>
      </c>
      <c r="J950">
        <f t="shared" si="113"/>
        <v>1</v>
      </c>
      <c r="K950">
        <f t="shared" si="114"/>
        <v>-1.6242434670422616</v>
      </c>
      <c r="L950">
        <v>0</v>
      </c>
      <c r="M950">
        <f t="shared" si="115"/>
        <v>0.19706070174088494</v>
      </c>
      <c r="N950">
        <f t="shared" si="115"/>
        <v>1</v>
      </c>
      <c r="O950">
        <f t="shared" si="116"/>
        <v>0.16462047534790811</v>
      </c>
      <c r="P950">
        <f t="shared" si="117"/>
        <v>0.83537952465209186</v>
      </c>
      <c r="Q950">
        <f t="shared" si="118"/>
        <v>0.83537952465209186</v>
      </c>
      <c r="R950">
        <f t="shared" si="119"/>
        <v>-0.1798691368530265</v>
      </c>
    </row>
    <row r="951" spans="1:18" x14ac:dyDescent="0.2">
      <c r="A951">
        <v>106</v>
      </c>
      <c r="B951">
        <v>1</v>
      </c>
      <c r="C951">
        <v>1</v>
      </c>
      <c r="D951" s="1">
        <v>0</v>
      </c>
      <c r="E951">
        <v>0</v>
      </c>
      <c r="F951" s="1">
        <v>0</v>
      </c>
      <c r="G951">
        <v>1</v>
      </c>
      <c r="H951">
        <v>1.9989999999999999</v>
      </c>
      <c r="I951">
        <f t="shared" si="112"/>
        <v>1</v>
      </c>
      <c r="J951">
        <f t="shared" si="113"/>
        <v>0</v>
      </c>
      <c r="K951">
        <f t="shared" si="114"/>
        <v>-1.7581439614396279</v>
      </c>
      <c r="L951">
        <v>0</v>
      </c>
      <c r="M951">
        <f t="shared" si="115"/>
        <v>0.17236448224472378</v>
      </c>
      <c r="N951">
        <f t="shared" si="115"/>
        <v>1</v>
      </c>
      <c r="O951">
        <f t="shared" si="116"/>
        <v>0.14702294794422455</v>
      </c>
      <c r="P951">
        <f t="shared" si="117"/>
        <v>0.85297705205577556</v>
      </c>
      <c r="Q951">
        <f t="shared" si="118"/>
        <v>0.14702294794422455</v>
      </c>
      <c r="R951">
        <f t="shared" si="119"/>
        <v>-1.9171665959229465</v>
      </c>
    </row>
    <row r="952" spans="1:18" x14ac:dyDescent="0.2">
      <c r="A952">
        <v>106</v>
      </c>
      <c r="B952">
        <v>2</v>
      </c>
      <c r="C952">
        <v>0</v>
      </c>
      <c r="D952" s="1">
        <v>0</v>
      </c>
      <c r="E952">
        <v>1</v>
      </c>
      <c r="F952" s="1">
        <v>1</v>
      </c>
      <c r="G952">
        <v>0</v>
      </c>
      <c r="H952">
        <v>1.399</v>
      </c>
      <c r="I952">
        <f t="shared" si="112"/>
        <v>0</v>
      </c>
      <c r="J952">
        <f t="shared" si="113"/>
        <v>1</v>
      </c>
      <c r="K952">
        <f t="shared" si="114"/>
        <v>-2.2897139376152453</v>
      </c>
      <c r="L952">
        <v>0</v>
      </c>
      <c r="M952">
        <f t="shared" si="115"/>
        <v>0.10129543452325487</v>
      </c>
      <c r="N952">
        <f t="shared" si="115"/>
        <v>1</v>
      </c>
      <c r="O952">
        <f t="shared" si="116"/>
        <v>9.1978438616795999E-2</v>
      </c>
      <c r="P952">
        <f t="shared" si="117"/>
        <v>0.908021561383204</v>
      </c>
      <c r="Q952">
        <f t="shared" si="118"/>
        <v>0.908021561383204</v>
      </c>
      <c r="R952">
        <f t="shared" si="119"/>
        <v>-9.6487154646031456E-2</v>
      </c>
    </row>
    <row r="953" spans="1:18" x14ac:dyDescent="0.2">
      <c r="A953">
        <v>106</v>
      </c>
      <c r="B953">
        <v>3</v>
      </c>
      <c r="C953">
        <v>1</v>
      </c>
      <c r="D953" s="1">
        <v>0</v>
      </c>
      <c r="E953">
        <v>1</v>
      </c>
      <c r="F953" s="1">
        <v>0</v>
      </c>
      <c r="G953">
        <v>0</v>
      </c>
      <c r="H953">
        <v>1.9989999999999999</v>
      </c>
      <c r="I953">
        <f t="shared" si="112"/>
        <v>1</v>
      </c>
      <c r="J953">
        <f t="shared" si="113"/>
        <v>0</v>
      </c>
      <c r="K953">
        <f t="shared" si="114"/>
        <v>-0.62384855161664854</v>
      </c>
      <c r="L953">
        <v>0</v>
      </c>
      <c r="M953">
        <f t="shared" si="115"/>
        <v>0.5358781093954933</v>
      </c>
      <c r="N953">
        <f t="shared" si="115"/>
        <v>1</v>
      </c>
      <c r="O953">
        <f t="shared" si="116"/>
        <v>0.34890666526031139</v>
      </c>
      <c r="P953">
        <f t="shared" si="117"/>
        <v>0.65109333473968856</v>
      </c>
      <c r="Q953">
        <f t="shared" si="118"/>
        <v>0.34890666526031139</v>
      </c>
      <c r="R953">
        <f t="shared" si="119"/>
        <v>-1.0529508273309769</v>
      </c>
    </row>
    <row r="954" spans="1:18" x14ac:dyDescent="0.2">
      <c r="A954">
        <v>106</v>
      </c>
      <c r="B954">
        <v>4</v>
      </c>
      <c r="C954">
        <v>0</v>
      </c>
      <c r="D954" s="1">
        <v>1</v>
      </c>
      <c r="E954">
        <v>0</v>
      </c>
      <c r="F954" s="1">
        <v>0</v>
      </c>
      <c r="G954">
        <v>0</v>
      </c>
      <c r="H954">
        <v>1.6989999999999998</v>
      </c>
      <c r="I954">
        <f t="shared" si="112"/>
        <v>0</v>
      </c>
      <c r="J954">
        <f t="shared" si="113"/>
        <v>1</v>
      </c>
      <c r="K954">
        <f t="shared" si="114"/>
        <v>0.12368680407841803</v>
      </c>
      <c r="L954">
        <v>0</v>
      </c>
      <c r="M954">
        <f t="shared" si="115"/>
        <v>1.1316613837600886</v>
      </c>
      <c r="N954">
        <f t="shared" si="115"/>
        <v>1</v>
      </c>
      <c r="O954">
        <f t="shared" si="116"/>
        <v>0.5308823401228594</v>
      </c>
      <c r="P954">
        <f t="shared" si="117"/>
        <v>0.46911765987714049</v>
      </c>
      <c r="Q954">
        <f t="shared" si="118"/>
        <v>0.46911765987714049</v>
      </c>
      <c r="R954">
        <f t="shared" si="119"/>
        <v>-0.75690166806099612</v>
      </c>
    </row>
    <row r="955" spans="1:18" x14ac:dyDescent="0.2">
      <c r="A955">
        <v>106</v>
      </c>
      <c r="B955">
        <v>5</v>
      </c>
      <c r="C955">
        <v>0</v>
      </c>
      <c r="D955" s="1">
        <v>1</v>
      </c>
      <c r="E955">
        <v>0</v>
      </c>
      <c r="F955" s="1">
        <v>1</v>
      </c>
      <c r="G955">
        <v>0</v>
      </c>
      <c r="H955">
        <v>1.9989999999999999</v>
      </c>
      <c r="I955">
        <f t="shared" si="112"/>
        <v>0</v>
      </c>
      <c r="J955">
        <f t="shared" si="113"/>
        <v>1</v>
      </c>
      <c r="K955">
        <f t="shared" si="114"/>
        <v>-2.3955262751286925</v>
      </c>
      <c r="L955">
        <v>0</v>
      </c>
      <c r="M955">
        <f t="shared" si="115"/>
        <v>9.1124709632893833E-2</v>
      </c>
      <c r="N955">
        <f t="shared" si="115"/>
        <v>1</v>
      </c>
      <c r="O955">
        <f t="shared" si="116"/>
        <v>8.3514477152251937E-2</v>
      </c>
      <c r="P955">
        <f t="shared" si="117"/>
        <v>0.91648552284774809</v>
      </c>
      <c r="Q955">
        <f t="shared" si="118"/>
        <v>0.91648552284774809</v>
      </c>
      <c r="R955">
        <f t="shared" si="119"/>
        <v>-8.7209007956163043E-2</v>
      </c>
    </row>
    <row r="956" spans="1:18" x14ac:dyDescent="0.2">
      <c r="A956">
        <v>106</v>
      </c>
      <c r="B956">
        <v>6</v>
      </c>
      <c r="C956">
        <v>1</v>
      </c>
      <c r="D956" s="1">
        <v>0</v>
      </c>
      <c r="E956">
        <v>0</v>
      </c>
      <c r="F956" s="1">
        <v>0</v>
      </c>
      <c r="G956">
        <v>0</v>
      </c>
      <c r="H956">
        <v>1.399</v>
      </c>
      <c r="I956">
        <f t="shared" si="112"/>
        <v>1</v>
      </c>
      <c r="J956">
        <f t="shared" si="113"/>
        <v>0</v>
      </c>
      <c r="K956">
        <f t="shared" si="114"/>
        <v>9.5598647194498731E-2</v>
      </c>
      <c r="L956">
        <v>0</v>
      </c>
      <c r="M956">
        <f t="shared" si="115"/>
        <v>1.1003173599009817</v>
      </c>
      <c r="N956">
        <f t="shared" si="115"/>
        <v>1</v>
      </c>
      <c r="O956">
        <f t="shared" si="116"/>
        <v>0.52388147663211038</v>
      </c>
      <c r="P956">
        <f t="shared" si="117"/>
        <v>0.47611852336788979</v>
      </c>
      <c r="Q956">
        <f t="shared" si="118"/>
        <v>0.52388147663211038</v>
      </c>
      <c r="R956">
        <f t="shared" si="119"/>
        <v>-0.64648980987920523</v>
      </c>
    </row>
    <row r="957" spans="1:18" x14ac:dyDescent="0.2">
      <c r="A957">
        <v>106</v>
      </c>
      <c r="B957">
        <v>7</v>
      </c>
      <c r="C957">
        <v>1</v>
      </c>
      <c r="D957" s="1">
        <v>1</v>
      </c>
      <c r="E957">
        <v>0</v>
      </c>
      <c r="F957" s="1">
        <v>0</v>
      </c>
      <c r="G957">
        <v>1</v>
      </c>
      <c r="H957">
        <v>1.399</v>
      </c>
      <c r="I957">
        <f t="shared" si="112"/>
        <v>1</v>
      </c>
      <c r="J957">
        <f t="shared" si="113"/>
        <v>0</v>
      </c>
      <c r="K957">
        <f t="shared" si="114"/>
        <v>-0.87670811134719528</v>
      </c>
      <c r="L957">
        <v>0</v>
      </c>
      <c r="M957">
        <f t="shared" si="115"/>
        <v>0.41615058071394206</v>
      </c>
      <c r="N957">
        <f t="shared" si="115"/>
        <v>1</v>
      </c>
      <c r="O957">
        <f t="shared" si="116"/>
        <v>0.29386040325185103</v>
      </c>
      <c r="P957">
        <f t="shared" si="117"/>
        <v>0.70613959674814897</v>
      </c>
      <c r="Q957">
        <f t="shared" si="118"/>
        <v>0.29386040325185103</v>
      </c>
      <c r="R957">
        <f t="shared" si="119"/>
        <v>-1.2246504432768865</v>
      </c>
    </row>
    <row r="958" spans="1:18" x14ac:dyDescent="0.2">
      <c r="A958">
        <v>106</v>
      </c>
      <c r="B958">
        <v>8</v>
      </c>
      <c r="C958">
        <v>0</v>
      </c>
      <c r="D958" s="1">
        <v>0</v>
      </c>
      <c r="E958">
        <v>0</v>
      </c>
      <c r="F958" s="1">
        <v>1</v>
      </c>
      <c r="G958">
        <v>0</v>
      </c>
      <c r="H958">
        <v>1.6989999999999998</v>
      </c>
      <c r="I958">
        <f t="shared" si="112"/>
        <v>0</v>
      </c>
      <c r="J958">
        <f t="shared" si="113"/>
        <v>1</v>
      </c>
      <c r="K958">
        <f t="shared" si="114"/>
        <v>-2.4236144320126116</v>
      </c>
      <c r="L958">
        <v>0</v>
      </c>
      <c r="M958">
        <f t="shared" si="115"/>
        <v>8.8600796460742065E-2</v>
      </c>
      <c r="N958">
        <f t="shared" si="115"/>
        <v>1</v>
      </c>
      <c r="O958">
        <f t="shared" si="116"/>
        <v>8.1389612012779056E-2</v>
      </c>
      <c r="P958">
        <f t="shared" si="117"/>
        <v>0.91861038798722094</v>
      </c>
      <c r="Q958">
        <f t="shared" si="118"/>
        <v>0.91861038798722094</v>
      </c>
      <c r="R958">
        <f t="shared" si="119"/>
        <v>-8.489319865534152E-2</v>
      </c>
    </row>
    <row r="959" spans="1:18" x14ac:dyDescent="0.2">
      <c r="A959">
        <v>106</v>
      </c>
      <c r="B959">
        <v>9</v>
      </c>
      <c r="C959">
        <v>1</v>
      </c>
      <c r="D959" s="1">
        <v>0</v>
      </c>
      <c r="E959">
        <v>1</v>
      </c>
      <c r="F959" s="1">
        <v>0</v>
      </c>
      <c r="G959">
        <v>1</v>
      </c>
      <c r="H959">
        <v>1.6989999999999998</v>
      </c>
      <c r="I959">
        <f t="shared" si="112"/>
        <v>1</v>
      </c>
      <c r="J959">
        <f t="shared" si="113"/>
        <v>0</v>
      </c>
      <c r="K959">
        <f t="shared" si="114"/>
        <v>-1.6242434670422616</v>
      </c>
      <c r="L959">
        <v>0</v>
      </c>
      <c r="M959">
        <f t="shared" si="115"/>
        <v>0.19706070174088494</v>
      </c>
      <c r="N959">
        <f t="shared" si="115"/>
        <v>1</v>
      </c>
      <c r="O959">
        <f t="shared" si="116"/>
        <v>0.16462047534790811</v>
      </c>
      <c r="P959">
        <f t="shared" si="117"/>
        <v>0.83537952465209186</v>
      </c>
      <c r="Q959">
        <f t="shared" si="118"/>
        <v>0.16462047534790811</v>
      </c>
      <c r="R959">
        <f t="shared" si="119"/>
        <v>-1.8041126038952882</v>
      </c>
    </row>
    <row r="960" spans="1:18" x14ac:dyDescent="0.2">
      <c r="A960">
        <v>107</v>
      </c>
      <c r="B960">
        <v>1</v>
      </c>
      <c r="C960">
        <v>0</v>
      </c>
      <c r="D960" s="1">
        <v>0</v>
      </c>
      <c r="E960">
        <v>0</v>
      </c>
      <c r="F960" s="1">
        <v>0</v>
      </c>
      <c r="G960">
        <v>1</v>
      </c>
      <c r="H960">
        <v>1.9989999999999999</v>
      </c>
      <c r="I960">
        <f t="shared" si="112"/>
        <v>0</v>
      </c>
      <c r="J960">
        <f t="shared" si="113"/>
        <v>1</v>
      </c>
      <c r="K960">
        <f t="shared" si="114"/>
        <v>-1.7581439614396279</v>
      </c>
      <c r="L960">
        <v>0</v>
      </c>
      <c r="M960">
        <f t="shared" si="115"/>
        <v>0.17236448224472378</v>
      </c>
      <c r="N960">
        <f t="shared" si="115"/>
        <v>1</v>
      </c>
      <c r="O960">
        <f t="shared" si="116"/>
        <v>0.14702294794422455</v>
      </c>
      <c r="P960">
        <f t="shared" si="117"/>
        <v>0.85297705205577556</v>
      </c>
      <c r="Q960">
        <f t="shared" si="118"/>
        <v>0.85297705205577556</v>
      </c>
      <c r="R960">
        <f t="shared" si="119"/>
        <v>-0.15902263448331844</v>
      </c>
    </row>
    <row r="961" spans="1:18" x14ac:dyDescent="0.2">
      <c r="A961">
        <v>107</v>
      </c>
      <c r="B961">
        <v>2</v>
      </c>
      <c r="C961">
        <v>0</v>
      </c>
      <c r="D961" s="1">
        <v>0</v>
      </c>
      <c r="E961">
        <v>1</v>
      </c>
      <c r="F961" s="1">
        <v>1</v>
      </c>
      <c r="G961">
        <v>0</v>
      </c>
      <c r="H961">
        <v>1.399</v>
      </c>
      <c r="I961">
        <f t="shared" si="112"/>
        <v>0</v>
      </c>
      <c r="J961">
        <f t="shared" si="113"/>
        <v>1</v>
      </c>
      <c r="K961">
        <f t="shared" si="114"/>
        <v>-2.2897139376152453</v>
      </c>
      <c r="L961">
        <v>0</v>
      </c>
      <c r="M961">
        <f t="shared" si="115"/>
        <v>0.10129543452325487</v>
      </c>
      <c r="N961">
        <f t="shared" si="115"/>
        <v>1</v>
      </c>
      <c r="O961">
        <f t="shared" si="116"/>
        <v>9.1978438616795999E-2</v>
      </c>
      <c r="P961">
        <f t="shared" si="117"/>
        <v>0.908021561383204</v>
      </c>
      <c r="Q961">
        <f t="shared" si="118"/>
        <v>0.908021561383204</v>
      </c>
      <c r="R961">
        <f t="shared" si="119"/>
        <v>-9.6487154646031456E-2</v>
      </c>
    </row>
    <row r="962" spans="1:18" x14ac:dyDescent="0.2">
      <c r="A962">
        <v>107</v>
      </c>
      <c r="B962">
        <v>3</v>
      </c>
      <c r="C962">
        <v>0</v>
      </c>
      <c r="D962" s="1">
        <v>0</v>
      </c>
      <c r="E962">
        <v>1</v>
      </c>
      <c r="F962" s="1">
        <v>0</v>
      </c>
      <c r="G962">
        <v>0</v>
      </c>
      <c r="H962">
        <v>1.9989999999999999</v>
      </c>
      <c r="I962">
        <f t="shared" si="112"/>
        <v>0</v>
      </c>
      <c r="J962">
        <f t="shared" si="113"/>
        <v>1</v>
      </c>
      <c r="K962">
        <f t="shared" si="114"/>
        <v>-0.62384855161664854</v>
      </c>
      <c r="L962">
        <v>0</v>
      </c>
      <c r="M962">
        <f t="shared" si="115"/>
        <v>0.5358781093954933</v>
      </c>
      <c r="N962">
        <f t="shared" si="115"/>
        <v>1</v>
      </c>
      <c r="O962">
        <f t="shared" si="116"/>
        <v>0.34890666526031139</v>
      </c>
      <c r="P962">
        <f t="shared" si="117"/>
        <v>0.65109333473968856</v>
      </c>
      <c r="Q962">
        <f t="shared" si="118"/>
        <v>0.65109333473968856</v>
      </c>
      <c r="R962">
        <f t="shared" si="119"/>
        <v>-0.42910227571432841</v>
      </c>
    </row>
    <row r="963" spans="1:18" x14ac:dyDescent="0.2">
      <c r="A963">
        <v>107</v>
      </c>
      <c r="B963">
        <v>4</v>
      </c>
      <c r="C963">
        <v>0</v>
      </c>
      <c r="D963" s="1">
        <v>1</v>
      </c>
      <c r="E963">
        <v>0</v>
      </c>
      <c r="F963" s="1">
        <v>0</v>
      </c>
      <c r="G963">
        <v>0</v>
      </c>
      <c r="H963">
        <v>1.6989999999999998</v>
      </c>
      <c r="I963">
        <f t="shared" si="112"/>
        <v>0</v>
      </c>
      <c r="J963">
        <f t="shared" si="113"/>
        <v>1</v>
      </c>
      <c r="K963">
        <f t="shared" si="114"/>
        <v>0.12368680407841803</v>
      </c>
      <c r="L963">
        <v>0</v>
      </c>
      <c r="M963">
        <f t="shared" si="115"/>
        <v>1.1316613837600886</v>
      </c>
      <c r="N963">
        <f t="shared" si="115"/>
        <v>1</v>
      </c>
      <c r="O963">
        <f t="shared" si="116"/>
        <v>0.5308823401228594</v>
      </c>
      <c r="P963">
        <f t="shared" si="117"/>
        <v>0.46911765987714049</v>
      </c>
      <c r="Q963">
        <f t="shared" si="118"/>
        <v>0.46911765987714049</v>
      </c>
      <c r="R963">
        <f t="shared" si="119"/>
        <v>-0.75690166806099612</v>
      </c>
    </row>
    <row r="964" spans="1:18" x14ac:dyDescent="0.2">
      <c r="A964">
        <v>107</v>
      </c>
      <c r="B964">
        <v>5</v>
      </c>
      <c r="C964">
        <v>0</v>
      </c>
      <c r="D964" s="1">
        <v>1</v>
      </c>
      <c r="E964">
        <v>0</v>
      </c>
      <c r="F964" s="1">
        <v>1</v>
      </c>
      <c r="G964">
        <v>0</v>
      </c>
      <c r="H964">
        <v>1.9989999999999999</v>
      </c>
      <c r="I964">
        <f t="shared" si="112"/>
        <v>0</v>
      </c>
      <c r="J964">
        <f t="shared" si="113"/>
        <v>1</v>
      </c>
      <c r="K964">
        <f t="shared" si="114"/>
        <v>-2.3955262751286925</v>
      </c>
      <c r="L964">
        <v>0</v>
      </c>
      <c r="M964">
        <f t="shared" si="115"/>
        <v>9.1124709632893833E-2</v>
      </c>
      <c r="N964">
        <f t="shared" si="115"/>
        <v>1</v>
      </c>
      <c r="O964">
        <f t="shared" si="116"/>
        <v>8.3514477152251937E-2</v>
      </c>
      <c r="P964">
        <f t="shared" si="117"/>
        <v>0.91648552284774809</v>
      </c>
      <c r="Q964">
        <f t="shared" si="118"/>
        <v>0.91648552284774809</v>
      </c>
      <c r="R964">
        <f t="shared" si="119"/>
        <v>-8.7209007956163043E-2</v>
      </c>
    </row>
    <row r="965" spans="1:18" x14ac:dyDescent="0.2">
      <c r="A965">
        <v>107</v>
      </c>
      <c r="B965">
        <v>6</v>
      </c>
      <c r="C965">
        <v>0</v>
      </c>
      <c r="D965" s="1">
        <v>0</v>
      </c>
      <c r="E965">
        <v>0</v>
      </c>
      <c r="F965" s="1">
        <v>0</v>
      </c>
      <c r="G965">
        <v>0</v>
      </c>
      <c r="H965">
        <v>1.399</v>
      </c>
      <c r="I965">
        <f t="shared" si="112"/>
        <v>0</v>
      </c>
      <c r="J965">
        <f t="shared" si="113"/>
        <v>1</v>
      </c>
      <c r="K965">
        <f t="shared" si="114"/>
        <v>9.5598647194498731E-2</v>
      </c>
      <c r="L965">
        <v>0</v>
      </c>
      <c r="M965">
        <f t="shared" si="115"/>
        <v>1.1003173599009817</v>
      </c>
      <c r="N965">
        <f t="shared" si="115"/>
        <v>1</v>
      </c>
      <c r="O965">
        <f t="shared" si="116"/>
        <v>0.52388147663211038</v>
      </c>
      <c r="P965">
        <f t="shared" si="117"/>
        <v>0.47611852336788979</v>
      </c>
      <c r="Q965">
        <f t="shared" si="118"/>
        <v>0.47611852336788979</v>
      </c>
      <c r="R965">
        <f t="shared" si="119"/>
        <v>-0.74208845707370397</v>
      </c>
    </row>
    <row r="966" spans="1:18" x14ac:dyDescent="0.2">
      <c r="A966">
        <v>107</v>
      </c>
      <c r="B966">
        <v>7</v>
      </c>
      <c r="C966">
        <v>0</v>
      </c>
      <c r="D966" s="1">
        <v>1</v>
      </c>
      <c r="E966">
        <v>0</v>
      </c>
      <c r="F966" s="1">
        <v>0</v>
      </c>
      <c r="G966">
        <v>1</v>
      </c>
      <c r="H966">
        <v>1.399</v>
      </c>
      <c r="I966">
        <f t="shared" si="112"/>
        <v>0</v>
      </c>
      <c r="J966">
        <f t="shared" si="113"/>
        <v>1</v>
      </c>
      <c r="K966">
        <f t="shared" si="114"/>
        <v>-0.87670811134719528</v>
      </c>
      <c r="L966">
        <v>0</v>
      </c>
      <c r="M966">
        <f t="shared" si="115"/>
        <v>0.41615058071394206</v>
      </c>
      <c r="N966">
        <f t="shared" si="115"/>
        <v>1</v>
      </c>
      <c r="O966">
        <f t="shared" si="116"/>
        <v>0.29386040325185103</v>
      </c>
      <c r="P966">
        <f t="shared" si="117"/>
        <v>0.70613959674814897</v>
      </c>
      <c r="Q966">
        <f t="shared" si="118"/>
        <v>0.70613959674814897</v>
      </c>
      <c r="R966">
        <f t="shared" si="119"/>
        <v>-0.3479423319296911</v>
      </c>
    </row>
    <row r="967" spans="1:18" x14ac:dyDescent="0.2">
      <c r="A967">
        <v>107</v>
      </c>
      <c r="B967">
        <v>8</v>
      </c>
      <c r="C967">
        <v>0</v>
      </c>
      <c r="D967" s="1">
        <v>0</v>
      </c>
      <c r="E967">
        <v>0</v>
      </c>
      <c r="F967" s="1">
        <v>1</v>
      </c>
      <c r="G967">
        <v>0</v>
      </c>
      <c r="H967">
        <v>1.6989999999999998</v>
      </c>
      <c r="I967">
        <f t="shared" ref="I967:I986" si="120">C967</f>
        <v>0</v>
      </c>
      <c r="J967">
        <f t="shared" ref="J967:J986" si="121">1-I967</f>
        <v>1</v>
      </c>
      <c r="K967">
        <f t="shared" ref="K967:K986" si="122">$K$3+SUMPRODUCT(D967:H967,$D$3:$H$3)</f>
        <v>-2.4236144320126116</v>
      </c>
      <c r="L967">
        <v>0</v>
      </c>
      <c r="M967">
        <f t="shared" ref="M967:N986" si="123">EXP(K967)</f>
        <v>8.8600796460742065E-2</v>
      </c>
      <c r="N967">
        <f t="shared" si="123"/>
        <v>1</v>
      </c>
      <c r="O967">
        <f t="shared" ref="O967:O986" si="124">M967/(SUM(M967:N967))</f>
        <v>8.1389612012779056E-2</v>
      </c>
      <c r="P967">
        <f t="shared" ref="P967:P986" si="125">N967/SUM(M967:N967)</f>
        <v>0.91861038798722094</v>
      </c>
      <c r="Q967">
        <f t="shared" ref="Q967:Q986" si="126">O967^C967*P967^(1-C967)</f>
        <v>0.91861038798722094</v>
      </c>
      <c r="R967">
        <f t="shared" ref="R967:R986" si="127">LN(Q967)</f>
        <v>-8.489319865534152E-2</v>
      </c>
    </row>
    <row r="968" spans="1:18" x14ac:dyDescent="0.2">
      <c r="A968">
        <v>107</v>
      </c>
      <c r="B968">
        <v>9</v>
      </c>
      <c r="C968">
        <v>0</v>
      </c>
      <c r="D968" s="1">
        <v>0</v>
      </c>
      <c r="E968">
        <v>1</v>
      </c>
      <c r="F968" s="1">
        <v>0</v>
      </c>
      <c r="G968">
        <v>1</v>
      </c>
      <c r="H968">
        <v>1.6989999999999998</v>
      </c>
      <c r="I968">
        <f t="shared" si="120"/>
        <v>0</v>
      </c>
      <c r="J968">
        <f t="shared" si="121"/>
        <v>1</v>
      </c>
      <c r="K968">
        <f t="shared" si="122"/>
        <v>-1.6242434670422616</v>
      </c>
      <c r="L968">
        <v>0</v>
      </c>
      <c r="M968">
        <f t="shared" si="123"/>
        <v>0.19706070174088494</v>
      </c>
      <c r="N968">
        <f t="shared" si="123"/>
        <v>1</v>
      </c>
      <c r="O968">
        <f t="shared" si="124"/>
        <v>0.16462047534790811</v>
      </c>
      <c r="P968">
        <f t="shared" si="125"/>
        <v>0.83537952465209186</v>
      </c>
      <c r="Q968">
        <f t="shared" si="126"/>
        <v>0.83537952465209186</v>
      </c>
      <c r="R968">
        <f t="shared" si="127"/>
        <v>-0.1798691368530265</v>
      </c>
    </row>
    <row r="969" spans="1:18" x14ac:dyDescent="0.2">
      <c r="A969">
        <v>108</v>
      </c>
      <c r="B969">
        <v>1</v>
      </c>
      <c r="C969">
        <v>1</v>
      </c>
      <c r="D969" s="1">
        <v>0</v>
      </c>
      <c r="E969">
        <v>0</v>
      </c>
      <c r="F969" s="1">
        <v>0</v>
      </c>
      <c r="G969">
        <v>1</v>
      </c>
      <c r="H969">
        <v>1.9989999999999999</v>
      </c>
      <c r="I969">
        <f t="shared" si="120"/>
        <v>1</v>
      </c>
      <c r="J969">
        <f t="shared" si="121"/>
        <v>0</v>
      </c>
      <c r="K969">
        <f t="shared" si="122"/>
        <v>-1.7581439614396279</v>
      </c>
      <c r="L969">
        <v>0</v>
      </c>
      <c r="M969">
        <f t="shared" si="123"/>
        <v>0.17236448224472378</v>
      </c>
      <c r="N969">
        <f t="shared" si="123"/>
        <v>1</v>
      </c>
      <c r="O969">
        <f t="shared" si="124"/>
        <v>0.14702294794422455</v>
      </c>
      <c r="P969">
        <f t="shared" si="125"/>
        <v>0.85297705205577556</v>
      </c>
      <c r="Q969">
        <f t="shared" si="126"/>
        <v>0.14702294794422455</v>
      </c>
      <c r="R969">
        <f t="shared" si="127"/>
        <v>-1.9171665959229465</v>
      </c>
    </row>
    <row r="970" spans="1:18" x14ac:dyDescent="0.2">
      <c r="A970">
        <v>108</v>
      </c>
      <c r="B970">
        <v>2</v>
      </c>
      <c r="C970">
        <v>1</v>
      </c>
      <c r="D970" s="1">
        <v>0</v>
      </c>
      <c r="E970">
        <v>1</v>
      </c>
      <c r="F970" s="1">
        <v>1</v>
      </c>
      <c r="G970">
        <v>0</v>
      </c>
      <c r="H970">
        <v>1.399</v>
      </c>
      <c r="I970">
        <f t="shared" si="120"/>
        <v>1</v>
      </c>
      <c r="J970">
        <f t="shared" si="121"/>
        <v>0</v>
      </c>
      <c r="K970">
        <f t="shared" si="122"/>
        <v>-2.2897139376152453</v>
      </c>
      <c r="L970">
        <v>0</v>
      </c>
      <c r="M970">
        <f t="shared" si="123"/>
        <v>0.10129543452325487</v>
      </c>
      <c r="N970">
        <f t="shared" si="123"/>
        <v>1</v>
      </c>
      <c r="O970">
        <f t="shared" si="124"/>
        <v>9.1978438616795999E-2</v>
      </c>
      <c r="P970">
        <f t="shared" si="125"/>
        <v>0.908021561383204</v>
      </c>
      <c r="Q970">
        <f t="shared" si="126"/>
        <v>9.1978438616795999E-2</v>
      </c>
      <c r="R970">
        <f t="shared" si="127"/>
        <v>-2.3862010922612766</v>
      </c>
    </row>
    <row r="971" spans="1:18" x14ac:dyDescent="0.2">
      <c r="A971">
        <v>108</v>
      </c>
      <c r="B971">
        <v>3</v>
      </c>
      <c r="C971">
        <v>1</v>
      </c>
      <c r="D971" s="1">
        <v>0</v>
      </c>
      <c r="E971">
        <v>1</v>
      </c>
      <c r="F971" s="1">
        <v>0</v>
      </c>
      <c r="G971">
        <v>0</v>
      </c>
      <c r="H971">
        <v>1.9989999999999999</v>
      </c>
      <c r="I971">
        <f t="shared" si="120"/>
        <v>1</v>
      </c>
      <c r="J971">
        <f t="shared" si="121"/>
        <v>0</v>
      </c>
      <c r="K971">
        <f t="shared" si="122"/>
        <v>-0.62384855161664854</v>
      </c>
      <c r="L971">
        <v>0</v>
      </c>
      <c r="M971">
        <f t="shared" si="123"/>
        <v>0.5358781093954933</v>
      </c>
      <c r="N971">
        <f t="shared" si="123"/>
        <v>1</v>
      </c>
      <c r="O971">
        <f t="shared" si="124"/>
        <v>0.34890666526031139</v>
      </c>
      <c r="P971">
        <f t="shared" si="125"/>
        <v>0.65109333473968856</v>
      </c>
      <c r="Q971">
        <f t="shared" si="126"/>
        <v>0.34890666526031139</v>
      </c>
      <c r="R971">
        <f t="shared" si="127"/>
        <v>-1.0529508273309769</v>
      </c>
    </row>
    <row r="972" spans="1:18" x14ac:dyDescent="0.2">
      <c r="A972">
        <v>108</v>
      </c>
      <c r="B972">
        <v>4</v>
      </c>
      <c r="C972">
        <v>1</v>
      </c>
      <c r="D972" s="1">
        <v>1</v>
      </c>
      <c r="E972">
        <v>0</v>
      </c>
      <c r="F972" s="1">
        <v>0</v>
      </c>
      <c r="G972">
        <v>0</v>
      </c>
      <c r="H972">
        <v>1.6989999999999998</v>
      </c>
      <c r="I972">
        <f t="shared" si="120"/>
        <v>1</v>
      </c>
      <c r="J972">
        <f t="shared" si="121"/>
        <v>0</v>
      </c>
      <c r="K972">
        <f t="shared" si="122"/>
        <v>0.12368680407841803</v>
      </c>
      <c r="L972">
        <v>0</v>
      </c>
      <c r="M972">
        <f t="shared" si="123"/>
        <v>1.1316613837600886</v>
      </c>
      <c r="N972">
        <f t="shared" si="123"/>
        <v>1</v>
      </c>
      <c r="O972">
        <f t="shared" si="124"/>
        <v>0.5308823401228594</v>
      </c>
      <c r="P972">
        <f t="shared" si="125"/>
        <v>0.46911765987714049</v>
      </c>
      <c r="Q972">
        <f t="shared" si="126"/>
        <v>0.5308823401228594</v>
      </c>
      <c r="R972">
        <f t="shared" si="127"/>
        <v>-0.6332148639825782</v>
      </c>
    </row>
    <row r="973" spans="1:18" x14ac:dyDescent="0.2">
      <c r="A973">
        <v>108</v>
      </c>
      <c r="B973">
        <v>5</v>
      </c>
      <c r="C973">
        <v>0</v>
      </c>
      <c r="D973" s="1">
        <v>1</v>
      </c>
      <c r="E973">
        <v>0</v>
      </c>
      <c r="F973" s="1">
        <v>1</v>
      </c>
      <c r="G973">
        <v>0</v>
      </c>
      <c r="H973">
        <v>1.9989999999999999</v>
      </c>
      <c r="I973">
        <f t="shared" si="120"/>
        <v>0</v>
      </c>
      <c r="J973">
        <f t="shared" si="121"/>
        <v>1</v>
      </c>
      <c r="K973">
        <f t="shared" si="122"/>
        <v>-2.3955262751286925</v>
      </c>
      <c r="L973">
        <v>0</v>
      </c>
      <c r="M973">
        <f t="shared" si="123"/>
        <v>9.1124709632893833E-2</v>
      </c>
      <c r="N973">
        <f t="shared" si="123"/>
        <v>1</v>
      </c>
      <c r="O973">
        <f t="shared" si="124"/>
        <v>8.3514477152251937E-2</v>
      </c>
      <c r="P973">
        <f t="shared" si="125"/>
        <v>0.91648552284774809</v>
      </c>
      <c r="Q973">
        <f t="shared" si="126"/>
        <v>0.91648552284774809</v>
      </c>
      <c r="R973">
        <f t="shared" si="127"/>
        <v>-8.7209007956163043E-2</v>
      </c>
    </row>
    <row r="974" spans="1:18" x14ac:dyDescent="0.2">
      <c r="A974">
        <v>108</v>
      </c>
      <c r="B974">
        <v>6</v>
      </c>
      <c r="C974">
        <v>1</v>
      </c>
      <c r="D974" s="1">
        <v>0</v>
      </c>
      <c r="E974">
        <v>0</v>
      </c>
      <c r="F974" s="1">
        <v>0</v>
      </c>
      <c r="G974">
        <v>0</v>
      </c>
      <c r="H974">
        <v>1.399</v>
      </c>
      <c r="I974">
        <f t="shared" si="120"/>
        <v>1</v>
      </c>
      <c r="J974">
        <f t="shared" si="121"/>
        <v>0</v>
      </c>
      <c r="K974">
        <f t="shared" si="122"/>
        <v>9.5598647194498731E-2</v>
      </c>
      <c r="L974">
        <v>0</v>
      </c>
      <c r="M974">
        <f t="shared" si="123"/>
        <v>1.1003173599009817</v>
      </c>
      <c r="N974">
        <f t="shared" si="123"/>
        <v>1</v>
      </c>
      <c r="O974">
        <f t="shared" si="124"/>
        <v>0.52388147663211038</v>
      </c>
      <c r="P974">
        <f t="shared" si="125"/>
        <v>0.47611852336788979</v>
      </c>
      <c r="Q974">
        <f t="shared" si="126"/>
        <v>0.52388147663211038</v>
      </c>
      <c r="R974">
        <f t="shared" si="127"/>
        <v>-0.64648980987920523</v>
      </c>
    </row>
    <row r="975" spans="1:18" x14ac:dyDescent="0.2">
      <c r="A975">
        <v>108</v>
      </c>
      <c r="B975">
        <v>7</v>
      </c>
      <c r="C975">
        <v>1</v>
      </c>
      <c r="D975" s="1">
        <v>1</v>
      </c>
      <c r="E975">
        <v>0</v>
      </c>
      <c r="F975" s="1">
        <v>0</v>
      </c>
      <c r="G975">
        <v>1</v>
      </c>
      <c r="H975">
        <v>1.399</v>
      </c>
      <c r="I975">
        <f t="shared" si="120"/>
        <v>1</v>
      </c>
      <c r="J975">
        <f t="shared" si="121"/>
        <v>0</v>
      </c>
      <c r="K975">
        <f t="shared" si="122"/>
        <v>-0.87670811134719528</v>
      </c>
      <c r="L975">
        <v>0</v>
      </c>
      <c r="M975">
        <f t="shared" si="123"/>
        <v>0.41615058071394206</v>
      </c>
      <c r="N975">
        <f t="shared" si="123"/>
        <v>1</v>
      </c>
      <c r="O975">
        <f t="shared" si="124"/>
        <v>0.29386040325185103</v>
      </c>
      <c r="P975">
        <f t="shared" si="125"/>
        <v>0.70613959674814897</v>
      </c>
      <c r="Q975">
        <f t="shared" si="126"/>
        <v>0.29386040325185103</v>
      </c>
      <c r="R975">
        <f t="shared" si="127"/>
        <v>-1.2246504432768865</v>
      </c>
    </row>
    <row r="976" spans="1:18" x14ac:dyDescent="0.2">
      <c r="A976">
        <v>108</v>
      </c>
      <c r="B976">
        <v>8</v>
      </c>
      <c r="C976">
        <v>0</v>
      </c>
      <c r="D976" s="1">
        <v>0</v>
      </c>
      <c r="E976">
        <v>0</v>
      </c>
      <c r="F976" s="1">
        <v>1</v>
      </c>
      <c r="G976">
        <v>0</v>
      </c>
      <c r="H976">
        <v>1.6989999999999998</v>
      </c>
      <c r="I976">
        <f t="shared" si="120"/>
        <v>0</v>
      </c>
      <c r="J976">
        <f t="shared" si="121"/>
        <v>1</v>
      </c>
      <c r="K976">
        <f t="shared" si="122"/>
        <v>-2.4236144320126116</v>
      </c>
      <c r="L976">
        <v>0</v>
      </c>
      <c r="M976">
        <f t="shared" si="123"/>
        <v>8.8600796460742065E-2</v>
      </c>
      <c r="N976">
        <f t="shared" si="123"/>
        <v>1</v>
      </c>
      <c r="O976">
        <f t="shared" si="124"/>
        <v>8.1389612012779056E-2</v>
      </c>
      <c r="P976">
        <f t="shared" si="125"/>
        <v>0.91861038798722094</v>
      </c>
      <c r="Q976">
        <f t="shared" si="126"/>
        <v>0.91861038798722094</v>
      </c>
      <c r="R976">
        <f t="shared" si="127"/>
        <v>-8.489319865534152E-2</v>
      </c>
    </row>
    <row r="977" spans="1:18" x14ac:dyDescent="0.2">
      <c r="A977">
        <v>108</v>
      </c>
      <c r="B977">
        <v>9</v>
      </c>
      <c r="C977">
        <v>1</v>
      </c>
      <c r="D977" s="1">
        <v>0</v>
      </c>
      <c r="E977">
        <v>1</v>
      </c>
      <c r="F977" s="1">
        <v>0</v>
      </c>
      <c r="G977">
        <v>1</v>
      </c>
      <c r="H977">
        <v>1.6989999999999998</v>
      </c>
      <c r="I977">
        <f t="shared" si="120"/>
        <v>1</v>
      </c>
      <c r="J977">
        <f t="shared" si="121"/>
        <v>0</v>
      </c>
      <c r="K977">
        <f t="shared" si="122"/>
        <v>-1.6242434670422616</v>
      </c>
      <c r="L977">
        <v>0</v>
      </c>
      <c r="M977">
        <f t="shared" si="123"/>
        <v>0.19706070174088494</v>
      </c>
      <c r="N977">
        <f t="shared" si="123"/>
        <v>1</v>
      </c>
      <c r="O977">
        <f t="shared" si="124"/>
        <v>0.16462047534790811</v>
      </c>
      <c r="P977">
        <f t="shared" si="125"/>
        <v>0.83537952465209186</v>
      </c>
      <c r="Q977">
        <f t="shared" si="126"/>
        <v>0.16462047534790811</v>
      </c>
      <c r="R977">
        <f t="shared" si="127"/>
        <v>-1.8041126038952882</v>
      </c>
    </row>
    <row r="978" spans="1:18" x14ac:dyDescent="0.2">
      <c r="A978">
        <v>109</v>
      </c>
      <c r="B978">
        <v>1</v>
      </c>
      <c r="C978">
        <v>0</v>
      </c>
      <c r="D978" s="1">
        <v>0</v>
      </c>
      <c r="E978">
        <v>0</v>
      </c>
      <c r="F978" s="1">
        <v>0</v>
      </c>
      <c r="G978">
        <v>1</v>
      </c>
      <c r="H978">
        <v>1.9989999999999999</v>
      </c>
      <c r="I978">
        <f t="shared" si="120"/>
        <v>0</v>
      </c>
      <c r="J978">
        <f t="shared" si="121"/>
        <v>1</v>
      </c>
      <c r="K978">
        <f t="shared" si="122"/>
        <v>-1.7581439614396279</v>
      </c>
      <c r="L978">
        <v>0</v>
      </c>
      <c r="M978">
        <f t="shared" si="123"/>
        <v>0.17236448224472378</v>
      </c>
      <c r="N978">
        <f t="shared" si="123"/>
        <v>1</v>
      </c>
      <c r="O978">
        <f t="shared" si="124"/>
        <v>0.14702294794422455</v>
      </c>
      <c r="P978">
        <f t="shared" si="125"/>
        <v>0.85297705205577556</v>
      </c>
      <c r="Q978">
        <f t="shared" si="126"/>
        <v>0.85297705205577556</v>
      </c>
      <c r="R978">
        <f t="shared" si="127"/>
        <v>-0.15902263448331844</v>
      </c>
    </row>
    <row r="979" spans="1:18" x14ac:dyDescent="0.2">
      <c r="A979">
        <v>109</v>
      </c>
      <c r="B979">
        <v>2</v>
      </c>
      <c r="C979">
        <v>0</v>
      </c>
      <c r="D979" s="1">
        <v>0</v>
      </c>
      <c r="E979">
        <v>1</v>
      </c>
      <c r="F979" s="1">
        <v>1</v>
      </c>
      <c r="G979">
        <v>0</v>
      </c>
      <c r="H979">
        <v>1.399</v>
      </c>
      <c r="I979">
        <f t="shared" si="120"/>
        <v>0</v>
      </c>
      <c r="J979">
        <f t="shared" si="121"/>
        <v>1</v>
      </c>
      <c r="K979">
        <f t="shared" si="122"/>
        <v>-2.2897139376152453</v>
      </c>
      <c r="L979">
        <v>0</v>
      </c>
      <c r="M979">
        <f t="shared" si="123"/>
        <v>0.10129543452325487</v>
      </c>
      <c r="N979">
        <f t="shared" si="123"/>
        <v>1</v>
      </c>
      <c r="O979">
        <f t="shared" si="124"/>
        <v>9.1978438616795999E-2</v>
      </c>
      <c r="P979">
        <f t="shared" si="125"/>
        <v>0.908021561383204</v>
      </c>
      <c r="Q979">
        <f t="shared" si="126"/>
        <v>0.908021561383204</v>
      </c>
      <c r="R979">
        <f t="shared" si="127"/>
        <v>-9.6487154646031456E-2</v>
      </c>
    </row>
    <row r="980" spans="1:18" x14ac:dyDescent="0.2">
      <c r="A980">
        <v>109</v>
      </c>
      <c r="B980">
        <v>3</v>
      </c>
      <c r="C980">
        <v>1</v>
      </c>
      <c r="D980" s="1">
        <v>0</v>
      </c>
      <c r="E980">
        <v>1</v>
      </c>
      <c r="F980" s="1">
        <v>0</v>
      </c>
      <c r="G980">
        <v>0</v>
      </c>
      <c r="H980">
        <v>1.9989999999999999</v>
      </c>
      <c r="I980">
        <f t="shared" si="120"/>
        <v>1</v>
      </c>
      <c r="J980">
        <f t="shared" si="121"/>
        <v>0</v>
      </c>
      <c r="K980">
        <f t="shared" si="122"/>
        <v>-0.62384855161664854</v>
      </c>
      <c r="L980">
        <v>0</v>
      </c>
      <c r="M980">
        <f t="shared" si="123"/>
        <v>0.5358781093954933</v>
      </c>
      <c r="N980">
        <f t="shared" si="123"/>
        <v>1</v>
      </c>
      <c r="O980">
        <f t="shared" si="124"/>
        <v>0.34890666526031139</v>
      </c>
      <c r="P980">
        <f t="shared" si="125"/>
        <v>0.65109333473968856</v>
      </c>
      <c r="Q980">
        <f t="shared" si="126"/>
        <v>0.34890666526031139</v>
      </c>
      <c r="R980">
        <f t="shared" si="127"/>
        <v>-1.0529508273309769</v>
      </c>
    </row>
    <row r="981" spans="1:18" x14ac:dyDescent="0.2">
      <c r="A981">
        <v>109</v>
      </c>
      <c r="B981">
        <v>4</v>
      </c>
      <c r="C981">
        <v>1</v>
      </c>
      <c r="D981" s="1">
        <v>1</v>
      </c>
      <c r="E981">
        <v>0</v>
      </c>
      <c r="F981" s="1">
        <v>0</v>
      </c>
      <c r="G981">
        <v>0</v>
      </c>
      <c r="H981">
        <v>1.6989999999999998</v>
      </c>
      <c r="I981">
        <f t="shared" si="120"/>
        <v>1</v>
      </c>
      <c r="J981">
        <f t="shared" si="121"/>
        <v>0</v>
      </c>
      <c r="K981">
        <f t="shared" si="122"/>
        <v>0.12368680407841803</v>
      </c>
      <c r="L981">
        <v>0</v>
      </c>
      <c r="M981">
        <f t="shared" si="123"/>
        <v>1.1316613837600886</v>
      </c>
      <c r="N981">
        <f t="shared" si="123"/>
        <v>1</v>
      </c>
      <c r="O981">
        <f t="shared" si="124"/>
        <v>0.5308823401228594</v>
      </c>
      <c r="P981">
        <f t="shared" si="125"/>
        <v>0.46911765987714049</v>
      </c>
      <c r="Q981">
        <f t="shared" si="126"/>
        <v>0.5308823401228594</v>
      </c>
      <c r="R981">
        <f t="shared" si="127"/>
        <v>-0.6332148639825782</v>
      </c>
    </row>
    <row r="982" spans="1:18" x14ac:dyDescent="0.2">
      <c r="A982">
        <v>109</v>
      </c>
      <c r="B982">
        <v>5</v>
      </c>
      <c r="C982">
        <v>0</v>
      </c>
      <c r="D982" s="1">
        <v>1</v>
      </c>
      <c r="E982">
        <v>0</v>
      </c>
      <c r="F982" s="1">
        <v>1</v>
      </c>
      <c r="G982">
        <v>0</v>
      </c>
      <c r="H982">
        <v>1.9989999999999999</v>
      </c>
      <c r="I982">
        <f t="shared" si="120"/>
        <v>0</v>
      </c>
      <c r="J982">
        <f t="shared" si="121"/>
        <v>1</v>
      </c>
      <c r="K982">
        <f t="shared" si="122"/>
        <v>-2.3955262751286925</v>
      </c>
      <c r="L982">
        <v>0</v>
      </c>
      <c r="M982">
        <f t="shared" si="123"/>
        <v>9.1124709632893833E-2</v>
      </c>
      <c r="N982">
        <f t="shared" si="123"/>
        <v>1</v>
      </c>
      <c r="O982">
        <f t="shared" si="124"/>
        <v>8.3514477152251937E-2</v>
      </c>
      <c r="P982">
        <f t="shared" si="125"/>
        <v>0.91648552284774809</v>
      </c>
      <c r="Q982">
        <f t="shared" si="126"/>
        <v>0.91648552284774809</v>
      </c>
      <c r="R982">
        <f t="shared" si="127"/>
        <v>-8.7209007956163043E-2</v>
      </c>
    </row>
    <row r="983" spans="1:18" x14ac:dyDescent="0.2">
      <c r="A983">
        <v>109</v>
      </c>
      <c r="B983">
        <v>6</v>
      </c>
      <c r="C983">
        <v>1</v>
      </c>
      <c r="D983" s="1">
        <v>0</v>
      </c>
      <c r="E983">
        <v>0</v>
      </c>
      <c r="F983" s="1">
        <v>0</v>
      </c>
      <c r="G983">
        <v>0</v>
      </c>
      <c r="H983">
        <v>1.399</v>
      </c>
      <c r="I983">
        <f t="shared" si="120"/>
        <v>1</v>
      </c>
      <c r="J983">
        <f t="shared" si="121"/>
        <v>0</v>
      </c>
      <c r="K983">
        <f t="shared" si="122"/>
        <v>9.5598647194498731E-2</v>
      </c>
      <c r="L983">
        <v>0</v>
      </c>
      <c r="M983">
        <f t="shared" si="123"/>
        <v>1.1003173599009817</v>
      </c>
      <c r="N983">
        <f t="shared" si="123"/>
        <v>1</v>
      </c>
      <c r="O983">
        <f t="shared" si="124"/>
        <v>0.52388147663211038</v>
      </c>
      <c r="P983">
        <f t="shared" si="125"/>
        <v>0.47611852336788979</v>
      </c>
      <c r="Q983">
        <f t="shared" si="126"/>
        <v>0.52388147663211038</v>
      </c>
      <c r="R983">
        <f t="shared" si="127"/>
        <v>-0.64648980987920523</v>
      </c>
    </row>
    <row r="984" spans="1:18" x14ac:dyDescent="0.2">
      <c r="A984">
        <v>109</v>
      </c>
      <c r="B984">
        <v>7</v>
      </c>
      <c r="C984">
        <v>1</v>
      </c>
      <c r="D984" s="1">
        <v>1</v>
      </c>
      <c r="E984">
        <v>0</v>
      </c>
      <c r="F984" s="1">
        <v>0</v>
      </c>
      <c r="G984">
        <v>1</v>
      </c>
      <c r="H984">
        <v>1.399</v>
      </c>
      <c r="I984">
        <f t="shared" si="120"/>
        <v>1</v>
      </c>
      <c r="J984">
        <f t="shared" si="121"/>
        <v>0</v>
      </c>
      <c r="K984">
        <f t="shared" si="122"/>
        <v>-0.87670811134719528</v>
      </c>
      <c r="L984">
        <v>0</v>
      </c>
      <c r="M984">
        <f t="shared" si="123"/>
        <v>0.41615058071394206</v>
      </c>
      <c r="N984">
        <f t="shared" si="123"/>
        <v>1</v>
      </c>
      <c r="O984">
        <f t="shared" si="124"/>
        <v>0.29386040325185103</v>
      </c>
      <c r="P984">
        <f t="shared" si="125"/>
        <v>0.70613959674814897</v>
      </c>
      <c r="Q984">
        <f t="shared" si="126"/>
        <v>0.29386040325185103</v>
      </c>
      <c r="R984">
        <f t="shared" si="127"/>
        <v>-1.2246504432768865</v>
      </c>
    </row>
    <row r="985" spans="1:18" x14ac:dyDescent="0.2">
      <c r="A985">
        <v>109</v>
      </c>
      <c r="B985">
        <v>8</v>
      </c>
      <c r="C985">
        <v>0</v>
      </c>
      <c r="D985" s="1">
        <v>0</v>
      </c>
      <c r="E985">
        <v>0</v>
      </c>
      <c r="F985" s="1">
        <v>1</v>
      </c>
      <c r="G985">
        <v>0</v>
      </c>
      <c r="H985">
        <v>1.6989999999999998</v>
      </c>
      <c r="I985">
        <f t="shared" si="120"/>
        <v>0</v>
      </c>
      <c r="J985">
        <f t="shared" si="121"/>
        <v>1</v>
      </c>
      <c r="K985">
        <f t="shared" si="122"/>
        <v>-2.4236144320126116</v>
      </c>
      <c r="L985">
        <v>0</v>
      </c>
      <c r="M985">
        <f t="shared" si="123"/>
        <v>8.8600796460742065E-2</v>
      </c>
      <c r="N985">
        <f t="shared" si="123"/>
        <v>1</v>
      </c>
      <c r="O985">
        <f t="shared" si="124"/>
        <v>8.1389612012779056E-2</v>
      </c>
      <c r="P985">
        <f t="shared" si="125"/>
        <v>0.91861038798722094</v>
      </c>
      <c r="Q985">
        <f t="shared" si="126"/>
        <v>0.91861038798722094</v>
      </c>
      <c r="R985">
        <f t="shared" si="127"/>
        <v>-8.489319865534152E-2</v>
      </c>
    </row>
    <row r="986" spans="1:18" x14ac:dyDescent="0.2">
      <c r="A986">
        <v>109</v>
      </c>
      <c r="B986">
        <v>9</v>
      </c>
      <c r="C986">
        <v>1</v>
      </c>
      <c r="D986" s="1">
        <v>0</v>
      </c>
      <c r="E986">
        <v>1</v>
      </c>
      <c r="F986" s="1">
        <v>0</v>
      </c>
      <c r="G986">
        <v>1</v>
      </c>
      <c r="H986">
        <v>1.6989999999999998</v>
      </c>
      <c r="I986">
        <f t="shared" si="120"/>
        <v>1</v>
      </c>
      <c r="J986">
        <f t="shared" si="121"/>
        <v>0</v>
      </c>
      <c r="K986">
        <f t="shared" si="122"/>
        <v>-1.6242434670422616</v>
      </c>
      <c r="L986">
        <v>0</v>
      </c>
      <c r="M986">
        <f t="shared" si="123"/>
        <v>0.19706070174088494</v>
      </c>
      <c r="N986">
        <f t="shared" si="123"/>
        <v>1</v>
      </c>
      <c r="O986">
        <f t="shared" si="124"/>
        <v>0.16462047534790811</v>
      </c>
      <c r="P986">
        <f t="shared" si="125"/>
        <v>0.83537952465209186</v>
      </c>
      <c r="Q986">
        <f t="shared" si="126"/>
        <v>0.16462047534790811</v>
      </c>
      <c r="R986">
        <f t="shared" si="127"/>
        <v>-1.8041126038952882</v>
      </c>
    </row>
  </sheetData>
  <pageMargins left="0.7" right="0.7" top="0.75" bottom="0.75" header="0.3" footer="0.3"/>
  <ignoredErrors>
    <ignoredError sqref="K6:K9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Q1 and Q2 Estimates and Probs</vt:lpstr>
      <vt:lpstr>Q3.  Importance</vt:lpstr>
      <vt:lpstr>Q4. WTP</vt:lpstr>
      <vt:lpstr>Q5.  Share Analysis</vt:lpstr>
      <vt:lpstr>Q1 and Q2 Test - Alt Base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Soumith Reddy Palreddy</cp:lastModifiedBy>
  <dcterms:created xsi:type="dcterms:W3CDTF">2014-09-16T18:39:26Z</dcterms:created>
  <dcterms:modified xsi:type="dcterms:W3CDTF">2022-09-19T20:58:49Z</dcterms:modified>
</cp:coreProperties>
</file>