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864F4461-F56F-4939-880E-89CB3CE5D791}" xr6:coauthVersionLast="47" xr6:coauthVersionMax="47" xr10:uidLastSave="{00000000-0000-0000-0000-000000000000}"/>
  <bookViews>
    <workbookView xWindow="-108" yWindow="-108" windowWidth="23256" windowHeight="12576" xr2:uid="{FA614743-E523-4B03-B89D-4E7577305F61}"/>
  </bookViews>
  <sheets>
    <sheet name="Dasboard" sheetId="5" r:id="rId1"/>
    <sheet name="NewUberDataset" sheetId="1" r:id="rId2"/>
    <sheet name="Pivot tables" sheetId="4" r:id="rId3"/>
    <sheet name="CleansedData" sheetId="2" r:id="rId4"/>
    <sheet name="Steps" sheetId="3" r:id="rId5"/>
  </sheets>
  <definedNames>
    <definedName name="_xlnm._FilterDatabase" localSheetId="3" hidden="1">CleansedData!$A$1:$H$1156</definedName>
    <definedName name="_xlnm._FilterDatabase" localSheetId="1" hidden="1">NewUberDataset!$A$1:$S$1156</definedName>
    <definedName name="Slicer_PURPOS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52" i="1" l="1"/>
  <c r="I1152" i="1" s="1"/>
  <c r="J1152" i="1" s="1"/>
  <c r="H1143" i="1"/>
  <c r="I1143" i="1" s="1"/>
  <c r="J1143" i="1" s="1"/>
  <c r="H1137" i="1"/>
  <c r="I1137" i="1" s="1"/>
  <c r="K1137" i="1" s="1"/>
  <c r="H1120" i="1"/>
  <c r="I1120" i="1" s="1"/>
  <c r="K1120" i="1" s="1"/>
  <c r="H1116" i="1"/>
  <c r="I1116" i="1" s="1"/>
  <c r="K1116" i="1" s="1"/>
  <c r="H1111" i="1"/>
  <c r="I1111" i="1" s="1"/>
  <c r="K1111" i="1" s="1"/>
  <c r="H1094" i="1"/>
  <c r="I1094" i="1" s="1"/>
  <c r="J1094" i="1" s="1"/>
  <c r="H1093" i="1"/>
  <c r="I1093" i="1" s="1"/>
  <c r="J1093" i="1" s="1"/>
  <c r="H1071" i="1"/>
  <c r="I1071" i="1" s="1"/>
  <c r="J1071" i="1" s="1"/>
  <c r="H1070" i="1"/>
  <c r="I1070" i="1" s="1"/>
  <c r="J1070" i="1" s="1"/>
  <c r="H1069" i="1"/>
  <c r="I1069" i="1" s="1"/>
  <c r="K1069" i="1" s="1"/>
  <c r="H1055" i="1"/>
  <c r="I1055" i="1" s="1"/>
  <c r="K1055" i="1" s="1"/>
  <c r="H1054" i="1"/>
  <c r="I1054" i="1" s="1"/>
  <c r="K1054" i="1" s="1"/>
  <c r="H1053" i="1"/>
  <c r="I1053" i="1" s="1"/>
  <c r="K1053" i="1" s="1"/>
  <c r="H1048" i="1"/>
  <c r="I1048" i="1" s="1"/>
  <c r="J1048" i="1" s="1"/>
  <c r="H1038" i="1"/>
  <c r="I1038" i="1" s="1"/>
  <c r="K1038" i="1" s="1"/>
  <c r="H971" i="1"/>
  <c r="I971" i="1" s="1"/>
  <c r="J971" i="1" s="1"/>
  <c r="H962" i="1"/>
  <c r="I962" i="1" s="1"/>
  <c r="J962" i="1" s="1"/>
  <c r="H961" i="1"/>
  <c r="I961" i="1" s="1"/>
  <c r="K961" i="1" s="1"/>
  <c r="H960" i="1"/>
  <c r="I960" i="1" s="1"/>
  <c r="K960" i="1" s="1"/>
  <c r="H959" i="1"/>
  <c r="I959" i="1" s="1"/>
  <c r="K959" i="1" s="1"/>
  <c r="H958" i="1"/>
  <c r="I958" i="1" s="1"/>
  <c r="K958" i="1" s="1"/>
  <c r="H946" i="1"/>
  <c r="I946" i="1" s="1"/>
  <c r="J946" i="1" s="1"/>
  <c r="H945" i="1"/>
  <c r="I945" i="1" s="1"/>
  <c r="J945" i="1" s="1"/>
  <c r="H929" i="1"/>
  <c r="I929" i="1" s="1"/>
  <c r="J929" i="1" s="1"/>
  <c r="H928" i="1"/>
  <c r="I928" i="1" s="1"/>
  <c r="J928" i="1" s="1"/>
  <c r="H927" i="1"/>
  <c r="I927" i="1" s="1"/>
  <c r="K927" i="1" s="1"/>
  <c r="H916" i="1"/>
  <c r="I916" i="1" s="1"/>
  <c r="K916" i="1" s="1"/>
  <c r="H911" i="1"/>
  <c r="I911" i="1" s="1"/>
  <c r="K911" i="1" s="1"/>
  <c r="H901" i="1"/>
  <c r="I901" i="1" s="1"/>
  <c r="K901" i="1" s="1"/>
  <c r="H890" i="1"/>
  <c r="I890" i="1" s="1"/>
  <c r="J890" i="1" s="1"/>
  <c r="H867" i="1"/>
  <c r="I867" i="1" s="1"/>
  <c r="J867" i="1" s="1"/>
  <c r="H856" i="1"/>
  <c r="I856" i="1" s="1"/>
  <c r="J856" i="1" s="1"/>
  <c r="H841" i="1"/>
  <c r="I841" i="1" s="1"/>
  <c r="J841" i="1" s="1"/>
  <c r="H840" i="1"/>
  <c r="I840" i="1" s="1"/>
  <c r="K840" i="1" s="1"/>
  <c r="H829" i="1"/>
  <c r="I829" i="1" s="1"/>
  <c r="K829" i="1" s="1"/>
  <c r="H822" i="1"/>
  <c r="I822" i="1" s="1"/>
  <c r="K822" i="1" s="1"/>
  <c r="H817" i="1"/>
  <c r="I817" i="1" s="1"/>
  <c r="K817" i="1" s="1"/>
  <c r="H808" i="1"/>
  <c r="I808" i="1" s="1"/>
  <c r="J808" i="1" s="1"/>
  <c r="H807" i="1"/>
  <c r="I807" i="1" s="1"/>
  <c r="K807" i="1" s="1"/>
  <c r="H797" i="1"/>
  <c r="I797" i="1" s="1"/>
  <c r="J797" i="1" s="1"/>
  <c r="H793" i="1"/>
  <c r="I793" i="1" s="1"/>
  <c r="J793" i="1" s="1"/>
  <c r="H791" i="1"/>
  <c r="I791" i="1" s="1"/>
  <c r="K791" i="1" s="1"/>
  <c r="H789" i="1"/>
  <c r="I789" i="1" s="1"/>
  <c r="K789" i="1" s="1"/>
  <c r="H778" i="1"/>
  <c r="I778" i="1" s="1"/>
  <c r="K778" i="1" s="1"/>
  <c r="H777" i="1"/>
  <c r="I777" i="1" s="1"/>
  <c r="K777" i="1" s="1"/>
  <c r="H776" i="1"/>
  <c r="I776" i="1" s="1"/>
  <c r="J776" i="1" s="1"/>
  <c r="H762" i="1"/>
  <c r="I762" i="1" s="1"/>
  <c r="K762" i="1" s="1"/>
  <c r="H751" i="1"/>
  <c r="I751" i="1" s="1"/>
  <c r="J751" i="1" s="1"/>
  <c r="H743" i="1"/>
  <c r="I743" i="1" s="1"/>
  <c r="J743" i="1" s="1"/>
  <c r="H742" i="1"/>
  <c r="I742" i="1" s="1"/>
  <c r="K742" i="1" s="1"/>
  <c r="H733" i="1"/>
  <c r="I733" i="1" s="1"/>
  <c r="K733" i="1" s="1"/>
  <c r="H724" i="1"/>
  <c r="I724" i="1" s="1"/>
  <c r="K724" i="1" s="1"/>
  <c r="H723" i="1"/>
  <c r="I723" i="1" s="1"/>
  <c r="K723" i="1" s="1"/>
  <c r="H711" i="1"/>
  <c r="I711" i="1" s="1"/>
  <c r="J711" i="1" s="1"/>
  <c r="H704" i="1"/>
  <c r="I704" i="1" s="1"/>
  <c r="J704" i="1" s="1"/>
  <c r="H698" i="1"/>
  <c r="I698" i="1" s="1"/>
  <c r="J698" i="1" s="1"/>
  <c r="H686" i="1"/>
  <c r="I686" i="1" s="1"/>
  <c r="J686" i="1" s="1"/>
  <c r="H685" i="1"/>
  <c r="I685" i="1" s="1"/>
  <c r="K685" i="1" s="1"/>
  <c r="H678" i="1"/>
  <c r="I678" i="1" s="1"/>
  <c r="K678" i="1" s="1"/>
  <c r="H677" i="1"/>
  <c r="I677" i="1" s="1"/>
  <c r="K677" i="1" s="1"/>
  <c r="H672" i="1"/>
  <c r="I672" i="1" s="1"/>
  <c r="K672" i="1" s="1"/>
  <c r="H671" i="1"/>
  <c r="I671" i="1" s="1"/>
  <c r="J671" i="1" s="1"/>
  <c r="H665" i="1"/>
  <c r="I665" i="1" s="1"/>
  <c r="J665" i="1" s="1"/>
  <c r="H664" i="1"/>
  <c r="I664" i="1" s="1"/>
  <c r="J664" i="1" s="1"/>
  <c r="H663" i="1"/>
  <c r="I663" i="1" s="1"/>
  <c r="J663" i="1" s="1"/>
  <c r="H656" i="1"/>
  <c r="I656" i="1" s="1"/>
  <c r="K656" i="1" s="1"/>
  <c r="H642" i="1"/>
  <c r="I642" i="1" s="1"/>
  <c r="K642" i="1" s="1"/>
  <c r="H632" i="1"/>
  <c r="I632" i="1" s="1"/>
  <c r="K632" i="1" s="1"/>
  <c r="H624" i="1"/>
  <c r="I624" i="1" s="1"/>
  <c r="K624" i="1" s="1"/>
  <c r="H508" i="1"/>
  <c r="I508" i="1" s="1"/>
  <c r="J508" i="1" s="1"/>
  <c r="H507" i="1"/>
  <c r="I507" i="1" s="1"/>
  <c r="J507" i="1" s="1"/>
  <c r="H457" i="1"/>
  <c r="I457" i="1" s="1"/>
  <c r="J457" i="1" s="1"/>
  <c r="H456" i="1"/>
  <c r="I456" i="1" s="1"/>
  <c r="J456" i="1" s="1"/>
  <c r="H425" i="1"/>
  <c r="I425" i="1" s="1"/>
  <c r="K425" i="1" s="1"/>
  <c r="H419" i="1"/>
  <c r="I419" i="1" s="1"/>
  <c r="K419" i="1" s="1"/>
  <c r="H414" i="1"/>
  <c r="I414" i="1" s="1"/>
  <c r="K414" i="1" s="1"/>
  <c r="H413" i="1"/>
  <c r="I413" i="1" s="1"/>
  <c r="K413" i="1" s="1"/>
  <c r="H407" i="1"/>
  <c r="I407" i="1" s="1"/>
  <c r="J407" i="1" s="1"/>
  <c r="H406" i="1"/>
  <c r="I406" i="1" s="1"/>
  <c r="K406" i="1" s="1"/>
  <c r="H390" i="1"/>
  <c r="I390" i="1" s="1"/>
  <c r="J390" i="1" s="1"/>
  <c r="H388" i="1"/>
  <c r="I388" i="1" s="1"/>
  <c r="J388" i="1" s="1"/>
  <c r="H342" i="1"/>
  <c r="I342" i="1" s="1"/>
  <c r="K342" i="1" s="1"/>
  <c r="H333" i="1"/>
  <c r="I333" i="1" s="1"/>
  <c r="K333" i="1" s="1"/>
  <c r="H317" i="1"/>
  <c r="I317" i="1" s="1"/>
  <c r="K317" i="1" s="1"/>
  <c r="H311" i="1"/>
  <c r="I311" i="1" s="1"/>
  <c r="K311"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2" i="1"/>
  <c r="K456" i="1" l="1"/>
  <c r="K711" i="1"/>
  <c r="K867" i="1"/>
  <c r="K1070" i="1"/>
  <c r="J762" i="1"/>
  <c r="K507" i="1"/>
  <c r="K743" i="1"/>
  <c r="K890" i="1"/>
  <c r="K1093" i="1"/>
  <c r="J807" i="1"/>
  <c r="K508" i="1"/>
  <c r="K928" i="1"/>
  <c r="K1094" i="1"/>
  <c r="K663" i="1"/>
  <c r="K776" i="1"/>
  <c r="K945" i="1"/>
  <c r="K1143" i="1"/>
  <c r="K665" i="1"/>
  <c r="K793" i="1"/>
  <c r="K946" i="1"/>
  <c r="J406" i="1"/>
  <c r="J1038" i="1"/>
  <c r="K388" i="1"/>
  <c r="K671" i="1"/>
  <c r="K962" i="1"/>
  <c r="K686" i="1"/>
  <c r="K808" i="1"/>
  <c r="K407" i="1"/>
  <c r="K704" i="1"/>
  <c r="K841" i="1"/>
  <c r="K1048" i="1"/>
  <c r="K390" i="1"/>
  <c r="K457" i="1"/>
  <c r="K664" i="1"/>
  <c r="K698" i="1"/>
  <c r="K751" i="1"/>
  <c r="K797" i="1"/>
  <c r="K856" i="1"/>
  <c r="K929" i="1"/>
  <c r="K971" i="1"/>
  <c r="K1071" i="1"/>
  <c r="K1152" i="1"/>
  <c r="J311" i="1"/>
  <c r="J413" i="1"/>
  <c r="J624" i="1"/>
  <c r="J672" i="1"/>
  <c r="J723" i="1"/>
  <c r="J777" i="1"/>
  <c r="J817" i="1"/>
  <c r="J901" i="1"/>
  <c r="J958" i="1"/>
  <c r="J1053" i="1"/>
  <c r="J1111" i="1"/>
  <c r="J317" i="1"/>
  <c r="J414" i="1"/>
  <c r="J632" i="1"/>
  <c r="J677" i="1"/>
  <c r="J724" i="1"/>
  <c r="J778" i="1"/>
  <c r="J822" i="1"/>
  <c r="J911" i="1"/>
  <c r="J959" i="1"/>
  <c r="J1054" i="1"/>
  <c r="J1116" i="1"/>
  <c r="J333" i="1"/>
  <c r="J419" i="1"/>
  <c r="J642" i="1"/>
  <c r="J678" i="1"/>
  <c r="J733" i="1"/>
  <c r="J789" i="1"/>
  <c r="J829" i="1"/>
  <c r="J916" i="1"/>
  <c r="J960" i="1"/>
  <c r="J1055" i="1"/>
  <c r="J1120" i="1"/>
  <c r="J342" i="1"/>
  <c r="J425" i="1"/>
  <c r="J656" i="1"/>
  <c r="J685" i="1"/>
  <c r="J742" i="1"/>
  <c r="J791" i="1"/>
  <c r="J840" i="1"/>
  <c r="J927" i="1"/>
  <c r="J961" i="1"/>
  <c r="J1069" i="1"/>
  <c r="J1137" i="1"/>
</calcChain>
</file>

<file path=xl/sharedStrings.xml><?xml version="1.0" encoding="utf-8"?>
<sst xmlns="http://schemas.openxmlformats.org/spreadsheetml/2006/main" count="15264" uniqueCount="3919">
  <si>
    <t>START_DATE</t>
  </si>
  <si>
    <t>END_DATE</t>
  </si>
  <si>
    <t>CATEGORY</t>
  </si>
  <si>
    <t>START</t>
  </si>
  <si>
    <t>STOP</t>
  </si>
  <si>
    <t>MILES</t>
  </si>
  <si>
    <t>PURPOSE</t>
  </si>
  <si>
    <t>01/01/2016 21:11:00</t>
  </si>
  <si>
    <t>01/01/2016 21:17:00</t>
  </si>
  <si>
    <t>Business</t>
  </si>
  <si>
    <t>Fort Pierce</t>
  </si>
  <si>
    <t>Meal/Entertain</t>
  </si>
  <si>
    <t>02/01/2016 01:25:00</t>
  </si>
  <si>
    <t>02/01/2016 01:37:00</t>
  </si>
  <si>
    <t>02/01/2016 20:25:00</t>
  </si>
  <si>
    <t>02/01/2016 20:38:00</t>
  </si>
  <si>
    <t>Errand/Supplies</t>
  </si>
  <si>
    <t>05/01/2016 17:31:00</t>
  </si>
  <si>
    <t>05/01/2016 17:45:00</t>
  </si>
  <si>
    <t>Meeting</t>
  </si>
  <si>
    <t>06/01/2016 14:42:00</t>
  </si>
  <si>
    <t>06/01/2016 15:49:00</t>
  </si>
  <si>
    <t>West Palm Beach</t>
  </si>
  <si>
    <t>Customer Visit</t>
  </si>
  <si>
    <t>06/01/2016 17:15:00</t>
  </si>
  <si>
    <t>06/01/2016 17:19:00</t>
  </si>
  <si>
    <t>06/01/2016 17:30:00</t>
  </si>
  <si>
    <t>06/01/2016 17:35:00</t>
  </si>
  <si>
    <t>Palm Beach</t>
  </si>
  <si>
    <t>07/01/2016 13:27:00</t>
  </si>
  <si>
    <t>07/01/2016 13:33:00</t>
  </si>
  <si>
    <t>Cary</t>
  </si>
  <si>
    <t>10/01/2016 08:05:00</t>
  </si>
  <si>
    <t>10/01/2016 08:25:00</t>
  </si>
  <si>
    <t>Morrisville</t>
  </si>
  <si>
    <t>10/01/2016 12:17:00</t>
  </si>
  <si>
    <t>10/01/2016 12:44:00</t>
  </si>
  <si>
    <t>Jamaica</t>
  </si>
  <si>
    <t>New York</t>
  </si>
  <si>
    <t>10/01/2016 15:08:00</t>
  </si>
  <si>
    <t>10/01/2016 15:51:00</t>
  </si>
  <si>
    <t>Queens</t>
  </si>
  <si>
    <t>10/01/2016 18:18:00</t>
  </si>
  <si>
    <t>10/01/2016 18:53:00</t>
  </si>
  <si>
    <t>Elmhurst</t>
  </si>
  <si>
    <t>10/01/2016 19:12:00</t>
  </si>
  <si>
    <t>10/01/2016 19:32:00</t>
  </si>
  <si>
    <t>Midtown</t>
  </si>
  <si>
    <t>East Harlem</t>
  </si>
  <si>
    <t>11/01/2016 08:55:00</t>
  </si>
  <si>
    <t>11/01/2016 09:21:00</t>
  </si>
  <si>
    <t>NoMad</t>
  </si>
  <si>
    <t>Temporary Site</t>
  </si>
  <si>
    <t>11/01/2016 11:56:00</t>
  </si>
  <si>
    <t>11/01/2016 12:03:00</t>
  </si>
  <si>
    <t>Flatiron District</t>
  </si>
  <si>
    <t>11/01/2016 13:32:00</t>
  </si>
  <si>
    <t>11/01/2016 13:46:00</t>
  </si>
  <si>
    <t>Midtown East</t>
  </si>
  <si>
    <t>11/01/2016 14:30:00</t>
  </si>
  <si>
    <t>11/01/2016 14:43:00</t>
  </si>
  <si>
    <t>12/01/2016 12:33:00</t>
  </si>
  <si>
    <t>12/01/2016 12:49:00</t>
  </si>
  <si>
    <t>Hudson Square</t>
  </si>
  <si>
    <t>12/01/2016 12:53:00</t>
  </si>
  <si>
    <t>12/01/2016 13:09:00</t>
  </si>
  <si>
    <t>Lower Manhattan</t>
  </si>
  <si>
    <t>12/01/2016 14:42:00</t>
  </si>
  <si>
    <t>12/01/2016 14:56:00</t>
  </si>
  <si>
    <t>12/01/2016 15:13:00</t>
  </si>
  <si>
    <t>12/01/2016 15:28:00</t>
  </si>
  <si>
    <t>Hell's Kitchen</t>
  </si>
  <si>
    <t>12/01/2016 15:42:00</t>
  </si>
  <si>
    <t>12/01/2016 15:54:00</t>
  </si>
  <si>
    <t>12/01/2016 16:02:00</t>
  </si>
  <si>
    <t>12/01/2016 17:00:00</t>
  </si>
  <si>
    <t>Queens County</t>
  </si>
  <si>
    <t>1/13/2016 13:54</t>
  </si>
  <si>
    <t>1/13/2016 14:07</t>
  </si>
  <si>
    <t>Downtown</t>
  </si>
  <si>
    <t>Gulfton</t>
  </si>
  <si>
    <t>1/13/2016 15:00</t>
  </si>
  <si>
    <t>1/13/2016 15:28</t>
  </si>
  <si>
    <t>1/14/2016 16:29</t>
  </si>
  <si>
    <t>1/14/2016 17:05</t>
  </si>
  <si>
    <t>Houston</t>
  </si>
  <si>
    <t>1/14/2016 21:39</t>
  </si>
  <si>
    <t>1/14/2016 21:45</t>
  </si>
  <si>
    <t>Eagan Park</t>
  </si>
  <si>
    <t>Jamestown Court</t>
  </si>
  <si>
    <t>1/15/2016 0:41</t>
  </si>
  <si>
    <t>1/15/2016 1:01</t>
  </si>
  <si>
    <t>1/15/2016 11:43</t>
  </si>
  <si>
    <t>1/15/2016 12:03</t>
  </si>
  <si>
    <t>Durham</t>
  </si>
  <si>
    <t>1/15/2016 13:26</t>
  </si>
  <si>
    <t>1/15/2016 13:44</t>
  </si>
  <si>
    <t>1/18/2016 14:55</t>
  </si>
  <si>
    <t>1/18/2016 15:06</t>
  </si>
  <si>
    <t>1/18/2016 16:13</t>
  </si>
  <si>
    <t>1/18/2016 16:24</t>
  </si>
  <si>
    <t>Farmington Woods</t>
  </si>
  <si>
    <t>Whitebridge</t>
  </si>
  <si>
    <t>1/19/2016 9:09</t>
  </si>
  <si>
    <t>1/19/2016 9:23</t>
  </si>
  <si>
    <t>Lake Wellingborough</t>
  </si>
  <si>
    <t>1/19/2016 10:55</t>
  </si>
  <si>
    <t>1/19/2016 11:09</t>
  </si>
  <si>
    <t>1/20/2016 10:36</t>
  </si>
  <si>
    <t>1/20/2016 11:11</t>
  </si>
  <si>
    <t>Raleigh</t>
  </si>
  <si>
    <t>1/20/2016 11:48</t>
  </si>
  <si>
    <t>1/20/2016 12:19</t>
  </si>
  <si>
    <t>Fayetteville Street</t>
  </si>
  <si>
    <t>Umstead</t>
  </si>
  <si>
    <t>1/20/2016 13:25</t>
  </si>
  <si>
    <t>1/20/2016 14:19</t>
  </si>
  <si>
    <t>1/21/2016 14:25</t>
  </si>
  <si>
    <t>1/21/2016 14:29</t>
  </si>
  <si>
    <t>1/21/2016 14:43</t>
  </si>
  <si>
    <t>1/21/2016 14:51</t>
  </si>
  <si>
    <t>1/21/2016 16:01</t>
  </si>
  <si>
    <t>1/21/2016 16:06</t>
  </si>
  <si>
    <t>1/26/2016 10:41</t>
  </si>
  <si>
    <t>1/26/2016 10:50</t>
  </si>
  <si>
    <t>Hazelwood</t>
  </si>
  <si>
    <t>1/26/2016 12:33</t>
  </si>
  <si>
    <t>1/26/2016 12:41</t>
  </si>
  <si>
    <t>1/26/2016 16:24</t>
  </si>
  <si>
    <t>1/26/2016 16:32</t>
  </si>
  <si>
    <t>Westpark Place</t>
  </si>
  <si>
    <t>1/26/2016 17:17</t>
  </si>
  <si>
    <t>1/26/2016 17:22</t>
  </si>
  <si>
    <t>1/26/2016 17:27</t>
  </si>
  <si>
    <t>1/26/2016 17:29</t>
  </si>
  <si>
    <t>1/27/2016 9:24</t>
  </si>
  <si>
    <t>1/27/2016 9:31</t>
  </si>
  <si>
    <t>1/27/2016 10:19</t>
  </si>
  <si>
    <t>1/27/2016 10:48</t>
  </si>
  <si>
    <t>1/27/2016 12:34</t>
  </si>
  <si>
    <t>1/27/2016 12:44</t>
  </si>
  <si>
    <t>Fairmont</t>
  </si>
  <si>
    <t>Meredith Townes</t>
  </si>
  <si>
    <t>1/27/2016 14:05</t>
  </si>
  <si>
    <t>1/27/2016 14:13</t>
  </si>
  <si>
    <t>1/27/2016 14:46</t>
  </si>
  <si>
    <t>1/27/2016 15:08</t>
  </si>
  <si>
    <t>1/28/2016 12:28</t>
  </si>
  <si>
    <t>1/28/2016 13:00</t>
  </si>
  <si>
    <t>1/28/2016 15:11</t>
  </si>
  <si>
    <t>1/28/2016 15:31</t>
  </si>
  <si>
    <t>Leesville Hollow</t>
  </si>
  <si>
    <t>1/28/2016 16:21</t>
  </si>
  <si>
    <t>1/28/2016 16:51</t>
  </si>
  <si>
    <t>1/29/2016 9:31</t>
  </si>
  <si>
    <t>1/29/2016 9:45</t>
  </si>
  <si>
    <t>1/29/2016 10:56</t>
  </si>
  <si>
    <t>1/29/2016 11:07</t>
  </si>
  <si>
    <t>1/29/2016 11:43</t>
  </si>
  <si>
    <t>1/29/2016 12:03</t>
  </si>
  <si>
    <t>1/29/2016 13:24</t>
  </si>
  <si>
    <t>1/29/2016 13:47</t>
  </si>
  <si>
    <t>1/29/2016 18:31</t>
  </si>
  <si>
    <t>1/29/2016 18:52</t>
  </si>
  <si>
    <t>Apex</t>
  </si>
  <si>
    <t>1/29/2016 21:21</t>
  </si>
  <si>
    <t>1/29/2016 21:40</t>
  </si>
  <si>
    <t>1/30/2016 16:21</t>
  </si>
  <si>
    <t>1/30/2016 16:33</t>
  </si>
  <si>
    <t>1/30/2016 18:09</t>
  </si>
  <si>
    <t>1/30/2016 18:24</t>
  </si>
  <si>
    <t>01/02/2016 10:35:00</t>
  </si>
  <si>
    <t>01/02/2016 11:15:00</t>
  </si>
  <si>
    <t>Chapel Hill</t>
  </si>
  <si>
    <t>01/02/2016 12:10:00</t>
  </si>
  <si>
    <t>01/02/2016 12:43:00</t>
  </si>
  <si>
    <t>01/02/2016 12:56:00</t>
  </si>
  <si>
    <t>01/02/2016 13:07:00</t>
  </si>
  <si>
    <t>Northwoods</t>
  </si>
  <si>
    <t>02/02/2016 13:04:00</t>
  </si>
  <si>
    <t>02/02/2016 13:23:00</t>
  </si>
  <si>
    <t>Williamsburg Manor</t>
  </si>
  <si>
    <t>02/02/2016 13:51:00</t>
  </si>
  <si>
    <t>02/02/2016 14:06:00</t>
  </si>
  <si>
    <t>02/02/2016 14:38:00</t>
  </si>
  <si>
    <t>02/02/2016 14:42:00</t>
  </si>
  <si>
    <t>04/02/2016 08:40:00</t>
  </si>
  <si>
    <t>04/02/2016 09:01:00</t>
  </si>
  <si>
    <t>04/02/2016 09:37:00</t>
  </si>
  <si>
    <t>04/02/2016 10:09:00</t>
  </si>
  <si>
    <t>04/02/2016 10:26:00</t>
  </si>
  <si>
    <t>04/02/2016 10:32:00</t>
  </si>
  <si>
    <t>04/02/2016 15:59:00</t>
  </si>
  <si>
    <t>04/02/2016 16:03:00</t>
  </si>
  <si>
    <t>04/02/2016 16:35:00</t>
  </si>
  <si>
    <t>04/02/2016 16:39:00</t>
  </si>
  <si>
    <t>04/02/2016 18:04:00</t>
  </si>
  <si>
    <t>04/02/2016 18:31:00</t>
  </si>
  <si>
    <t>Macgregor Downs</t>
  </si>
  <si>
    <t>04/02/2016 20:36:00</t>
  </si>
  <si>
    <t>04/02/2016 20:55:00</t>
  </si>
  <si>
    <t>05/02/2016 11:47:00</t>
  </si>
  <si>
    <t>05/02/2016 12:07:00</t>
  </si>
  <si>
    <t>05/02/2016 13:22:00</t>
  </si>
  <si>
    <t>05/02/2016 13:41:00</t>
  </si>
  <si>
    <t>06/02/2016 16:20:00</t>
  </si>
  <si>
    <t>06/02/2016 16:53:00</t>
  </si>
  <si>
    <t>Between Offices</t>
  </si>
  <si>
    <t>06/02/2016 18:57:00</t>
  </si>
  <si>
    <t>06/02/2016 19:21:00</t>
  </si>
  <si>
    <t>06/02/2016 19:28:00</t>
  </si>
  <si>
    <t>06/02/2016 19:37:00</t>
  </si>
  <si>
    <t>Edgehill Farms</t>
  </si>
  <si>
    <t>07/02/2016 16:49:00</t>
  </si>
  <si>
    <t>07/02/2016 17:01:00</t>
  </si>
  <si>
    <t>07/02/2016 18:03:00</t>
  </si>
  <si>
    <t>07/02/2016 18:17:00</t>
  </si>
  <si>
    <t>07/02/2016 18:39:00</t>
  </si>
  <si>
    <t>07/02/2016 18:53:00</t>
  </si>
  <si>
    <t>07/02/2016 20:22:00</t>
  </si>
  <si>
    <t>07/02/2016 20:40:00</t>
  </si>
  <si>
    <t>08/02/2016 12:57:00</t>
  </si>
  <si>
    <t>08/02/2016 13:08:00</t>
  </si>
  <si>
    <t>08/02/2016 14:00:00</t>
  </si>
  <si>
    <t>08/02/2016 14:10:00</t>
  </si>
  <si>
    <t>09/02/2016 10:54:00</t>
  </si>
  <si>
    <t>09/02/2016 11:07:00</t>
  </si>
  <si>
    <t>Personal</t>
  </si>
  <si>
    <t>09/02/2016 11:43:00</t>
  </si>
  <si>
    <t>09/02/2016 11:50:00</t>
  </si>
  <si>
    <t>Tanglewood</t>
  </si>
  <si>
    <t>09/02/2016 13:36:00</t>
  </si>
  <si>
    <t>09/02/2016 13:52:00</t>
  </si>
  <si>
    <t>Preston</t>
  </si>
  <si>
    <t>09/02/2016 13:58:00</t>
  </si>
  <si>
    <t>09/02/2016 14:02:00</t>
  </si>
  <si>
    <t>09/02/2016 18:55:00</t>
  </si>
  <si>
    <t>09/02/2016 19:11:00</t>
  </si>
  <si>
    <t>09/02/2016 20:24:00</t>
  </si>
  <si>
    <t>09/02/2016 20:40:00</t>
  </si>
  <si>
    <t>11/02/2016 16:28:00</t>
  </si>
  <si>
    <t>11/02/2016 17:10:00</t>
  </si>
  <si>
    <t>11/02/2016 17:49:00</t>
  </si>
  <si>
    <t>11/02/2016 18:10:00</t>
  </si>
  <si>
    <t>Eastgate</t>
  </si>
  <si>
    <t>Walnut Terrace</t>
  </si>
  <si>
    <t>11/02/2016 18:24:00</t>
  </si>
  <si>
    <t>11/02/2016 18:46:00</t>
  </si>
  <si>
    <t>11/02/2016 20:36:00</t>
  </si>
  <si>
    <t>11/02/2016 20:51:00</t>
  </si>
  <si>
    <t>12/02/2016 08:21:00</t>
  </si>
  <si>
    <t>12/02/2016 08:42:00</t>
  </si>
  <si>
    <t>12/02/2016 10:45:00</t>
  </si>
  <si>
    <t>12/02/2016 10:52:00</t>
  </si>
  <si>
    <t>12/02/2016 11:14:00</t>
  </si>
  <si>
    <t>12/02/2016 11:35:00</t>
  </si>
  <si>
    <t>12/02/2016 13:02:00</t>
  </si>
  <si>
    <t>12/02/2016 13:36:00</t>
  </si>
  <si>
    <t>12/02/2016 14:49:00</t>
  </si>
  <si>
    <t>12/02/2016 15:06:00</t>
  </si>
  <si>
    <t>12/02/2016 15:33:00</t>
  </si>
  <si>
    <t>12/02/2016 16:06:00</t>
  </si>
  <si>
    <t>2/13/2016 14:21</t>
  </si>
  <si>
    <t>2/13/2016 14:41</t>
  </si>
  <si>
    <t>2/13/2016 23:45</t>
  </si>
  <si>
    <t>2/14/2016 0:01</t>
  </si>
  <si>
    <t>East Elmhurst</t>
  </si>
  <si>
    <t>Jackson Heights</t>
  </si>
  <si>
    <t>2/14/2016 0:50</t>
  </si>
  <si>
    <t>2/14/2016 1:00</t>
  </si>
  <si>
    <t>2/14/2016 14:07</t>
  </si>
  <si>
    <t>2/14/2016 14:40</t>
  </si>
  <si>
    <t>2/14/2016 14:46</t>
  </si>
  <si>
    <t>2/14/2016 15:03</t>
  </si>
  <si>
    <t>Midtown West</t>
  </si>
  <si>
    <t>2/14/2016 16:35</t>
  </si>
  <si>
    <t>2/14/2016 17:02</t>
  </si>
  <si>
    <t>Long Island City</t>
  </si>
  <si>
    <t>2/14/2016 17:06</t>
  </si>
  <si>
    <t>2/14/2016 17:29</t>
  </si>
  <si>
    <t>2/16/2016 3:21</t>
  </si>
  <si>
    <t>2/16/2016 4:13</t>
  </si>
  <si>
    <t>Katunayaka</t>
  </si>
  <si>
    <t>Unknown Location</t>
  </si>
  <si>
    <t>2/16/2016 8:29</t>
  </si>
  <si>
    <t>2/16/2016 9:34</t>
  </si>
  <si>
    <t>Colombo</t>
  </si>
  <si>
    <t>2/16/2016 10:31</t>
  </si>
  <si>
    <t>2/16/2016 10:41</t>
  </si>
  <si>
    <t>2/16/2016 11:32</t>
  </si>
  <si>
    <t>2/16/2016 12:02</t>
  </si>
  <si>
    <t>2/16/2016 12:39</t>
  </si>
  <si>
    <t>2/16/2016 12:42</t>
  </si>
  <si>
    <t>2/16/2016 13:43</t>
  </si>
  <si>
    <t>2/16/2016 13:55</t>
  </si>
  <si>
    <t>2/16/2016 16:34</t>
  </si>
  <si>
    <t>2/16/2016 17:10</t>
  </si>
  <si>
    <t>2/16/2016 17:17</t>
  </si>
  <si>
    <t>2/16/2016 17:26</t>
  </si>
  <si>
    <t>Nugegoda</t>
  </si>
  <si>
    <t>2/16/2016 17:40</t>
  </si>
  <si>
    <t>2/16/2016 17:44</t>
  </si>
  <si>
    <t>2/17/2016 13:18</t>
  </si>
  <si>
    <t>2/17/2016 14:04</t>
  </si>
  <si>
    <t>2/17/2016 15:17</t>
  </si>
  <si>
    <t>2/17/2016 15:22</t>
  </si>
  <si>
    <t>2/17/2016 15:33</t>
  </si>
  <si>
    <t>2/17/2016 16:17</t>
  </si>
  <si>
    <t>2/17/2016 16:38</t>
  </si>
  <si>
    <t>2/17/2016 16:43</t>
  </si>
  <si>
    <t>2/18/2016 8:19</t>
  </si>
  <si>
    <t>2/18/2016 8:27</t>
  </si>
  <si>
    <t>2/18/2016 14:03</t>
  </si>
  <si>
    <t>2/18/2016 14:45</t>
  </si>
  <si>
    <t>Islamabad</t>
  </si>
  <si>
    <t>2/18/2016 15:16</t>
  </si>
  <si>
    <t>2/18/2016 15:31</t>
  </si>
  <si>
    <t>2/18/2016 18:44</t>
  </si>
  <si>
    <t>2/18/2016 18:58</t>
  </si>
  <si>
    <t>2/18/2016 19:27</t>
  </si>
  <si>
    <t>2/18/2016 20:08</t>
  </si>
  <si>
    <t>2/19/2016 9:02</t>
  </si>
  <si>
    <t>2/19/2016 9:14</t>
  </si>
  <si>
    <t>2/19/2016 9:21</t>
  </si>
  <si>
    <t>2/19/2016 9:51</t>
  </si>
  <si>
    <t>2/19/2016 10:21</t>
  </si>
  <si>
    <t>2/19/2016 10:48</t>
  </si>
  <si>
    <t>2/19/2016 11:20</t>
  </si>
  <si>
    <t>2/19/2016 11:26</t>
  </si>
  <si>
    <t>2/19/2016 11:45</t>
  </si>
  <si>
    <t>2/19/2016 11:50</t>
  </si>
  <si>
    <t>2/19/2016 12:09</t>
  </si>
  <si>
    <t>2/19/2016 12:27</t>
  </si>
  <si>
    <t>2/19/2016 16:26</t>
  </si>
  <si>
    <t>2/19/2016 16:45</t>
  </si>
  <si>
    <t>2/19/2016 17:09</t>
  </si>
  <si>
    <t>2/19/2016 17:20</t>
  </si>
  <si>
    <t>2/19/2016 20:08</t>
  </si>
  <si>
    <t>2/19/2016 20:30</t>
  </si>
  <si>
    <t>2/19/2016 20:34</t>
  </si>
  <si>
    <t>2/19/2016 20:51</t>
  </si>
  <si>
    <t>2/20/2016 7:59</t>
  </si>
  <si>
    <t>2/20/2016 8:32</t>
  </si>
  <si>
    <t>2/20/2016 10:48</t>
  </si>
  <si>
    <t>2/20/2016 10:56</t>
  </si>
  <si>
    <t>2/20/2016 11:45</t>
  </si>
  <si>
    <t>2/20/2016 11:53</t>
  </si>
  <si>
    <t>2/20/2016 12:41</t>
  </si>
  <si>
    <t>2/20/2016 13:17</t>
  </si>
  <si>
    <t>R?walpindi</t>
  </si>
  <si>
    <t>2/20/2016 14:50</t>
  </si>
  <si>
    <t>2/20/2016 15:54</t>
  </si>
  <si>
    <t>2/20/2016 16:59</t>
  </si>
  <si>
    <t>2/20/2016 17:54</t>
  </si>
  <si>
    <t>2/20/2016 18:00</t>
  </si>
  <si>
    <t>2/20/2016 18:03</t>
  </si>
  <si>
    <t>2/20/2016 19:28</t>
  </si>
  <si>
    <t>2/20/2016 19:49</t>
  </si>
  <si>
    <t>2/21/2016 9:07</t>
  </si>
  <si>
    <t>2/21/2016 9:46</t>
  </si>
  <si>
    <t>2/21/2016 11:39</t>
  </si>
  <si>
    <t>2/21/2016 11:43</t>
  </si>
  <si>
    <t>2/21/2016 11:47</t>
  </si>
  <si>
    <t>2/21/2016 12:01</t>
  </si>
  <si>
    <t>2/21/2016 12:13</t>
  </si>
  <si>
    <t>2/21/2016 12:35</t>
  </si>
  <si>
    <t>2/21/2016 12:51</t>
  </si>
  <si>
    <t>2/21/2016 13:12</t>
  </si>
  <si>
    <t>2/21/2016 13:33</t>
  </si>
  <si>
    <t>2/21/2016 14:30</t>
  </si>
  <si>
    <t>2/21/2016 14:36</t>
  </si>
  <si>
    <t>2/21/2016 15:03</t>
  </si>
  <si>
    <t>2/21/2016 15:14</t>
  </si>
  <si>
    <t>2/21/2016 15:31</t>
  </si>
  <si>
    <t>Noorpur Shahan</t>
  </si>
  <si>
    <t>2/21/2016 15:36</t>
  </si>
  <si>
    <t>2/21/2016 15:41</t>
  </si>
  <si>
    <t>2/21/2016 16:04</t>
  </si>
  <si>
    <t>2/21/2016 16:32</t>
  </si>
  <si>
    <t>2/21/2016 23:15</t>
  </si>
  <si>
    <t>2/21/2016 23:52</t>
  </si>
  <si>
    <t>2/22/2016 21:54</t>
  </si>
  <si>
    <t>2/22/2016 22:09</t>
  </si>
  <si>
    <t>2/24/2016 14:30</t>
  </si>
  <si>
    <t>2/24/2016 14:35</t>
  </si>
  <si>
    <t>2/24/2016 15:19</t>
  </si>
  <si>
    <t>2/24/2016 15:25</t>
  </si>
  <si>
    <t>2/25/2016 16:27</t>
  </si>
  <si>
    <t>2/25/2016 16:35</t>
  </si>
  <si>
    <t>Heritage Pines</t>
  </si>
  <si>
    <t>2/25/2016 16:47</t>
  </si>
  <si>
    <t>2/25/2016 17:02</t>
  </si>
  <si>
    <t>2/25/2016 17:16</t>
  </si>
  <si>
    <t>2/25/2016 17:36</t>
  </si>
  <si>
    <t>2/25/2016 18:22</t>
  </si>
  <si>
    <t>2/25/2016 18:39</t>
  </si>
  <si>
    <t>2/26/2016 9:06</t>
  </si>
  <si>
    <t>2/26/2016 9:29</t>
  </si>
  <si>
    <t>2/26/2016 11:05</t>
  </si>
  <si>
    <t>2/26/2016 11:11</t>
  </si>
  <si>
    <t>2/26/2016 11:35</t>
  </si>
  <si>
    <t>2/26/2016 11:59</t>
  </si>
  <si>
    <t>2/26/2016 13:01</t>
  </si>
  <si>
    <t>2/26/2016 13:24</t>
  </si>
  <si>
    <t>2/26/2016 14:38</t>
  </si>
  <si>
    <t>2/26/2016 14:46</t>
  </si>
  <si>
    <t>2/26/2016 15:00</t>
  </si>
  <si>
    <t>2/26/2016 15:18</t>
  </si>
  <si>
    <t>2/26/2016 17:01</t>
  </si>
  <si>
    <t>2/26/2016 17:12</t>
  </si>
  <si>
    <t>2/28/2016 5:22</t>
  </si>
  <si>
    <t>2/28/2016 5:38</t>
  </si>
  <si>
    <t>Waverly Place</t>
  </si>
  <si>
    <t>2/28/2016 9:26</t>
  </si>
  <si>
    <t>2/28/2016 9:42</t>
  </si>
  <si>
    <t>2/29/2016 11:07</t>
  </si>
  <si>
    <t>2/29/2016 11:14</t>
  </si>
  <si>
    <t>2/29/2016 11:30</t>
  </si>
  <si>
    <t>2/29/2016 11:40</t>
  </si>
  <si>
    <t>2/29/2016 12:36</t>
  </si>
  <si>
    <t>2/29/2016 12:48</t>
  </si>
  <si>
    <t>2/29/2016 14:55</t>
  </si>
  <si>
    <t>2/29/2016 15:03</t>
  </si>
  <si>
    <t>2/29/2016 16:40</t>
  </si>
  <si>
    <t>2/29/2016 17:00</t>
  </si>
  <si>
    <t>01/03/2016 18:47:00</t>
  </si>
  <si>
    <t>01/03/2016 19:10:00</t>
  </si>
  <si>
    <t>Wayne Ridge</t>
  </si>
  <si>
    <t>01/03/2016 21:27:00</t>
  </si>
  <si>
    <t>01/03/2016 21:45:00</t>
  </si>
  <si>
    <t>03/03/2016 09:45:00</t>
  </si>
  <si>
    <t>03/03/2016 09:52:00</t>
  </si>
  <si>
    <t>03/03/2016 11:04:00</t>
  </si>
  <si>
    <t>03/03/2016 11:10:00</t>
  </si>
  <si>
    <t>03/03/2016 14:44:00</t>
  </si>
  <si>
    <t>03/03/2016 14:58:00</t>
  </si>
  <si>
    <t>03/03/2016 15:27:00</t>
  </si>
  <si>
    <t>03/03/2016 15:48:00</t>
  </si>
  <si>
    <t>03/03/2016 16:02:00</t>
  </si>
  <si>
    <t>03/03/2016 16:42:00</t>
  </si>
  <si>
    <t>04/03/2016 07:47:00</t>
  </si>
  <si>
    <t>04/03/2016 08:06:00</t>
  </si>
  <si>
    <t>04/03/2016 09:46:00</t>
  </si>
  <si>
    <t>04/03/2016 10:03:00</t>
  </si>
  <si>
    <t>04/03/2016 11:46:00</t>
  </si>
  <si>
    <t>04/03/2016 12:06:00</t>
  </si>
  <si>
    <t>04/03/2016 13:03:00</t>
  </si>
  <si>
    <t>04/03/2016 13:25:00</t>
  </si>
  <si>
    <t>04/03/2016 13:40:00</t>
  </si>
  <si>
    <t>04/03/2016 14:09:00</t>
  </si>
  <si>
    <t>04/03/2016 15:56:00</t>
  </si>
  <si>
    <t>04/03/2016 16:08:00</t>
  </si>
  <si>
    <t>04/03/2016 16:16:00</t>
  </si>
  <si>
    <t>04/03/2016 16:22:00</t>
  </si>
  <si>
    <t>Depot Historic District</t>
  </si>
  <si>
    <t>04/03/2016 16:43:00</t>
  </si>
  <si>
    <t>04/03/2016 17:12:00</t>
  </si>
  <si>
    <t>04/03/2016 19:02:00</t>
  </si>
  <si>
    <t>04/03/2016 19:08:00</t>
  </si>
  <si>
    <t>04/03/2016 19:16:00</t>
  </si>
  <si>
    <t>04/03/2016 19:25:00</t>
  </si>
  <si>
    <t>05/03/2016 11:44:00</t>
  </si>
  <si>
    <t>05/03/2016 11:59:00</t>
  </si>
  <si>
    <t>05/03/2016 12:57:00</t>
  </si>
  <si>
    <t>05/03/2016 13:12:00</t>
  </si>
  <si>
    <t>Weston</t>
  </si>
  <si>
    <t>05/03/2016 14:08:00</t>
  </si>
  <si>
    <t>05/03/2016 14:18:00</t>
  </si>
  <si>
    <t>05/03/2016 14:39:00</t>
  </si>
  <si>
    <t>05/03/2016 15:01:00</t>
  </si>
  <si>
    <t>05/03/2016 16:52:00</t>
  </si>
  <si>
    <t>05/03/2016 17:13:00</t>
  </si>
  <si>
    <t>05/03/2016 17:23:00</t>
  </si>
  <si>
    <t>05/03/2016 17:34:00</t>
  </si>
  <si>
    <t>07/03/2016 09:10:00</t>
  </si>
  <si>
    <t>07/03/2016 09:20:00</t>
  </si>
  <si>
    <t>07/03/2016 09:23:00</t>
  </si>
  <si>
    <t>07/03/2016 09:47:00</t>
  </si>
  <si>
    <t>07/03/2016 12:10:00</t>
  </si>
  <si>
    <t>07/03/2016 12:26:00</t>
  </si>
  <si>
    <t>07/03/2016 13:57:00</t>
  </si>
  <si>
    <t>07/03/2016 14:18:00</t>
  </si>
  <si>
    <t>07/03/2016 15:19:00</t>
  </si>
  <si>
    <t>07/03/2016 15:45:00</t>
  </si>
  <si>
    <t>08/03/2016 14:38:00</t>
  </si>
  <si>
    <t>08/03/2016 14:55:00</t>
  </si>
  <si>
    <t>08/03/2016 15:35:00</t>
  </si>
  <si>
    <t>08/03/2016 16:00:00</t>
  </si>
  <si>
    <t>08/03/2016 16:13:00</t>
  </si>
  <si>
    <t>08/03/2016 16:25:00</t>
  </si>
  <si>
    <t>10/03/2016 03:36:00</t>
  </si>
  <si>
    <t>10/03/2016 03:53:00</t>
  </si>
  <si>
    <t>10/03/2016 10:08:00</t>
  </si>
  <si>
    <t>10/03/2016 10:37:00</t>
  </si>
  <si>
    <t>East Austin</t>
  </si>
  <si>
    <t>West University</t>
  </si>
  <si>
    <t>10/03/2016 14:39:00</t>
  </si>
  <si>
    <t>10/03/2016 14:55:00</t>
  </si>
  <si>
    <t>South Congress</t>
  </si>
  <si>
    <t>10/03/2016 16:18:00</t>
  </si>
  <si>
    <t>10/03/2016 16:28:00</t>
  </si>
  <si>
    <t>Arts District</t>
  </si>
  <si>
    <t>11/03/2016 09:47:00</t>
  </si>
  <si>
    <t>11/03/2016 09:59:00</t>
  </si>
  <si>
    <t>The Drag</t>
  </si>
  <si>
    <t>Congress Ave District</t>
  </si>
  <si>
    <t>11/03/2016 10:29:00</t>
  </si>
  <si>
    <t>11/03/2016 10:36:00</t>
  </si>
  <si>
    <t>11/03/2016 11:57:00</t>
  </si>
  <si>
    <t>11/03/2016 12:04:00</t>
  </si>
  <si>
    <t>Red River District</t>
  </si>
  <si>
    <t>11/03/2016 13:43:00</t>
  </si>
  <si>
    <t>11/03/2016 13:51:00</t>
  </si>
  <si>
    <t>11/03/2016 19:21:00</t>
  </si>
  <si>
    <t>11/03/2016 19:35:00</t>
  </si>
  <si>
    <t>12/03/2016 09:13:00</t>
  </si>
  <si>
    <t>12/03/2016 09:22:00</t>
  </si>
  <si>
    <t>12/03/2016 18:27:00</t>
  </si>
  <si>
    <t>12/03/2016 18:37:00</t>
  </si>
  <si>
    <t>3/13/2016 9:07</t>
  </si>
  <si>
    <t>3/13/2016 9:37</t>
  </si>
  <si>
    <t>Convention Center District</t>
  </si>
  <si>
    <t>3/13/2016 18:23</t>
  </si>
  <si>
    <t>3/13/2016 18:43</t>
  </si>
  <si>
    <t>North Austin</t>
  </si>
  <si>
    <t>3/13/2016 20:07</t>
  </si>
  <si>
    <t>3/13/2016 20:28</t>
  </si>
  <si>
    <t>Georgian Acres</t>
  </si>
  <si>
    <t>3/13/2016 20:39</t>
  </si>
  <si>
    <t>3/13/2016 20:58</t>
  </si>
  <si>
    <t>3/13/2016 21:11</t>
  </si>
  <si>
    <t>3/13/2016 21:23</t>
  </si>
  <si>
    <t>Coxville</t>
  </si>
  <si>
    <t>3/13/2016 22:19</t>
  </si>
  <si>
    <t>3/13/2016 22:39</t>
  </si>
  <si>
    <t>3/14/2016 8:34</t>
  </si>
  <si>
    <t>3/14/2016 8:49</t>
  </si>
  <si>
    <t>3/14/2016 18:39</t>
  </si>
  <si>
    <t>3/14/2016 18:55</t>
  </si>
  <si>
    <t>3/15/2016 8:45</t>
  </si>
  <si>
    <t>3/15/2016 8:57</t>
  </si>
  <si>
    <t>3/15/2016 20:48</t>
  </si>
  <si>
    <t>3/15/2016 21:01</t>
  </si>
  <si>
    <t>3/16/2016 11:34</t>
  </si>
  <si>
    <t>3/16/2016 11:45</t>
  </si>
  <si>
    <t>3/16/2016 14:44</t>
  </si>
  <si>
    <t>3/16/2016 14:55</t>
  </si>
  <si>
    <t>3/16/2016 18:43</t>
  </si>
  <si>
    <t>3/16/2016 18:56</t>
  </si>
  <si>
    <t>3/17/2016 0:33</t>
  </si>
  <si>
    <t>3/17/2016 0:44</t>
  </si>
  <si>
    <t>3/17/2016 12:52</t>
  </si>
  <si>
    <t>3/17/2016 15:11</t>
  </si>
  <si>
    <t>Austin</t>
  </si>
  <si>
    <t>Katy</t>
  </si>
  <si>
    <t>3/17/2016 15:16</t>
  </si>
  <si>
    <t>3/17/2016 15:58</t>
  </si>
  <si>
    <t>3/17/2016 17:20</t>
  </si>
  <si>
    <t>3/17/2016 18:02</t>
  </si>
  <si>
    <t>Alief</t>
  </si>
  <si>
    <t>3/17/2016 18:47</t>
  </si>
  <si>
    <t>3/17/2016 19:09</t>
  </si>
  <si>
    <t>3/17/2016 20:57</t>
  </si>
  <si>
    <t>3/17/2016 21:28</t>
  </si>
  <si>
    <t>3/17/2016 21:48</t>
  </si>
  <si>
    <t>3/17/2016 22:04</t>
  </si>
  <si>
    <t>Sharpstown</t>
  </si>
  <si>
    <t>3/18/2016 7:15</t>
  </si>
  <si>
    <t>3/18/2016 7:21</t>
  </si>
  <si>
    <t>3/18/2016 8:35</t>
  </si>
  <si>
    <t>3/18/2016 8:43</t>
  </si>
  <si>
    <t>3/18/2016 18:24</t>
  </si>
  <si>
    <t>3/18/2016 19:08</t>
  </si>
  <si>
    <t>3/18/2016 19:23</t>
  </si>
  <si>
    <t>3/18/2016 19:29</t>
  </si>
  <si>
    <t>3/18/2016 21:01</t>
  </si>
  <si>
    <t>3/18/2016 21:15</t>
  </si>
  <si>
    <t>3/19/2016 9:10</t>
  </si>
  <si>
    <t>3/19/2016 9:25</t>
  </si>
  <si>
    <t>3/19/2016 12:50</t>
  </si>
  <si>
    <t>3/19/2016 13:13</t>
  </si>
  <si>
    <t>Sugar Land</t>
  </si>
  <si>
    <t>3/19/2016 14:01</t>
  </si>
  <si>
    <t>3/19/2016 14:57</t>
  </si>
  <si>
    <t>3/19/2016 15:34</t>
  </si>
  <si>
    <t>3/19/2016 16:38</t>
  </si>
  <si>
    <t>Galveston</t>
  </si>
  <si>
    <t>3/19/2016 17:17</t>
  </si>
  <si>
    <t>3/19/2016 17:32</t>
  </si>
  <si>
    <t>Port Bolivar</t>
  </si>
  <si>
    <t>3/19/2016 17:37</t>
  </si>
  <si>
    <t>3/19/2016 17:47</t>
  </si>
  <si>
    <t>3/19/2016 17:52</t>
  </si>
  <si>
    <t>3/19/2016 18:00</t>
  </si>
  <si>
    <t>3/19/2016 18:53</t>
  </si>
  <si>
    <t>3/19/2016 19:29</t>
  </si>
  <si>
    <t>3/19/2016 19:33</t>
  </si>
  <si>
    <t>3/19/2016 20:39</t>
  </si>
  <si>
    <t>3/20/2016 7:37</t>
  </si>
  <si>
    <t>3/20/2016 7:48</t>
  </si>
  <si>
    <t>Washington Avenue</t>
  </si>
  <si>
    <t>3/20/2016 11:42</t>
  </si>
  <si>
    <t>3/20/2016 11:56</t>
  </si>
  <si>
    <t>3/20/2016 17:08</t>
  </si>
  <si>
    <t>3/20/2016 17:34</t>
  </si>
  <si>
    <t>3/20/2016 18:34</t>
  </si>
  <si>
    <t>3/20/2016 18:40</t>
  </si>
  <si>
    <t>Briar Meadow</t>
  </si>
  <si>
    <t>3/20/2016 18:45</t>
  </si>
  <si>
    <t>3/20/2016 19:06</t>
  </si>
  <si>
    <t>3/21/2016 10:21</t>
  </si>
  <si>
    <t>3/21/2016 10:26</t>
  </si>
  <si>
    <t>3/21/2016 16:05</t>
  </si>
  <si>
    <t>3/21/2016 16:13</t>
  </si>
  <si>
    <t>3/21/2016 18:59</t>
  </si>
  <si>
    <t>3/21/2016 19:15</t>
  </si>
  <si>
    <t>3/21/2016 20:18</t>
  </si>
  <si>
    <t>3/21/2016 20:55</t>
  </si>
  <si>
    <t>3/22/2016 6:17</t>
  </si>
  <si>
    <t>3/22/2016 6:43</t>
  </si>
  <si>
    <t>Greater Greenspoint</t>
  </si>
  <si>
    <t>3/22/2016 12:06</t>
  </si>
  <si>
    <t>3/22/2016 12:24</t>
  </si>
  <si>
    <t>3/22/2016 19:12</t>
  </si>
  <si>
    <t>3/22/2016 19:25</t>
  </si>
  <si>
    <t>3/23/2016 14:37</t>
  </si>
  <si>
    <t>3/23/2016 14:42</t>
  </si>
  <si>
    <t>3/23/2016 14:53</t>
  </si>
  <si>
    <t>3/23/2016 14:59</t>
  </si>
  <si>
    <t>3/24/2016 19:47</t>
  </si>
  <si>
    <t>3/24/2016 19:54</t>
  </si>
  <si>
    <t>3/24/2016 20:34</t>
  </si>
  <si>
    <t>3/24/2016 20:40</t>
  </si>
  <si>
    <t>3/25/2016 13:24</t>
  </si>
  <si>
    <t>3/25/2016 16:22</t>
  </si>
  <si>
    <t>Latta</t>
  </si>
  <si>
    <t>3/25/2016 16:52</t>
  </si>
  <si>
    <t>3/25/2016 22:22</t>
  </si>
  <si>
    <t>Jacksonville</t>
  </si>
  <si>
    <t>3/25/2016 22:54</t>
  </si>
  <si>
    <t>3/26/2016 1:39</t>
  </si>
  <si>
    <t>Kissimmee</t>
  </si>
  <si>
    <t>3/26/2016 14:05</t>
  </si>
  <si>
    <t>3/26/2016 14:29</t>
  </si>
  <si>
    <t>Couples Glen</t>
  </si>
  <si>
    <t>Isles of Buena Vista</t>
  </si>
  <si>
    <t>3/26/2016 15:19</t>
  </si>
  <si>
    <t>3/26/2016 15:49</t>
  </si>
  <si>
    <t>Orlando</t>
  </si>
  <si>
    <t>3/26/2016 16:26</t>
  </si>
  <si>
    <t>3/26/2016 16:30</t>
  </si>
  <si>
    <t>Lake Reams</t>
  </si>
  <si>
    <t>3/27/2016 0:31</t>
  </si>
  <si>
    <t>3/27/2016 0:40</t>
  </si>
  <si>
    <t>3/27/2016 1:11</t>
  </si>
  <si>
    <t>3/27/2016 1:23</t>
  </si>
  <si>
    <t>3/27/2016 15:31</t>
  </si>
  <si>
    <t>3/27/2016 15:56</t>
  </si>
  <si>
    <t>3/27/2016 21:26</t>
  </si>
  <si>
    <t>3/27/2016 21:41</t>
  </si>
  <si>
    <t>3/27/2016 23:04</t>
  </si>
  <si>
    <t>3/27/2016 23:18</t>
  </si>
  <si>
    <t>3/28/2016 12:29</t>
  </si>
  <si>
    <t>3/28/2016 12:42</t>
  </si>
  <si>
    <t>3/28/2016 19:30</t>
  </si>
  <si>
    <t>3/28/2016 20:23</t>
  </si>
  <si>
    <t>Vista East</t>
  </si>
  <si>
    <t>3/28/2016 22:55</t>
  </si>
  <si>
    <t>3/28/2016 23:26</t>
  </si>
  <si>
    <t>3/29/2016 15:27</t>
  </si>
  <si>
    <t>3/29/2016 16:11</t>
  </si>
  <si>
    <t>3/29/2016 18:20</t>
  </si>
  <si>
    <t>3/29/2016 18:39</t>
  </si>
  <si>
    <t>Sand Lake Commons</t>
  </si>
  <si>
    <t>Sky Lake</t>
  </si>
  <si>
    <t>3/29/2016 20:29</t>
  </si>
  <si>
    <t>3/29/2016 20:44</t>
  </si>
  <si>
    <t>3/29/2016 23:04</t>
  </si>
  <si>
    <t>3/29/2016 23:21</t>
  </si>
  <si>
    <t>3/30/2016 22:05</t>
  </si>
  <si>
    <t>3/30/2016 22:55</t>
  </si>
  <si>
    <t>3/31/2016 12:47</t>
  </si>
  <si>
    <t>3/31/2016 13:22</t>
  </si>
  <si>
    <t>3/31/2016 14:37</t>
  </si>
  <si>
    <t>3/31/2016 15:09</t>
  </si>
  <si>
    <t>01/04/2016 13:43:00</t>
  </si>
  <si>
    <t>01/04/2016 14:01:00</t>
  </si>
  <si>
    <t>01/04/2016 14:36:00</t>
  </si>
  <si>
    <t>01/04/2016 15:24:00</t>
  </si>
  <si>
    <t>01/04/2016 16:01:00</t>
  </si>
  <si>
    <t>01/04/2016 16:49:00</t>
  </si>
  <si>
    <t>01/04/2016 16:52:00</t>
  </si>
  <si>
    <t>01/04/2016 16:57:00</t>
  </si>
  <si>
    <t>02/04/2016 08:48:00</t>
  </si>
  <si>
    <t>02/04/2016 09:04:00</t>
  </si>
  <si>
    <t>02/04/2016 11:01:00</t>
  </si>
  <si>
    <t>02/04/2016 11:16:00</t>
  </si>
  <si>
    <t>02/04/2016 12:21:00</t>
  </si>
  <si>
    <t>02/04/2016 14:47:00</t>
  </si>
  <si>
    <t>Daytona Beach</t>
  </si>
  <si>
    <t>02/04/2016 16:57:00</t>
  </si>
  <si>
    <t>02/04/2016 18:09:00</t>
  </si>
  <si>
    <t>02/04/2016 19:38:00</t>
  </si>
  <si>
    <t>02/04/2016 22:36:00</t>
  </si>
  <si>
    <t>Ridgeland</t>
  </si>
  <si>
    <t>02/04/2016 23:11:00</t>
  </si>
  <si>
    <t>03/04/2016 01:34:00</t>
  </si>
  <si>
    <t>Florence</t>
  </si>
  <si>
    <t>03/04/2016 02:00:00</t>
  </si>
  <si>
    <t>03/04/2016 04:16:00</t>
  </si>
  <si>
    <t>05/04/2016 21:39:00</t>
  </si>
  <si>
    <t>05/04/2016 21:55:00</t>
  </si>
  <si>
    <t>06/04/2016 00:19:00</t>
  </si>
  <si>
    <t>06/04/2016 00:39:00</t>
  </si>
  <si>
    <t>07/04/2016 18:20:00</t>
  </si>
  <si>
    <t>07/04/2016 18:39:00</t>
  </si>
  <si>
    <t>07/04/2016 19:45:00</t>
  </si>
  <si>
    <t>07/04/2016 20:00:00</t>
  </si>
  <si>
    <t>08/04/2016 12:30:00</t>
  </si>
  <si>
    <t>08/04/2016 12:48:00</t>
  </si>
  <si>
    <t>08/04/2016 13:34:00</t>
  </si>
  <si>
    <t>08/04/2016 13:51:00</t>
  </si>
  <si>
    <t>08/04/2016 13:55:00</t>
  </si>
  <si>
    <t>08/04/2016 14:03:00</t>
  </si>
  <si>
    <t>08/04/2016 14:43:00</t>
  </si>
  <si>
    <t>08/04/2016 15:20:00</t>
  </si>
  <si>
    <t>08/04/2016 16:05:00</t>
  </si>
  <si>
    <t>08/04/2016 16:47:00</t>
  </si>
  <si>
    <t>12/04/2016 09:15:00</t>
  </si>
  <si>
    <t>12/04/2016 09:26:00</t>
  </si>
  <si>
    <t>12/04/2016 09:34:00</t>
  </si>
  <si>
    <t>12/04/2016 09:53:00</t>
  </si>
  <si>
    <t>12/04/2016 10:58:00</t>
  </si>
  <si>
    <t>12/04/2016 11:18:00</t>
  </si>
  <si>
    <t>Meredith</t>
  </si>
  <si>
    <t>Cedar Hill</t>
  </si>
  <si>
    <t>12/04/2016 12:22:00</t>
  </si>
  <si>
    <t>12/04/2016 12:44:00</t>
  </si>
  <si>
    <t>12/04/2016 13:42:00</t>
  </si>
  <si>
    <t>12/04/2016 14:01:00</t>
  </si>
  <si>
    <t>4/14/2016 7:29</t>
  </si>
  <si>
    <t>4/14/2016 8:09</t>
  </si>
  <si>
    <t>Holly Springs</t>
  </si>
  <si>
    <t>4/14/2016 16:00</t>
  </si>
  <si>
    <t>4/14/2016 16:43</t>
  </si>
  <si>
    <t>4/15/2016 11:36</t>
  </si>
  <si>
    <t>4/15/2016 12:07</t>
  </si>
  <si>
    <t>4/15/2016 12:29</t>
  </si>
  <si>
    <t>4/15/2016 12:32</t>
  </si>
  <si>
    <t>Harden Place</t>
  </si>
  <si>
    <t>4/15/2016 14:31</t>
  </si>
  <si>
    <t>4/15/2016 15:01</t>
  </si>
  <si>
    <t>4/16/2016 12:59</t>
  </si>
  <si>
    <t>4/16/2016 13:17</t>
  </si>
  <si>
    <t>4/16/2016 15:10</t>
  </si>
  <si>
    <t>4/16/2016 15:26</t>
  </si>
  <si>
    <t>4/19/2016 17:44</t>
  </si>
  <si>
    <t>4/19/2016 18:08</t>
  </si>
  <si>
    <t>4/19/2016 19:57</t>
  </si>
  <si>
    <t>4/19/2016 20:19</t>
  </si>
  <si>
    <t>4/22/2016 8:25</t>
  </si>
  <si>
    <t>4/22/2016 9:04</t>
  </si>
  <si>
    <t>4/22/2016 10:10</t>
  </si>
  <si>
    <t>4/22/2016 10:40</t>
  </si>
  <si>
    <t>4/22/2016 12:08</t>
  </si>
  <si>
    <t>4/22/2016 12:28</t>
  </si>
  <si>
    <t>4/22/2016 13:02</t>
  </si>
  <si>
    <t>4/22/2016 13:26</t>
  </si>
  <si>
    <t>4/23/2016 17:03</t>
  </si>
  <si>
    <t>4/23/2016 17:16</t>
  </si>
  <si>
    <t>4/23/2016 18:49</t>
  </si>
  <si>
    <t>4/23/2016 19:05</t>
  </si>
  <si>
    <t>4/24/2016 19:07</t>
  </si>
  <si>
    <t>4/24/2016 19:16</t>
  </si>
  <si>
    <t>4/24/2016 19:46</t>
  </si>
  <si>
    <t>4/24/2016 19:52</t>
  </si>
  <si>
    <t>Chessington</t>
  </si>
  <si>
    <t>4/24/2016 21:41</t>
  </si>
  <si>
    <t>4/24/2016 21:50</t>
  </si>
  <si>
    <t>4/27/2016 13:30</t>
  </si>
  <si>
    <t>4/27/2016 13:40</t>
  </si>
  <si>
    <t>Burtrose</t>
  </si>
  <si>
    <t>4/27/2016 14:13</t>
  </si>
  <si>
    <t>4/27/2016 14:25</t>
  </si>
  <si>
    <t>4/28/2016 12:09</t>
  </si>
  <si>
    <t>4/28/2016 12:34</t>
  </si>
  <si>
    <t>4/28/2016 13:30</t>
  </si>
  <si>
    <t>4/28/2016 13:49</t>
  </si>
  <si>
    <t>4/28/2016 22:10</t>
  </si>
  <si>
    <t>4/28/2016 22:28</t>
  </si>
  <si>
    <t>4/29/2016 11:44</t>
  </si>
  <si>
    <t>4/29/2016 12:01</t>
  </si>
  <si>
    <t>4/29/2016 13:13</t>
  </si>
  <si>
    <t>4/29/2016 13:34</t>
  </si>
  <si>
    <t>4/29/2016 18:46</t>
  </si>
  <si>
    <t>4/29/2016 19:18</t>
  </si>
  <si>
    <t>4/29/2016 22:44</t>
  </si>
  <si>
    <t>4/29/2016 23:19</t>
  </si>
  <si>
    <t>4/30/2016 18:42</t>
  </si>
  <si>
    <t>4/30/2016 18:57</t>
  </si>
  <si>
    <t>4/30/2016 22:16</t>
  </si>
  <si>
    <t>4/30/2016 22:34</t>
  </si>
  <si>
    <t>01/05/2016 13:45:00</t>
  </si>
  <si>
    <t>01/05/2016 13:53:00</t>
  </si>
  <si>
    <t>01/05/2016 14:26:00</t>
  </si>
  <si>
    <t>01/05/2016 14:31:00</t>
  </si>
  <si>
    <t>01/05/2016 17:33:00</t>
  </si>
  <si>
    <t>01/05/2016 17:45:00</t>
  </si>
  <si>
    <t>01/05/2016 17:54:00</t>
  </si>
  <si>
    <t>01/05/2016 18:10:00</t>
  </si>
  <si>
    <t>Parkway</t>
  </si>
  <si>
    <t>01/05/2016 22:38:00</t>
  </si>
  <si>
    <t>01/05/2016 22:49:00</t>
  </si>
  <si>
    <t>02/05/2016 14:14:00</t>
  </si>
  <si>
    <t>02/05/2016 14:21:00</t>
  </si>
  <si>
    <t>02/05/2016 15:37:00</t>
  </si>
  <si>
    <t>02/05/2016 15:48:00</t>
  </si>
  <si>
    <t>03/05/2016 22:20:00</t>
  </si>
  <si>
    <t>03/05/2016 22:28:00</t>
  </si>
  <si>
    <t>04/05/2016 15:16:00</t>
  </si>
  <si>
    <t>04/05/2016 15:37:00</t>
  </si>
  <si>
    <t>04/05/2016 20:55:00</t>
  </si>
  <si>
    <t>04/05/2016 21:14:00</t>
  </si>
  <si>
    <t>Mcvan</t>
  </si>
  <si>
    <t>Capitol One</t>
  </si>
  <si>
    <t>04/05/2016 21:30:00</t>
  </si>
  <si>
    <t>04/05/2016 21:36:00</t>
  </si>
  <si>
    <t>University District</t>
  </si>
  <si>
    <t>04/05/2016 22:19:00</t>
  </si>
  <si>
    <t>04/05/2016 22:27:00</t>
  </si>
  <si>
    <t>05/05/2016 21:24:00</t>
  </si>
  <si>
    <t>05/05/2016 21:36:00</t>
  </si>
  <si>
    <t>Seattle</t>
  </si>
  <si>
    <t>Redmond</t>
  </si>
  <si>
    <t>05/05/2016 22:34:00</t>
  </si>
  <si>
    <t>05/05/2016 22:40:00</t>
  </si>
  <si>
    <t>Bellevue</t>
  </si>
  <si>
    <t>05/05/2016 23:55:00</t>
  </si>
  <si>
    <t>06/05/2016 00:08:00</t>
  </si>
  <si>
    <t>06/05/2016 05:47:00</t>
  </si>
  <si>
    <t>06/05/2016 06:02:00</t>
  </si>
  <si>
    <t>06/05/2016 16:45:00</t>
  </si>
  <si>
    <t>06/05/2016 16:59:00</t>
  </si>
  <si>
    <t>06/05/2016 17:18:00</t>
  </si>
  <si>
    <t>06/05/2016 17:44:00</t>
  </si>
  <si>
    <t>09/05/2016 06:08:00</t>
  </si>
  <si>
    <t>09/05/2016 06:25:00</t>
  </si>
  <si>
    <t>09/05/2016 14:39:00</t>
  </si>
  <si>
    <t>09/05/2016 15:06:00</t>
  </si>
  <si>
    <t>San Francisco</t>
  </si>
  <si>
    <t>Palo Alto</t>
  </si>
  <si>
    <t>09/05/2016 17:58:00</t>
  </si>
  <si>
    <t>09/05/2016 18:26:00</t>
  </si>
  <si>
    <t>Sunnyvale</t>
  </si>
  <si>
    <t>09/05/2016 19:35:00</t>
  </si>
  <si>
    <t>09/05/2016 19:59:00</t>
  </si>
  <si>
    <t>Newark</t>
  </si>
  <si>
    <t>10/05/2016 09:03:00</t>
  </si>
  <si>
    <t>10/05/2016 09:20:00</t>
  </si>
  <si>
    <t>Menlo Park</t>
  </si>
  <si>
    <t>10/05/2016 17:19:00</t>
  </si>
  <si>
    <t>10/05/2016 17:31:00</t>
  </si>
  <si>
    <t>11/05/2016 08:35:00</t>
  </si>
  <si>
    <t>11/05/2016 09:12:00</t>
  </si>
  <si>
    <t>11/05/2016 21:47:00</t>
  </si>
  <si>
    <t>11/05/2016 22:04:00</t>
  </si>
  <si>
    <t>5/14/2016 18:35</t>
  </si>
  <si>
    <t>5/14/2016 18:39</t>
  </si>
  <si>
    <t>5/14/2016 23:01</t>
  </si>
  <si>
    <t>5/14/2016 23:05</t>
  </si>
  <si>
    <t>5/17/2016 13:15</t>
  </si>
  <si>
    <t>5/17/2016 13:23</t>
  </si>
  <si>
    <t>5/17/2016 13:56</t>
  </si>
  <si>
    <t>5/17/2016 14:08</t>
  </si>
  <si>
    <t>5/17/2016 14:34</t>
  </si>
  <si>
    <t>5/17/2016 14:40</t>
  </si>
  <si>
    <t>5/18/2016 9:11</t>
  </si>
  <si>
    <t>5/18/2016 9:41</t>
  </si>
  <si>
    <t>5/18/2016 13:00</t>
  </si>
  <si>
    <t>5/18/2016 13:02</t>
  </si>
  <si>
    <t>5/19/2016 14:37</t>
  </si>
  <si>
    <t>5/19/2016 15:01</t>
  </si>
  <si>
    <t>Old City</t>
  </si>
  <si>
    <t>Parkway Museums</t>
  </si>
  <si>
    <t>5/20/2016 10:56</t>
  </si>
  <si>
    <t>5/20/2016 11:07</t>
  </si>
  <si>
    <t>Hog Island</t>
  </si>
  <si>
    <t>5/20/2016 15:43</t>
  </si>
  <si>
    <t>5/20/2016 16:12</t>
  </si>
  <si>
    <t>5/22/2016 15:39</t>
  </si>
  <si>
    <t>5/22/2016 15:46</t>
  </si>
  <si>
    <t>5/22/2016 18:46</t>
  </si>
  <si>
    <t>5/22/2016 18:53</t>
  </si>
  <si>
    <t>5/23/2016 20:19</t>
  </si>
  <si>
    <t>5/23/2016 20:27</t>
  </si>
  <si>
    <t>Savon Height</t>
  </si>
  <si>
    <t>5/23/2016 21:09</t>
  </si>
  <si>
    <t>5/23/2016 21:21</t>
  </si>
  <si>
    <t>5/27/2016 20:26</t>
  </si>
  <si>
    <t>5/27/2016 20:30</t>
  </si>
  <si>
    <t>Kildaire Farms</t>
  </si>
  <si>
    <t>5/27/2016 20:47</t>
  </si>
  <si>
    <t>5/27/2016 20:53</t>
  </si>
  <si>
    <t>Kilarney Woods</t>
  </si>
  <si>
    <t>5/27/2016 22:11</t>
  </si>
  <si>
    <t>5/27/2016 22:14</t>
  </si>
  <si>
    <t>5/28/2016 0:15</t>
  </si>
  <si>
    <t>5/28/2016 0:21</t>
  </si>
  <si>
    <t>5/28/2016 12:52</t>
  </si>
  <si>
    <t>5/28/2016 13:06</t>
  </si>
  <si>
    <t>5/28/2016 14:35</t>
  </si>
  <si>
    <t>5/28/2016 15:04</t>
  </si>
  <si>
    <t>5/31/2016 13:54</t>
  </si>
  <si>
    <t>5/31/2016 14:41</t>
  </si>
  <si>
    <t>5/31/2016 16:02</t>
  </si>
  <si>
    <t>5/31/2016 16:39</t>
  </si>
  <si>
    <t>5/31/2016 17:50</t>
  </si>
  <si>
    <t>5/31/2016 17:59</t>
  </si>
  <si>
    <t>01/06/2016 10:19:00</t>
  </si>
  <si>
    <t>01/06/2016 10:47:00</t>
  </si>
  <si>
    <t>01/06/2016 13:10:00</t>
  </si>
  <si>
    <t>01/06/2016 13:39:00</t>
  </si>
  <si>
    <t>03/06/2016 11:29:00</t>
  </si>
  <si>
    <t>03/06/2016 11:49:00</t>
  </si>
  <si>
    <t>03/06/2016 13:08:00</t>
  </si>
  <si>
    <t>03/06/2016 13:38:00</t>
  </si>
  <si>
    <t>03/06/2016 15:31:00</t>
  </si>
  <si>
    <t>03/06/2016 15:54:00</t>
  </si>
  <si>
    <t>03/06/2016 18:14:00</t>
  </si>
  <si>
    <t>03/06/2016 18:29:00</t>
  </si>
  <si>
    <t>Townes at Everett Crossing</t>
  </si>
  <si>
    <t>03/06/2016 18:41:00</t>
  </si>
  <si>
    <t>03/06/2016 18:53:00</t>
  </si>
  <si>
    <t>03/06/2016 19:36:00</t>
  </si>
  <si>
    <t>03/06/2016 19:42:00</t>
  </si>
  <si>
    <t>Huntington Woods</t>
  </si>
  <si>
    <t>03/06/2016 22:47:00</t>
  </si>
  <si>
    <t>03/06/2016 23:06:00</t>
  </si>
  <si>
    <t>05/06/2016 14:03:00</t>
  </si>
  <si>
    <t>05/06/2016 14:33:00</t>
  </si>
  <si>
    <t>05/06/2016 15:06:00</t>
  </si>
  <si>
    <t>05/06/2016 15:22:00</t>
  </si>
  <si>
    <t>05/06/2016 15:57:00</t>
  </si>
  <si>
    <t>05/06/2016 16:08:00</t>
  </si>
  <si>
    <t>05/06/2016 18:05:00</t>
  </si>
  <si>
    <t>05/06/2016 18:14:00</t>
  </si>
  <si>
    <t>05/06/2016 21:53:00</t>
  </si>
  <si>
    <t>05/06/2016 22:05:00</t>
  </si>
  <si>
    <t>05/06/2016 23:52:00</t>
  </si>
  <si>
    <t>06/06/2016 00:08:00</t>
  </si>
  <si>
    <t>06/06/2016 15:36:00</t>
  </si>
  <si>
    <t>06/06/2016 15:45:00</t>
  </si>
  <si>
    <t>06/06/2016 16:16:00</t>
  </si>
  <si>
    <t>06/06/2016 16:24:00</t>
  </si>
  <si>
    <t>06/06/2016 20:06:00</t>
  </si>
  <si>
    <t>06/06/2016 20:20:00</t>
  </si>
  <si>
    <t>06/06/2016 21:08:00</t>
  </si>
  <si>
    <t>06/06/2016 21:37:00</t>
  </si>
  <si>
    <t>06/06/2016 21:41:00</t>
  </si>
  <si>
    <t>06/06/2016 22:00:00</t>
  </si>
  <si>
    <t>06/06/2016 23:34:00</t>
  </si>
  <si>
    <t>06/06/2016 23:48:00</t>
  </si>
  <si>
    <t>07/06/2016 21:42:00</t>
  </si>
  <si>
    <t>07/06/2016 22:00:00</t>
  </si>
  <si>
    <t>07/06/2016 23:41:00</t>
  </si>
  <si>
    <t>08/06/2016 00:04:00</t>
  </si>
  <si>
    <t>08/06/2016 08:23:00</t>
  </si>
  <si>
    <t>08/06/2016 08:53:00</t>
  </si>
  <si>
    <t>08/06/2016 12:04:00</t>
  </si>
  <si>
    <t>08/06/2016 13:01:00</t>
  </si>
  <si>
    <t>08/06/2016 13:12:00</t>
  </si>
  <si>
    <t>08/06/2016 13:29:00</t>
  </si>
  <si>
    <t>Seaport</t>
  </si>
  <si>
    <t>Gramercy-Flatiron</t>
  </si>
  <si>
    <t>08/06/2016 14:31:00</t>
  </si>
  <si>
    <t>08/06/2016 14:37:00</t>
  </si>
  <si>
    <t>Medical Centre</t>
  </si>
  <si>
    <t>Tudor City</t>
  </si>
  <si>
    <t>08/06/2016 16:55:00</t>
  </si>
  <si>
    <t>08/06/2016 17:11:00</t>
  </si>
  <si>
    <t>Rose Hill</t>
  </si>
  <si>
    <t>Soho</t>
  </si>
  <si>
    <t>08/06/2016 17:16:00</t>
  </si>
  <si>
    <t>08/06/2016 17:18:00</t>
  </si>
  <si>
    <t>Tribeca</t>
  </si>
  <si>
    <t>08/06/2016 17:59:00</t>
  </si>
  <si>
    <t>08/06/2016 18:05:00</t>
  </si>
  <si>
    <t>Financial District</t>
  </si>
  <si>
    <t>08/06/2016 20:11:00</t>
  </si>
  <si>
    <t>08/06/2016 20:25:00</t>
  </si>
  <si>
    <t>Kips Bay</t>
  </si>
  <si>
    <t>10/06/2016 15:19:00</t>
  </si>
  <si>
    <t>10/06/2016 16:28:00</t>
  </si>
  <si>
    <t>10/06/2016 21:47:00</t>
  </si>
  <si>
    <t>10/06/2016 22:04:00</t>
  </si>
  <si>
    <t>10/06/2016 23:53:00</t>
  </si>
  <si>
    <t>11/06/2016 00:01:00</t>
  </si>
  <si>
    <t>11/06/2016 17:08:00</t>
  </si>
  <si>
    <t>11/06/2016 17:16:00</t>
  </si>
  <si>
    <t>11/06/2016 17:34:00</t>
  </si>
  <si>
    <t>11/06/2016 17:39:00</t>
  </si>
  <si>
    <t>11/06/2016 17:50:00</t>
  </si>
  <si>
    <t>11/06/2016 17:56:00</t>
  </si>
  <si>
    <t>11/06/2016 21:45:00</t>
  </si>
  <si>
    <t>11/06/2016 22:04:00</t>
  </si>
  <si>
    <t>11/06/2016 23:39:00</t>
  </si>
  <si>
    <t>12/06/2016 00:05:00</t>
  </si>
  <si>
    <t>12/06/2016 19:53:00</t>
  </si>
  <si>
    <t>12/06/2016 19:56:00</t>
  </si>
  <si>
    <t>12/06/2016 20:05:00</t>
  </si>
  <si>
    <t>12/06/2016 20:16:00</t>
  </si>
  <si>
    <t>12/06/2016 21:58:00</t>
  </si>
  <si>
    <t>12/06/2016 22:19:00</t>
  </si>
  <si>
    <t>6/13/2016 5:23</t>
  </si>
  <si>
    <t>6/13/2016 5:42</t>
  </si>
  <si>
    <t>6/13/2016 14:17</t>
  </si>
  <si>
    <t>6/13/2016 14:46</t>
  </si>
  <si>
    <t>Oakland</t>
  </si>
  <si>
    <t>Emeryville</t>
  </si>
  <si>
    <t>6/13/2016 18:08</t>
  </si>
  <si>
    <t>6/13/2016 18:47</t>
  </si>
  <si>
    <t>Berkeley</t>
  </si>
  <si>
    <t>6/13/2016 18:54</t>
  </si>
  <si>
    <t>6/13/2016 19:23</t>
  </si>
  <si>
    <t>6/13/2016 20:00</t>
  </si>
  <si>
    <t>6/13/2016 20:05</t>
  </si>
  <si>
    <t>6/14/2016 12:03</t>
  </si>
  <si>
    <t>6/14/2016 12:21</t>
  </si>
  <si>
    <t>6/14/2016 16:09</t>
  </si>
  <si>
    <t>6/14/2016 16:39</t>
  </si>
  <si>
    <t>6/14/2016 17:15</t>
  </si>
  <si>
    <t>6/14/2016 17:24</t>
  </si>
  <si>
    <t>6/14/2016 17:27</t>
  </si>
  <si>
    <t>6/14/2016 17:57</t>
  </si>
  <si>
    <t>Bay Farm Island</t>
  </si>
  <si>
    <t>6/15/2016 1:46</t>
  </si>
  <si>
    <t>6/15/2016 2:06</t>
  </si>
  <si>
    <t>Kenner</t>
  </si>
  <si>
    <t>New Orleans</t>
  </si>
  <si>
    <t>6/15/2016 15:26</t>
  </si>
  <si>
    <t>6/15/2016 15:34</t>
  </si>
  <si>
    <t>CBD</t>
  </si>
  <si>
    <t>Lower Garden District</t>
  </si>
  <si>
    <t>6/15/2016 16:37</t>
  </si>
  <si>
    <t>6/15/2016 17:02</t>
  </si>
  <si>
    <t>Lakeview</t>
  </si>
  <si>
    <t>6/15/2016 17:29</t>
  </si>
  <si>
    <t>6/15/2016 17:49</t>
  </si>
  <si>
    <t>Storyville</t>
  </si>
  <si>
    <t>6/15/2016 19:52</t>
  </si>
  <si>
    <t>6/15/2016 19:58</t>
  </si>
  <si>
    <t>Faubourg Marigny</t>
  </si>
  <si>
    <t>6/16/2016 13:36</t>
  </si>
  <si>
    <t>6/16/2016 14:30</t>
  </si>
  <si>
    <t>Metairie</t>
  </si>
  <si>
    <t>6/16/2016 14:42</t>
  </si>
  <si>
    <t>6/16/2016 14:46</t>
  </si>
  <si>
    <t>6/16/2016 15:17</t>
  </si>
  <si>
    <t>6/16/2016 15:41</t>
  </si>
  <si>
    <t>6/16/2016 19:39</t>
  </si>
  <si>
    <t>6/16/2016 19:56</t>
  </si>
  <si>
    <t>6/16/2016 21:43</t>
  </si>
  <si>
    <t>6/16/2016 21:56</t>
  </si>
  <si>
    <t>6/17/2016 16:11</t>
  </si>
  <si>
    <t>6/17/2016 16:44</t>
  </si>
  <si>
    <t>6/18/2016 0:29</t>
  </si>
  <si>
    <t>6/18/2016 0:51</t>
  </si>
  <si>
    <t>6/19/2016 2:39</t>
  </si>
  <si>
    <t>6/19/2016 2:50</t>
  </si>
  <si>
    <t>6/19/2016 5:51</t>
  </si>
  <si>
    <t>6/19/2016 6:00</t>
  </si>
  <si>
    <t>6/21/2016 15:39</t>
  </si>
  <si>
    <t>6/21/2016 16:08</t>
  </si>
  <si>
    <t>6/21/2016 17:11</t>
  </si>
  <si>
    <t>6/21/2016 18:02</t>
  </si>
  <si>
    <t>6/24/2016 10:41</t>
  </si>
  <si>
    <t>6/24/2016 10:57</t>
  </si>
  <si>
    <t>6/24/2016 11:54</t>
  </si>
  <si>
    <t>6/24/2016 12:01</t>
  </si>
  <si>
    <t>6/24/2016 12:19</t>
  </si>
  <si>
    <t>6/24/2016 12:37</t>
  </si>
  <si>
    <t>6/24/2016 12:50</t>
  </si>
  <si>
    <t>6/24/2016 13:12</t>
  </si>
  <si>
    <t>6/24/2016 13:18</t>
  </si>
  <si>
    <t>6/24/2016 13:27</t>
  </si>
  <si>
    <t>6/24/2016 14:01</t>
  </si>
  <si>
    <t>6/24/2016 14:20</t>
  </si>
  <si>
    <t>6/24/2016 20:44</t>
  </si>
  <si>
    <t>6/24/2016 21:02</t>
  </si>
  <si>
    <t>6/25/2016 9:03</t>
  </si>
  <si>
    <t>6/25/2016 9:12</t>
  </si>
  <si>
    <t>Bywater</t>
  </si>
  <si>
    <t>6/25/2016 9:15</t>
  </si>
  <si>
    <t>6/25/2016 10:08</t>
  </si>
  <si>
    <t>Chalmette</t>
  </si>
  <si>
    <t>6/25/2016 10:18</t>
  </si>
  <si>
    <t>6/25/2016 10:25</t>
  </si>
  <si>
    <t>Arabi</t>
  </si>
  <si>
    <t>6/25/2016 10:50</t>
  </si>
  <si>
    <t>6/25/2016 11:18</t>
  </si>
  <si>
    <t>6/25/2016 11:25</t>
  </si>
  <si>
    <t>6/25/2016 11:34</t>
  </si>
  <si>
    <t>Pontchartrain Shores</t>
  </si>
  <si>
    <t>6/25/2016 11:53</t>
  </si>
  <si>
    <t>6/25/2016 13:21</t>
  </si>
  <si>
    <t>6/25/2016 19:47</t>
  </si>
  <si>
    <t>6/25/2016 19:58</t>
  </si>
  <si>
    <t>Marigny</t>
  </si>
  <si>
    <t>6/25/2016 23:19</t>
  </si>
  <si>
    <t>6/25/2016 23:26</t>
  </si>
  <si>
    <t>6/26/2016 17:43</t>
  </si>
  <si>
    <t>6/26/2016 18:18</t>
  </si>
  <si>
    <t>6/26/2016 18:45</t>
  </si>
  <si>
    <t>6/26/2016 19:12</t>
  </si>
  <si>
    <t>6/26/2016 19:41</t>
  </si>
  <si>
    <t>6/26/2016 19:50</t>
  </si>
  <si>
    <t>6/26/2016 21:14</t>
  </si>
  <si>
    <t>6/26/2016 21:42</t>
  </si>
  <si>
    <t>6/27/2016 7:37</t>
  </si>
  <si>
    <t>6/27/2016 8:48</t>
  </si>
  <si>
    <t>Covington</t>
  </si>
  <si>
    <t>6/27/2016 8:51</t>
  </si>
  <si>
    <t>6/27/2016 9:00</t>
  </si>
  <si>
    <t>6/27/2016 9:05</t>
  </si>
  <si>
    <t>6/27/2016 9:33</t>
  </si>
  <si>
    <t>6/27/2016 9:43</t>
  </si>
  <si>
    <t>6/27/2016 10:08</t>
  </si>
  <si>
    <t>6/27/2016 10:22</t>
  </si>
  <si>
    <t>6/27/2016 10:39</t>
  </si>
  <si>
    <t>6/27/2016 10:51</t>
  </si>
  <si>
    <t>6/27/2016 10:58</t>
  </si>
  <si>
    <t>6/27/2016 11:06</t>
  </si>
  <si>
    <t>6/27/2016 11:24</t>
  </si>
  <si>
    <t>Mandeville</t>
  </si>
  <si>
    <t>6/27/2016 11:30</t>
  </si>
  <si>
    <t>6/27/2016 11:42</t>
  </si>
  <si>
    <t>6/27/2016 12:22</t>
  </si>
  <si>
    <t>6/27/2016 13:02</t>
  </si>
  <si>
    <t>6/27/2016 13:56</t>
  </si>
  <si>
    <t>6/27/2016 14:05</t>
  </si>
  <si>
    <t>6/27/2016 21:09</t>
  </si>
  <si>
    <t>6/27/2016 21:19</t>
  </si>
  <si>
    <t>6/28/2016 0:48</t>
  </si>
  <si>
    <t>6/28/2016 1:05</t>
  </si>
  <si>
    <t>6/28/2016 20:13</t>
  </si>
  <si>
    <t>6/28/2016 20:33</t>
  </si>
  <si>
    <t>6/28/2016 23:34</t>
  </si>
  <si>
    <t>6/28/2016 23:59</t>
  </si>
  <si>
    <t>6/29/2016 8:56</t>
  </si>
  <si>
    <t>6/29/2016 9:24</t>
  </si>
  <si>
    <t>6/29/2016 10:22</t>
  </si>
  <si>
    <t>6/29/2016 10:38</t>
  </si>
  <si>
    <t>6/29/2016 11:49</t>
  </si>
  <si>
    <t>6/29/2016 11:51</t>
  </si>
  <si>
    <t>6/29/2016 12:11</t>
  </si>
  <si>
    <t>6/29/2016 12:16</t>
  </si>
  <si>
    <t>6/29/2016 20:11</t>
  </si>
  <si>
    <t>6/29/2016 20:29</t>
  </si>
  <si>
    <t>6/29/2016 23:38</t>
  </si>
  <si>
    <t>6/30/2016 0:00</t>
  </si>
  <si>
    <t>6/30/2016 20:09</t>
  </si>
  <si>
    <t>6/30/2016 20:26</t>
  </si>
  <si>
    <t>01/07/2016 00:00:00</t>
  </si>
  <si>
    <t>01/07/2016 00:25:00</t>
  </si>
  <si>
    <t>01/07/2016 09:34:00</t>
  </si>
  <si>
    <t>01/07/2016 09:57:00</t>
  </si>
  <si>
    <t>01/07/2016 12:36:00</t>
  </si>
  <si>
    <t>01/07/2016 13:00:00</t>
  </si>
  <si>
    <t>01/07/2016 20:06:00</t>
  </si>
  <si>
    <t>01/07/2016 20:24:00</t>
  </si>
  <si>
    <t>01/07/2016 23:48:00</t>
  </si>
  <si>
    <t>02/07/2016 00:09:00</t>
  </si>
  <si>
    <t>02/07/2016 20:18:00</t>
  </si>
  <si>
    <t>02/07/2016 20:36:00</t>
  </si>
  <si>
    <t>02/07/2016 23:48:00</t>
  </si>
  <si>
    <t>03/07/2016 00:12:00</t>
  </si>
  <si>
    <t>03/07/2016 00:28:00</t>
  </si>
  <si>
    <t>03/07/2016 00:38:00</t>
  </si>
  <si>
    <t>03/07/2016 03:02:00</t>
  </si>
  <si>
    <t>03/07/2016 03:08:00</t>
  </si>
  <si>
    <t>03/07/2016 20:00:00</t>
  </si>
  <si>
    <t>03/07/2016 20:18:00</t>
  </si>
  <si>
    <t>04/07/2016 00:32:00</t>
  </si>
  <si>
    <t>04/07/2016 00:47:00</t>
  </si>
  <si>
    <t>04/07/2016 17:31:00</t>
  </si>
  <si>
    <t>04/07/2016 17:49:00</t>
  </si>
  <si>
    <t>Summerwinds</t>
  </si>
  <si>
    <t>04/07/2016 18:23:00</t>
  </si>
  <si>
    <t>04/07/2016 18:49:00</t>
  </si>
  <si>
    <t>04/07/2016 20:00:00</t>
  </si>
  <si>
    <t>04/07/2016 20:17:00</t>
  </si>
  <si>
    <t>05/07/2016 00:00:00</t>
  </si>
  <si>
    <t>05/07/2016 00:05:00</t>
  </si>
  <si>
    <t>Parkwood</t>
  </si>
  <si>
    <t>05/07/2016 00:08:00</t>
  </si>
  <si>
    <t>05/07/2016 00:28:00</t>
  </si>
  <si>
    <t>05/07/2016 16:48:00</t>
  </si>
  <si>
    <t>05/07/2016 16:52:00</t>
  </si>
  <si>
    <t>05/07/2016 20:06:00</t>
  </si>
  <si>
    <t>05/07/2016 20:26:00</t>
  </si>
  <si>
    <t>05/07/2016 22:41:00</t>
  </si>
  <si>
    <t>05/07/2016 23:02:00</t>
  </si>
  <si>
    <t>06/07/2016 00:33:00</t>
  </si>
  <si>
    <t>06/07/2016 00:53:00</t>
  </si>
  <si>
    <t>06/07/2016 09:06:00</t>
  </si>
  <si>
    <t>06/07/2016 09:25:00</t>
  </si>
  <si>
    <t>06/07/2016 12:48:00</t>
  </si>
  <si>
    <t>06/07/2016 13:08:00</t>
  </si>
  <si>
    <t>06/07/2016 20:04:00</t>
  </si>
  <si>
    <t>06/07/2016 20:14:00</t>
  </si>
  <si>
    <t>06/07/2016 23:46:00</t>
  </si>
  <si>
    <t>06/07/2016 23:59:00</t>
  </si>
  <si>
    <t>07/07/2016 08:22:00</t>
  </si>
  <si>
    <t>07/07/2016 08:50:00</t>
  </si>
  <si>
    <t>07/07/2016 10:27:00</t>
  </si>
  <si>
    <t>07/07/2016 10:33:00</t>
  </si>
  <si>
    <t>07/07/2016 12:59:00</t>
  </si>
  <si>
    <t>07/07/2016 13:35:00</t>
  </si>
  <si>
    <t>08/07/2016 09:50:00</t>
  </si>
  <si>
    <t>08/07/2016 10:13:00</t>
  </si>
  <si>
    <t>Pontchartrain Beach</t>
  </si>
  <si>
    <t>08/07/2016 10:51:00</t>
  </si>
  <si>
    <t>08/07/2016 11:12:00</t>
  </si>
  <si>
    <t>08/07/2016 13:48:00</t>
  </si>
  <si>
    <t>08/07/2016 14:11:00</t>
  </si>
  <si>
    <t>08/07/2016 17:11:00</t>
  </si>
  <si>
    <t>08/07/2016 17:30:00</t>
  </si>
  <si>
    <t>09/07/2016 09:03:00</t>
  </si>
  <si>
    <t>09/07/2016 09:46:00</t>
  </si>
  <si>
    <t>09/07/2016 09:52:00</t>
  </si>
  <si>
    <t>09/07/2016 10:06:00</t>
  </si>
  <si>
    <t>09/07/2016 10:15:00</t>
  </si>
  <si>
    <t>09/07/2016 10:33:00</t>
  </si>
  <si>
    <t>10/07/2016 14:10:00</t>
  </si>
  <si>
    <t>10/07/2016 14:17:00</t>
  </si>
  <si>
    <t>St Thomas</t>
  </si>
  <si>
    <t>10/07/2016 16:04:00</t>
  </si>
  <si>
    <t>10/07/2016 16:15:00</t>
  </si>
  <si>
    <t>10/07/2016 18:05:00</t>
  </si>
  <si>
    <t>10/07/2016 18:21:00</t>
  </si>
  <si>
    <t>10/07/2016 19:51:00</t>
  </si>
  <si>
    <t>10/07/2016 20:08:00</t>
  </si>
  <si>
    <t>12/07/2016 16:10:00</t>
  </si>
  <si>
    <t>12/07/2016 16:45:00</t>
  </si>
  <si>
    <t>12/07/2016 19:21:00</t>
  </si>
  <si>
    <t>12/07/2016 19:26:00</t>
  </si>
  <si>
    <t>12/07/2016 23:47:00</t>
  </si>
  <si>
    <t>7/13/2016 0:11</t>
  </si>
  <si>
    <t>7/13/2016 12:39</t>
  </si>
  <si>
    <t>7/13/2016 13:20</t>
  </si>
  <si>
    <t>7/13/2016 13:25</t>
  </si>
  <si>
    <t>7/13/2016 13:39</t>
  </si>
  <si>
    <t>7/13/2016 13:42</t>
  </si>
  <si>
    <t>7/13/2016 13:54</t>
  </si>
  <si>
    <t>7/14/2016 15:51</t>
  </si>
  <si>
    <t>7/14/2016 15:59</t>
  </si>
  <si>
    <t>7/14/2016 16:03</t>
  </si>
  <si>
    <t>7/14/2016 16:34</t>
  </si>
  <si>
    <t>7/14/2016 16:39</t>
  </si>
  <si>
    <t>7/14/2016 20:05</t>
  </si>
  <si>
    <t>Banner Elk</t>
  </si>
  <si>
    <t>7/15/2016 11:32</t>
  </si>
  <si>
    <t>7/15/2016 11:53</t>
  </si>
  <si>
    <t>7/15/2016 12:09</t>
  </si>
  <si>
    <t>7/15/2016 12:19</t>
  </si>
  <si>
    <t>7/15/2016 12:35</t>
  </si>
  <si>
    <t>7/15/2016 13:15</t>
  </si>
  <si>
    <t>Elk Park</t>
  </si>
  <si>
    <t>7/15/2016 15:03</t>
  </si>
  <si>
    <t>7/15/2016 15:33</t>
  </si>
  <si>
    <t>7/15/2016 15:40</t>
  </si>
  <si>
    <t>7/15/2016 15:52</t>
  </si>
  <si>
    <t>7/16/2016 13:14</t>
  </si>
  <si>
    <t>7/16/2016 14:10</t>
  </si>
  <si>
    <t>Newland</t>
  </si>
  <si>
    <t>7/16/2016 14:14</t>
  </si>
  <si>
    <t>7/16/2016 14:30</t>
  </si>
  <si>
    <t>7/16/2016 15:29</t>
  </si>
  <si>
    <t>7/16/2016 16:57</t>
  </si>
  <si>
    <t>Boone</t>
  </si>
  <si>
    <t>7/16/2016 19:42</t>
  </si>
  <si>
    <t>7/16/2016 20:35</t>
  </si>
  <si>
    <t>7/16/2016 21:45</t>
  </si>
  <si>
    <t>7/16/2016 22:18</t>
  </si>
  <si>
    <t>7/16/2016 22:50</t>
  </si>
  <si>
    <t>7/16/2016 23:03</t>
  </si>
  <si>
    <t>7/17/2016 11:23</t>
  </si>
  <si>
    <t>7/17/2016 11:50</t>
  </si>
  <si>
    <t>Charity ($)</t>
  </si>
  <si>
    <t>7/17/2016 12:20</t>
  </si>
  <si>
    <t>7/17/2016 15:25</t>
  </si>
  <si>
    <t>Commute</t>
  </si>
  <si>
    <t>7/18/2016 10:37</t>
  </si>
  <si>
    <t>7/18/2016 10:49</t>
  </si>
  <si>
    <t>Moving</t>
  </si>
  <si>
    <t>7/18/2016 10:54</t>
  </si>
  <si>
    <t>7/18/2016 11:15</t>
  </si>
  <si>
    <t>7/18/2016 11:25</t>
  </si>
  <si>
    <t>7/18/2016 11:36</t>
  </si>
  <si>
    <t>7/18/2016 11:40</t>
  </si>
  <si>
    <t>7/18/2016 11:56</t>
  </si>
  <si>
    <t>7/18/2016 17:12</t>
  </si>
  <si>
    <t>7/18/2016 17:33</t>
  </si>
  <si>
    <t>7/18/2016 18:32</t>
  </si>
  <si>
    <t>7/18/2016 18:47</t>
  </si>
  <si>
    <t>7/18/2016 19:07</t>
  </si>
  <si>
    <t>7/18/2016 19:14</t>
  </si>
  <si>
    <t>7/18/2016 20:28</t>
  </si>
  <si>
    <t>7/18/2016 20:32</t>
  </si>
  <si>
    <t>7/18/2016 21:11</t>
  </si>
  <si>
    <t>7/18/2016 21:19</t>
  </si>
  <si>
    <t>7/19/2016 10:35</t>
  </si>
  <si>
    <t>7/19/2016 10:51</t>
  </si>
  <si>
    <t>Stonewater</t>
  </si>
  <si>
    <t>7/19/2016 10:56</t>
  </si>
  <si>
    <t>7/19/2016 11:11</t>
  </si>
  <si>
    <t>Lexington Park at Amberly</t>
  </si>
  <si>
    <t>7/19/2016 11:30</t>
  </si>
  <si>
    <t>7/19/2016 12:00</t>
  </si>
  <si>
    <t>7/19/2016 17:14</t>
  </si>
  <si>
    <t>7/19/2016 17:24</t>
  </si>
  <si>
    <t>7/19/2016 17:50</t>
  </si>
  <si>
    <t>7/19/2016 18:08</t>
  </si>
  <si>
    <t>7/20/2016 17:12</t>
  </si>
  <si>
    <t>7/20/2016 17:24</t>
  </si>
  <si>
    <t>7/20/2016 17:50</t>
  </si>
  <si>
    <t>7/20/2016 17:57</t>
  </si>
  <si>
    <t>7/20/2016 18:16</t>
  </si>
  <si>
    <t>7/20/2016 18:20</t>
  </si>
  <si>
    <t>7/21/2016 17:17</t>
  </si>
  <si>
    <t>7/21/2016 17:23</t>
  </si>
  <si>
    <t>7/21/2016 17:42</t>
  </si>
  <si>
    <t>7/21/2016 17:51</t>
  </si>
  <si>
    <t>7/21/2016 18:27</t>
  </si>
  <si>
    <t>7/21/2016 18:42</t>
  </si>
  <si>
    <t>7/21/2016 19:30</t>
  </si>
  <si>
    <t>7/21/2016 19:39</t>
  </si>
  <si>
    <t>7/22/2016 10:42</t>
  </si>
  <si>
    <t>7/22/2016 10:53</t>
  </si>
  <si>
    <t>7/22/2016 11:11</t>
  </si>
  <si>
    <t>7/22/2016 11:25</t>
  </si>
  <si>
    <t>7/22/2016 11:37</t>
  </si>
  <si>
    <t>7/22/2016 12:00</t>
  </si>
  <si>
    <t>7/22/2016 12:14</t>
  </si>
  <si>
    <t>7/22/2016 12:31</t>
  </si>
  <si>
    <t>7/22/2016 13:21</t>
  </si>
  <si>
    <t>7/22/2016 13:42</t>
  </si>
  <si>
    <t>7/22/2016 14:27</t>
  </si>
  <si>
    <t>7/22/2016 14:43</t>
  </si>
  <si>
    <t>7/22/2016 15:49</t>
  </si>
  <si>
    <t>7/22/2016 16:22</t>
  </si>
  <si>
    <t>7/22/2016 18:33</t>
  </si>
  <si>
    <t>7/22/2016 18:51</t>
  </si>
  <si>
    <t>7/23/2016 14:27</t>
  </si>
  <si>
    <t>7/23/2016 14:44</t>
  </si>
  <si>
    <t>7/23/2016 14:48</t>
  </si>
  <si>
    <t>7/23/2016 15:12</t>
  </si>
  <si>
    <t>7/23/2016 15:15</t>
  </si>
  <si>
    <t>7/23/2016 15:27</t>
  </si>
  <si>
    <t>7/23/2016 15:50</t>
  </si>
  <si>
    <t>7/23/2016 16:10</t>
  </si>
  <si>
    <t>7/23/2016 20:17</t>
  </si>
  <si>
    <t>7/23/2016 20:33</t>
  </si>
  <si>
    <t>7/23/2016 23:18</t>
  </si>
  <si>
    <t>7/23/2016 23:43</t>
  </si>
  <si>
    <t>7/25/2016 10:35</t>
  </si>
  <si>
    <t>7/25/2016 10:41</t>
  </si>
  <si>
    <t>7/25/2016 10:47</t>
  </si>
  <si>
    <t>7/25/2016 10:58</t>
  </si>
  <si>
    <t>7/25/2016 11:04</t>
  </si>
  <si>
    <t>7/25/2016 11:33</t>
  </si>
  <si>
    <t>7/25/2016 11:37</t>
  </si>
  <si>
    <t>7/25/2016 11:44</t>
  </si>
  <si>
    <t>7/26/2016 15:43</t>
  </si>
  <si>
    <t>7/26/2016 15:49</t>
  </si>
  <si>
    <t>7/26/2016 17:14</t>
  </si>
  <si>
    <t>7/26/2016 17:24</t>
  </si>
  <si>
    <t>7/26/2016 20:52</t>
  </si>
  <si>
    <t>7/26/2016 21:00</t>
  </si>
  <si>
    <t>7/26/2016 22:31</t>
  </si>
  <si>
    <t>7/26/2016 22:39</t>
  </si>
  <si>
    <t>7/27/2016 19:08</t>
  </si>
  <si>
    <t>7/27/2016 19:20</t>
  </si>
  <si>
    <t>7/27/2016 21:34</t>
  </si>
  <si>
    <t>7/27/2016 21:57</t>
  </si>
  <si>
    <t>7/27/2016 22:00</t>
  </si>
  <si>
    <t>7/27/2016 22:26</t>
  </si>
  <si>
    <t>7/28/2016 0:04</t>
  </si>
  <si>
    <t>7/28/2016 0:09</t>
  </si>
  <si>
    <t>7/29/2016 15:45</t>
  </si>
  <si>
    <t>7/29/2016 15:47</t>
  </si>
  <si>
    <t>7/29/2016 17:27</t>
  </si>
  <si>
    <t>7/29/2016 17:45</t>
  </si>
  <si>
    <t>7/30/2016 17:02</t>
  </si>
  <si>
    <t>7/30/2016 17:27</t>
  </si>
  <si>
    <t>7/30/2016 21:16</t>
  </si>
  <si>
    <t>7/30/2016 21:41</t>
  </si>
  <si>
    <t>7/31/2016 17:30</t>
  </si>
  <si>
    <t>7/31/2016 17:37</t>
  </si>
  <si>
    <t>01/08/2016 12:47:00</t>
  </si>
  <si>
    <t>01/08/2016 13:04:00</t>
  </si>
  <si>
    <t>Arlington Park at Amberly</t>
  </si>
  <si>
    <t>01/08/2016 13:08:00</t>
  </si>
  <si>
    <t>01/08/2016 13:19:00</t>
  </si>
  <si>
    <t>01/08/2016 13:28:00</t>
  </si>
  <si>
    <t>01/08/2016 13:46:00</t>
  </si>
  <si>
    <t>01/08/2016 13:52:00</t>
  </si>
  <si>
    <t>01/08/2016 14:14:00</t>
  </si>
  <si>
    <t>01/08/2016 15:40:00</t>
  </si>
  <si>
    <t>01/08/2016 15:47:00</t>
  </si>
  <si>
    <t>01/08/2016 16:18:00</t>
  </si>
  <si>
    <t>01/08/2016 16:25:00</t>
  </si>
  <si>
    <t>01/08/2016 16:29:00</t>
  </si>
  <si>
    <t>01/08/2016 16:59:00</t>
  </si>
  <si>
    <t>01/08/2016 17:23:00</t>
  </si>
  <si>
    <t>01/08/2016 17:55:00</t>
  </si>
  <si>
    <t>02/08/2016 08:11:00</t>
  </si>
  <si>
    <t>02/08/2016 08:32:00</t>
  </si>
  <si>
    <t>02/08/2016 11:51:00</t>
  </si>
  <si>
    <t>02/08/2016 12:15:00</t>
  </si>
  <si>
    <t>Arlington</t>
  </si>
  <si>
    <t>Washington</t>
  </si>
  <si>
    <t>02/08/2016 19:15:00</t>
  </si>
  <si>
    <t>02/08/2016 19:23:00</t>
  </si>
  <si>
    <t>Kalorama Triangle</t>
  </si>
  <si>
    <t>K Street</t>
  </si>
  <si>
    <t>02/08/2016 21:23:00</t>
  </si>
  <si>
    <t>02/08/2016 21:29:00</t>
  </si>
  <si>
    <t>03/08/2016 12:46:00</t>
  </si>
  <si>
    <t>03/08/2016 13:00:00</t>
  </si>
  <si>
    <t>West End</t>
  </si>
  <si>
    <t>Northwest Rectangle</t>
  </si>
  <si>
    <t>03/08/2016 14:59:00</t>
  </si>
  <si>
    <t>03/08/2016 15:03:00</t>
  </si>
  <si>
    <t>03/08/2016 16:00:00</t>
  </si>
  <si>
    <t>03/08/2016 16:04:00</t>
  </si>
  <si>
    <t>05/08/2016 17:23:00</t>
  </si>
  <si>
    <t>05/08/2016 17:30:00</t>
  </si>
  <si>
    <t>Connecticut Avenue</t>
  </si>
  <si>
    <t>05/08/2016 18:17:00</t>
  </si>
  <si>
    <t>05/08/2016 18:21:00</t>
  </si>
  <si>
    <t>Columbia Heights</t>
  </si>
  <si>
    <t>05/08/2016 19:17:00</t>
  </si>
  <si>
    <t>05/08/2016 19:27:00</t>
  </si>
  <si>
    <t>06/08/2016 06:40:00</t>
  </si>
  <si>
    <t>06/08/2016 06:58:00</t>
  </si>
  <si>
    <t>06/08/2016 09:31:00</t>
  </si>
  <si>
    <t>06/08/2016 09:53:00</t>
  </si>
  <si>
    <t>07/08/2016 17:14:00</t>
  </si>
  <si>
    <t>07/08/2016 17:23:00</t>
  </si>
  <si>
    <t>07/08/2016 17:28:00</t>
  </si>
  <si>
    <t>07/08/2016 17:43:00</t>
  </si>
  <si>
    <t>07/08/2016 18:17:00</t>
  </si>
  <si>
    <t>07/08/2016 18:23:00</t>
  </si>
  <si>
    <t>07/08/2016 20:15:00</t>
  </si>
  <si>
    <t>07/08/2016 20:23:00</t>
  </si>
  <si>
    <t>08/08/2016 16:17:00</t>
  </si>
  <si>
    <t>08/08/2016 16:31:00</t>
  </si>
  <si>
    <t>08/08/2016 16:37:00</t>
  </si>
  <si>
    <t>08/08/2016 16:50:00</t>
  </si>
  <si>
    <t>08/08/2016 17:02:00</t>
  </si>
  <si>
    <t>08/08/2016 17:13:00</t>
  </si>
  <si>
    <t>08/08/2016 21:50:00</t>
  </si>
  <si>
    <t>08/08/2016 22:15:00</t>
  </si>
  <si>
    <t>08/08/2016 23:28:00</t>
  </si>
  <si>
    <t>08/08/2016 23:37:00</t>
  </si>
  <si>
    <t>09/08/2016 14:20:00</t>
  </si>
  <si>
    <t>09/08/2016 14:38:00</t>
  </si>
  <si>
    <t>09/08/2016 15:15:00</t>
  </si>
  <si>
    <t>09/08/2016 15:36:00</t>
  </si>
  <si>
    <t>09/08/2016 16:04:00</t>
  </si>
  <si>
    <t>09/08/2016 16:37:00</t>
  </si>
  <si>
    <t>10/08/2016 16:56:00</t>
  </si>
  <si>
    <t>10/08/2016 17:24:00</t>
  </si>
  <si>
    <t>10/08/2016 17:53:00</t>
  </si>
  <si>
    <t>10/08/2016 18:28:00</t>
  </si>
  <si>
    <t>10/08/2016 18:49:00</t>
  </si>
  <si>
    <t>10/08/2016 18:50:00</t>
  </si>
  <si>
    <t>10/08/2016 19:47:00</t>
  </si>
  <si>
    <t>10/08/2016 20:02:00</t>
  </si>
  <si>
    <t>11/08/2016 12:53:00</t>
  </si>
  <si>
    <t>11/08/2016 13:00:00</t>
  </si>
  <si>
    <t>11/08/2016 13:14:00</t>
  </si>
  <si>
    <t>11/08/2016 13:28:00</t>
  </si>
  <si>
    <t>11/08/2016 13:32:00</t>
  </si>
  <si>
    <t>11/08/2016 13:42:00</t>
  </si>
  <si>
    <t>11/08/2016 18:37:00</t>
  </si>
  <si>
    <t>11/08/2016 19:29:00</t>
  </si>
  <si>
    <t>Wake Forest</t>
  </si>
  <si>
    <t>11/08/2016 20:59:00</t>
  </si>
  <si>
    <t>11/08/2016 21:44:00</t>
  </si>
  <si>
    <t>12/08/2016 18:49:00</t>
  </si>
  <si>
    <t>12/08/2016 18:52:00</t>
  </si>
  <si>
    <t>12/08/2016 18:56:00</t>
  </si>
  <si>
    <t>12/08/2016 19:05:00</t>
  </si>
  <si>
    <t>8/13/2016 15:35</t>
  </si>
  <si>
    <t>8/13/2016 15:58</t>
  </si>
  <si>
    <t>8/15/2016 9:05</t>
  </si>
  <si>
    <t>8/15/2016 9:52</t>
  </si>
  <si>
    <t>8/15/2016 15:20</t>
  </si>
  <si>
    <t>8/15/2016 15:47</t>
  </si>
  <si>
    <t>8/15/2016 16:52</t>
  </si>
  <si>
    <t>8/15/2016 17:30</t>
  </si>
  <si>
    <t>8/15/2016 19:08</t>
  </si>
  <si>
    <t>8/15/2016 20:30</t>
  </si>
  <si>
    <t>8/16/2016 7:58</t>
  </si>
  <si>
    <t>8/16/2016 8:11</t>
  </si>
  <si>
    <t>8/16/2016 8:16</t>
  </si>
  <si>
    <t>8/16/2016 8:23</t>
  </si>
  <si>
    <t>8/16/2016 8:46</t>
  </si>
  <si>
    <t>8/16/2016 8:53</t>
  </si>
  <si>
    <t>8/16/2016 10:06</t>
  </si>
  <si>
    <t>8/16/2016 10:27</t>
  </si>
  <si>
    <t>8/16/2016 10:31</t>
  </si>
  <si>
    <t>8/16/2016 10:38</t>
  </si>
  <si>
    <t>8/16/2016 11:47</t>
  </si>
  <si>
    <t>8/16/2016 12:03</t>
  </si>
  <si>
    <t>8/16/2016 15:13</t>
  </si>
  <si>
    <t>8/16/2016 15:36</t>
  </si>
  <si>
    <t>8/17/2016 10:17</t>
  </si>
  <si>
    <t>8/17/2016 10:41</t>
  </si>
  <si>
    <t>8/17/2016 10:57</t>
  </si>
  <si>
    <t>8/17/2016 11:20</t>
  </si>
  <si>
    <t>8/17/2016 14:45</t>
  </si>
  <si>
    <t>8/17/2016 14:50</t>
  </si>
  <si>
    <t>8/17/2016 15:32</t>
  </si>
  <si>
    <t>8/17/2016 15:47</t>
  </si>
  <si>
    <t>8/17/2016 16:29</t>
  </si>
  <si>
    <t>8/17/2016 16:50</t>
  </si>
  <si>
    <t>8/17/2016 16:54</t>
  </si>
  <si>
    <t>8/17/2016 17:00</t>
  </si>
  <si>
    <t>8/17/2016 17:05</t>
  </si>
  <si>
    <t>8/17/2016 17:34</t>
  </si>
  <si>
    <t>8/17/2016 18:38</t>
  </si>
  <si>
    <t>8/17/2016 18:57</t>
  </si>
  <si>
    <t>8/18/2016 18:40</t>
  </si>
  <si>
    <t>8/18/2016 19:07</t>
  </si>
  <si>
    <t>8/19/2016 8:24</t>
  </si>
  <si>
    <t>8/19/2016 8:45</t>
  </si>
  <si>
    <t>8/19/2016 8:54</t>
  </si>
  <si>
    <t>8/19/2016 9:07</t>
  </si>
  <si>
    <t>8/19/2016 9:27</t>
  </si>
  <si>
    <t>8/19/2016 9:47</t>
  </si>
  <si>
    <t>8/19/2016 10:57</t>
  </si>
  <si>
    <t>8/19/2016 11:06</t>
  </si>
  <si>
    <t>8/19/2016 12:07</t>
  </si>
  <si>
    <t>8/19/2016 12:24</t>
  </si>
  <si>
    <t>8/19/2016 15:51</t>
  </si>
  <si>
    <t>8/19/2016 16:06</t>
  </si>
  <si>
    <t>8/19/2016 17:12</t>
  </si>
  <si>
    <t>8/19/2016 17:52</t>
  </si>
  <si>
    <t>8/21/2016 10:00</t>
  </si>
  <si>
    <t>8/21/2016 10:29</t>
  </si>
  <si>
    <t>Airport/Travel</t>
  </si>
  <si>
    <t>8/21/2016 14:05</t>
  </si>
  <si>
    <t>8/21/2016 14:34</t>
  </si>
  <si>
    <t>8/21/2016 16:30</t>
  </si>
  <si>
    <t>8/21/2016 17:02</t>
  </si>
  <si>
    <t>8/21/2016 18:10</t>
  </si>
  <si>
    <t>8/21/2016 18:17</t>
  </si>
  <si>
    <t>8/21/2016 18:48</t>
  </si>
  <si>
    <t>8/21/2016 19:24</t>
  </si>
  <si>
    <t>8/22/2016 10:00</t>
  </si>
  <si>
    <t>8/22/2016 10:44</t>
  </si>
  <si>
    <t>8/22/2016 11:07</t>
  </si>
  <si>
    <t>8/22/2016 11:23</t>
  </si>
  <si>
    <t>8/22/2016 12:36</t>
  </si>
  <si>
    <t>8/22/2016 12:49</t>
  </si>
  <si>
    <t>8/22/2016 13:02</t>
  </si>
  <si>
    <t>8/22/2016 13:11</t>
  </si>
  <si>
    <t>8/22/2016 14:07</t>
  </si>
  <si>
    <t>8/22/2016 14:31</t>
  </si>
  <si>
    <t>8/22/2016 15:14</t>
  </si>
  <si>
    <t>8/22/2016 15:49</t>
  </si>
  <si>
    <t>8/22/2016 15:59</t>
  </si>
  <si>
    <t>8/22/2016 17:16</t>
  </si>
  <si>
    <t>8/22/2016 19:58</t>
  </si>
  <si>
    <t>8/22/2016 20:50</t>
  </si>
  <si>
    <t>8/22/2016 20:53</t>
  </si>
  <si>
    <t>8/22/2016 21:31</t>
  </si>
  <si>
    <t>8/22/2016 22:31</t>
  </si>
  <si>
    <t>8/22/2016 23:00</t>
  </si>
  <si>
    <t>8/23/2016 8:10</t>
  </si>
  <si>
    <t>8/23/2016 8:25</t>
  </si>
  <si>
    <t>8/23/2016 9:35</t>
  </si>
  <si>
    <t>8/23/2016 10:09</t>
  </si>
  <si>
    <t>8/23/2016 12:59</t>
  </si>
  <si>
    <t>8/23/2016 13:15</t>
  </si>
  <si>
    <t>8/23/2016 13:19</t>
  </si>
  <si>
    <t>8/23/2016 13:30</t>
  </si>
  <si>
    <t>8/23/2016 13:49</t>
  </si>
  <si>
    <t>8/23/2016 14:04</t>
  </si>
  <si>
    <t>8/23/2016 15:07</t>
  </si>
  <si>
    <t>8/23/2016 15:12</t>
  </si>
  <si>
    <t>8/23/2016 15:15</t>
  </si>
  <si>
    <t>8/23/2016 17:16</t>
  </si>
  <si>
    <t>8/23/2016 17:42</t>
  </si>
  <si>
    <t>8/23/2016 18:31</t>
  </si>
  <si>
    <t>8/24/2016 12:05</t>
  </si>
  <si>
    <t>8/24/2016 12:56</t>
  </si>
  <si>
    <t>8/24/2016 13:01</t>
  </si>
  <si>
    <t>8/24/2016 15:25</t>
  </si>
  <si>
    <t>8/25/2016 15:17</t>
  </si>
  <si>
    <t>8/25/2016 16:22</t>
  </si>
  <si>
    <t>8/25/2016 16:36</t>
  </si>
  <si>
    <t>8/25/2016 16:56</t>
  </si>
  <si>
    <t>8/25/2016 17:19</t>
  </si>
  <si>
    <t>8/25/2016 19:20</t>
  </si>
  <si>
    <t>8/25/2016 19:25</t>
  </si>
  <si>
    <t>8/25/2016 19:57</t>
  </si>
  <si>
    <t>Lahore</t>
  </si>
  <si>
    <t>8/25/2016 22:58</t>
  </si>
  <si>
    <t>8/25/2016 23:16</t>
  </si>
  <si>
    <t>8/26/2016 9:06</t>
  </si>
  <si>
    <t>8/26/2016 9:20</t>
  </si>
  <si>
    <t>8/26/2016 11:14</t>
  </si>
  <si>
    <t>8/26/2016 11:26</t>
  </si>
  <si>
    <t>8/26/2016 12:10</t>
  </si>
  <si>
    <t>8/26/2016 12:20</t>
  </si>
  <si>
    <t>8/26/2016 14:10</t>
  </si>
  <si>
    <t>8/26/2016 14:33</t>
  </si>
  <si>
    <t>8/26/2016 15:23</t>
  </si>
  <si>
    <t>8/26/2016 15:35</t>
  </si>
  <si>
    <t>8/26/2016 15:59</t>
  </si>
  <si>
    <t>8/26/2016 16:24</t>
  </si>
  <si>
    <t>8/26/2016 16:55</t>
  </si>
  <si>
    <t>8/26/2016 17:12</t>
  </si>
  <si>
    <t>8/26/2016 18:42</t>
  </si>
  <si>
    <t>8/26/2016 18:56</t>
  </si>
  <si>
    <t>8/26/2016 19:31</t>
  </si>
  <si>
    <t>8/26/2016 19:54</t>
  </si>
  <si>
    <t>8/26/2016 20:06</t>
  </si>
  <si>
    <t>8/26/2016 20:16</t>
  </si>
  <si>
    <t>8/27/2016 9:34</t>
  </si>
  <si>
    <t>8/27/2016 10:11</t>
  </si>
  <si>
    <t>8/27/2016 11:47</t>
  </si>
  <si>
    <t>8/27/2016 12:06</t>
  </si>
  <si>
    <t>8/27/2016 12:12</t>
  </si>
  <si>
    <t>8/27/2016 12:17</t>
  </si>
  <si>
    <t>8/27/2016 14:01</t>
  </si>
  <si>
    <t>8/27/2016 15:44</t>
  </si>
  <si>
    <t>8/27/2016 16:15</t>
  </si>
  <si>
    <t>8/27/2016 19:13</t>
  </si>
  <si>
    <t>8/28/2016 9:57</t>
  </si>
  <si>
    <t>8/28/2016 10:18</t>
  </si>
  <si>
    <t>8/28/2016 16:39</t>
  </si>
  <si>
    <t>8/28/2016 16:55</t>
  </si>
  <si>
    <t>8/28/2016 17:37</t>
  </si>
  <si>
    <t>8/28/2016 17:55</t>
  </si>
  <si>
    <t>8/28/2016 21:15</t>
  </si>
  <si>
    <t>8/28/2016 21:59</t>
  </si>
  <si>
    <t>8/29/2016 12:02</t>
  </si>
  <si>
    <t>8/29/2016 12:31</t>
  </si>
  <si>
    <t>8/29/2016 13:38</t>
  </si>
  <si>
    <t>8/29/2016 13:48</t>
  </si>
  <si>
    <t>8/29/2016 14:31</t>
  </si>
  <si>
    <t>8/29/2016 14:41</t>
  </si>
  <si>
    <t>8/29/2016 14:49</t>
  </si>
  <si>
    <t>8/29/2016 15:04</t>
  </si>
  <si>
    <t>8/29/2016 15:49</t>
  </si>
  <si>
    <t>8/29/2016 15:59</t>
  </si>
  <si>
    <t>8/29/2016 16:06</t>
  </si>
  <si>
    <t>8/29/2016 16:21</t>
  </si>
  <si>
    <t>8/29/2016 17:24</t>
  </si>
  <si>
    <t>8/29/2016 17:41</t>
  </si>
  <si>
    <t>8/29/2016 18:27</t>
  </si>
  <si>
    <t>8/29/2016 18:36</t>
  </si>
  <si>
    <t>8/30/2016 11:53</t>
  </si>
  <si>
    <t>8/30/2016 12:05</t>
  </si>
  <si>
    <t>8/30/2016 12:46</t>
  </si>
  <si>
    <t>8/30/2016 13:09</t>
  </si>
  <si>
    <t>8/30/2016 13:25</t>
  </si>
  <si>
    <t>8/30/2016 13:46</t>
  </si>
  <si>
    <t>8/30/2016 14:00</t>
  </si>
  <si>
    <t>8/30/2016 14:20</t>
  </si>
  <si>
    <t>8/30/2016 17:27</t>
  </si>
  <si>
    <t>8/30/2016 18:09</t>
  </si>
  <si>
    <t>01/09/2016 11:51:00</t>
  </si>
  <si>
    <t>01/09/2016 12:24:00</t>
  </si>
  <si>
    <t>01/09/2016 17:21:00</t>
  </si>
  <si>
    <t>01/09/2016 17:36:00</t>
  </si>
  <si>
    <t>01/09/2016 18:49:00</t>
  </si>
  <si>
    <t>01/09/2016 19:08:00</t>
  </si>
  <si>
    <t>02/09/2016 11:37:00</t>
  </si>
  <si>
    <t>02/09/2016 12:24:00</t>
  </si>
  <si>
    <t>02/09/2016 18:56:00</t>
  </si>
  <si>
    <t>02/09/2016 19:37:00</t>
  </si>
  <si>
    <t>05/09/2016 10:25:00</t>
  </si>
  <si>
    <t>05/09/2016 10:44:00</t>
  </si>
  <si>
    <t>06/09/2016 17:49:00</t>
  </si>
  <si>
    <t>10/09/2016 10:28:00</t>
  </si>
  <si>
    <t>10/09/2016 10:45:00</t>
  </si>
  <si>
    <t>11/09/2016 09:51:00</t>
  </si>
  <si>
    <t>11/09/2016 09:55:00</t>
  </si>
  <si>
    <t>11/09/2016 21:40:00</t>
  </si>
  <si>
    <t>11/09/2016 21:42:00</t>
  </si>
  <si>
    <t>12/09/2016 08:07:00</t>
  </si>
  <si>
    <t>12/09/2016 08:12:00</t>
  </si>
  <si>
    <t>12/09/2016 11:15:00</t>
  </si>
  <si>
    <t>12/09/2016 11:24:00</t>
  </si>
  <si>
    <t>12/09/2016 13:04:00</t>
  </si>
  <si>
    <t>12/09/2016 13:44:00</t>
  </si>
  <si>
    <t>9/13/2016 16:56</t>
  </si>
  <si>
    <t>9/13/2016 17:02</t>
  </si>
  <si>
    <t>9/14/2016 11:55</t>
  </si>
  <si>
    <t>9/14/2016 11:59</t>
  </si>
  <si>
    <t>9/15/2016 20:33</t>
  </si>
  <si>
    <t>9/15/2016 20:38</t>
  </si>
  <si>
    <t>9/16/2016 7:08</t>
  </si>
  <si>
    <t>9/18/2016 18:07</t>
  </si>
  <si>
    <t>9/18/2016 18:11</t>
  </si>
  <si>
    <t>9/19/2016 6:18</t>
  </si>
  <si>
    <t>9/19/2016 6:49</t>
  </si>
  <si>
    <t>9/19/2016 14:40</t>
  </si>
  <si>
    <t>9/19/2016 14:56</t>
  </si>
  <si>
    <t>9/19/2016 16:23</t>
  </si>
  <si>
    <t>9/19/2016 16:31</t>
  </si>
  <si>
    <t>9/19/2016 17:36</t>
  </si>
  <si>
    <t>9/19/2016 18:20</t>
  </si>
  <si>
    <t>9/19/2016 19:10</t>
  </si>
  <si>
    <t>9/19/2016 19:49</t>
  </si>
  <si>
    <t>9/20/2016 11:29</t>
  </si>
  <si>
    <t>9/20/2016 11:48</t>
  </si>
  <si>
    <t>9/20/2016 20:47</t>
  </si>
  <si>
    <t>9/20/2016 22:47</t>
  </si>
  <si>
    <t>9/23/2016 13:15</t>
  </si>
  <si>
    <t>9/23/2016 13:40</t>
  </si>
  <si>
    <t>Karachi</t>
  </si>
  <si>
    <t>9/24/2016 14:34</t>
  </si>
  <si>
    <t>9/24/2016 15:15</t>
  </si>
  <si>
    <t>9/24/2016 20:29</t>
  </si>
  <si>
    <t>9/24/2016 20:33</t>
  </si>
  <si>
    <t>9/27/2016 8:33</t>
  </si>
  <si>
    <t>9/27/2016 8:35</t>
  </si>
  <si>
    <t>9/27/2016 13:21</t>
  </si>
  <si>
    <t>9/27/2016 14:43</t>
  </si>
  <si>
    <t>9/27/2016 19:14</t>
  </si>
  <si>
    <t>9/27/2016 20:34</t>
  </si>
  <si>
    <t>9/27/2016 21:01</t>
  </si>
  <si>
    <t>9/28/2016 2:37</t>
  </si>
  <si>
    <t>9/28/2016 17:21</t>
  </si>
  <si>
    <t>9/28/2016 19:36</t>
  </si>
  <si>
    <t>9/29/2016 16:13</t>
  </si>
  <si>
    <t>9/29/2016 18:47</t>
  </si>
  <si>
    <t>9/30/2016 17:39</t>
  </si>
  <si>
    <t>9/30/2016 20:20</t>
  </si>
  <si>
    <t>9/30/2016 20:59</t>
  </si>
  <si>
    <t>9/30/2016 22:34</t>
  </si>
  <si>
    <t>03/10/2016 17:09:00</t>
  </si>
  <si>
    <t>03/10/2016 17:12:00</t>
  </si>
  <si>
    <t>03/10/2016 18:17:00</t>
  </si>
  <si>
    <t>03/10/2016 18:34:00</t>
  </si>
  <si>
    <t>03/10/2016 18:51:00</t>
  </si>
  <si>
    <t>03/10/2016 19:01:00</t>
  </si>
  <si>
    <t>03/10/2016 22:04:00</t>
  </si>
  <si>
    <t>03/10/2016 22:33:00</t>
  </si>
  <si>
    <t>04/10/2016 09:50:00</t>
  </si>
  <si>
    <t>04/10/2016 10:52:00</t>
  </si>
  <si>
    <t>04/10/2016 12:17:00</t>
  </si>
  <si>
    <t>04/10/2016 12:18:00</t>
  </si>
  <si>
    <t>06/10/2016 08:49:00</t>
  </si>
  <si>
    <t>06/10/2016 11:36:00</t>
  </si>
  <si>
    <t>06/10/2016 17:23:00</t>
  </si>
  <si>
    <t>06/10/2016 17:40:00</t>
  </si>
  <si>
    <t>06/10/2016 18:37:00</t>
  </si>
  <si>
    <t>06/10/2016 18:39:00</t>
  </si>
  <si>
    <t>06/10/2016 19:46:00</t>
  </si>
  <si>
    <t>06/10/2016 20:26:00</t>
  </si>
  <si>
    <t>07/10/2016 10:56:00</t>
  </si>
  <si>
    <t>07/10/2016 10:59:00</t>
  </si>
  <si>
    <t>07/10/2016 11:27:00</t>
  </si>
  <si>
    <t>07/10/2016 11:50:00</t>
  </si>
  <si>
    <t>07/10/2016 13:52:00</t>
  </si>
  <si>
    <t>07/10/2016 14:08:00</t>
  </si>
  <si>
    <t>07/10/2016 14:29:00</t>
  </si>
  <si>
    <t>07/10/2016 15:11:00</t>
  </si>
  <si>
    <t>07/10/2016 15:47:00</t>
  </si>
  <si>
    <t>07/10/2016 16:02:00</t>
  </si>
  <si>
    <t>07/10/2016 18:08:00</t>
  </si>
  <si>
    <t>07/10/2016 18:27:00</t>
  </si>
  <si>
    <t>07/10/2016 18:33:00</t>
  </si>
  <si>
    <t>07/10/2016 19:01:00</t>
  </si>
  <si>
    <t>08/10/2016 15:03:00</t>
  </si>
  <si>
    <t>08/10/2016 18:15:00</t>
  </si>
  <si>
    <t>08/10/2016 18:18:00</t>
  </si>
  <si>
    <t>09/10/2016 14:04:00</t>
  </si>
  <si>
    <t>09/10/2016 14:23:00</t>
  </si>
  <si>
    <t>10/10/2016 17:22:00</t>
  </si>
  <si>
    <t>10/10/2016 17:28:00</t>
  </si>
  <si>
    <t>10/10/2016 17:33:00</t>
  </si>
  <si>
    <t>10/10/2016 18:13:00</t>
  </si>
  <si>
    <t>11/10/2016 01:27:00</t>
  </si>
  <si>
    <t>11/10/2016 02:08:00</t>
  </si>
  <si>
    <t>12/10/2016 19:18:00</t>
  </si>
  <si>
    <t>12/10/2016 19:21:00</t>
  </si>
  <si>
    <t>10/13/2016 11:20</t>
  </si>
  <si>
    <t>10/13/2016 11:58</t>
  </si>
  <si>
    <t>10/13/2016 12:08</t>
  </si>
  <si>
    <t>10/13/2016 12:14</t>
  </si>
  <si>
    <t>10/13/2016 13:02</t>
  </si>
  <si>
    <t>10/13/2016 13:37</t>
  </si>
  <si>
    <t>10/13/2016 13:46</t>
  </si>
  <si>
    <t>10/13/2016 16:08</t>
  </si>
  <si>
    <t>10/13/2016 16:53</t>
  </si>
  <si>
    <t>10/14/2016 8:50</t>
  </si>
  <si>
    <t>10/14/2016 9:44</t>
  </si>
  <si>
    <t>10/14/2016 10:16</t>
  </si>
  <si>
    <t>10/14/2016 10:52</t>
  </si>
  <si>
    <t>10/14/2016 15:56</t>
  </si>
  <si>
    <t>10/14/2016 16:20</t>
  </si>
  <si>
    <t>10/14/2016 23:54</t>
  </si>
  <si>
    <t>10/15/2016 2:06</t>
  </si>
  <si>
    <t>10/15/2016 22:28</t>
  </si>
  <si>
    <t>10/15/2016 22:48</t>
  </si>
  <si>
    <t>10/16/2016 0:01</t>
  </si>
  <si>
    <t>10/16/2016 0:14</t>
  </si>
  <si>
    <t>10/16/2016 12:52</t>
  </si>
  <si>
    <t>10/16/2016 13:11</t>
  </si>
  <si>
    <t>10/16/2016 14:40</t>
  </si>
  <si>
    <t>10/16/2016 15:01</t>
  </si>
  <si>
    <t>10/16/2016 15:10</t>
  </si>
  <si>
    <t>10/16/2016 15:19</t>
  </si>
  <si>
    <t>10/16/2016 19:27</t>
  </si>
  <si>
    <t>10/16/2016 19:33</t>
  </si>
  <si>
    <t>10/16/2016 20:30</t>
  </si>
  <si>
    <t>10/16/2016 20:39</t>
  </si>
  <si>
    <t>10/16/2016 21:34</t>
  </si>
  <si>
    <t>10/16/2016 21:41</t>
  </si>
  <si>
    <t>10/17/2016 15:19</t>
  </si>
  <si>
    <t>10/17/2016 15:57</t>
  </si>
  <si>
    <t>10/17/2016 16:29</t>
  </si>
  <si>
    <t>10/17/2016 17:11</t>
  </si>
  <si>
    <t>10/17/2016 18:02</t>
  </si>
  <si>
    <t>10/17/2016 18:16</t>
  </si>
  <si>
    <t>10/17/2016 18:31</t>
  </si>
  <si>
    <t>10/17/2016 18:45</t>
  </si>
  <si>
    <t>10/17/2016 19:08</t>
  </si>
  <si>
    <t>10/17/2016 19:25</t>
  </si>
  <si>
    <t>10/18/2016 8:12</t>
  </si>
  <si>
    <t>10/18/2016 8:22</t>
  </si>
  <si>
    <t>10/18/2016 8:53</t>
  </si>
  <si>
    <t>10/18/2016 9:02</t>
  </si>
  <si>
    <t>10/18/2016 10:41</t>
  </si>
  <si>
    <t>10/18/2016 11:09</t>
  </si>
  <si>
    <t>10/18/2016 18:12</t>
  </si>
  <si>
    <t>10/18/2016 18:33</t>
  </si>
  <si>
    <t>10/18/2016 19:03</t>
  </si>
  <si>
    <t>10/18/2016 19:13</t>
  </si>
  <si>
    <t>10/18/2016 20:31</t>
  </si>
  <si>
    <t>10/18/2016 20:37</t>
  </si>
  <si>
    <t>10/19/2016 9:33</t>
  </si>
  <si>
    <t>10/19/2016 9:47</t>
  </si>
  <si>
    <t>10/19/2016 9:54</t>
  </si>
  <si>
    <t>10/19/2016 10:21</t>
  </si>
  <si>
    <t>10/19/2016 13:45</t>
  </si>
  <si>
    <t>10/19/2016 13:56</t>
  </si>
  <si>
    <t>SOMISSPO</t>
  </si>
  <si>
    <t>French Quarter</t>
  </si>
  <si>
    <t>10/19/2016 14:02</t>
  </si>
  <si>
    <t>10/19/2016 14:31</t>
  </si>
  <si>
    <t>10/19/2016 15:44</t>
  </si>
  <si>
    <t>10/19/2016 16:02</t>
  </si>
  <si>
    <t>West Berkeley</t>
  </si>
  <si>
    <t>North Berkeley Hills</t>
  </si>
  <si>
    <t>10/19/2016 16:06</t>
  </si>
  <si>
    <t>10/19/2016 16:19</t>
  </si>
  <si>
    <t>Southside</t>
  </si>
  <si>
    <t>10/19/2016 16:33</t>
  </si>
  <si>
    <t>10/19/2016 17:01</t>
  </si>
  <si>
    <t>10/20/2016 11:26</t>
  </si>
  <si>
    <t>10/20/2016 11:34</t>
  </si>
  <si>
    <t>10/20/2016 12:19</t>
  </si>
  <si>
    <t>10/20/2016 13:17</t>
  </si>
  <si>
    <t>San Jose</t>
  </si>
  <si>
    <t>10/20/2016 20:44</t>
  </si>
  <si>
    <t>10/20/2016 21:37</t>
  </si>
  <si>
    <t>10/21/2016 10:06</t>
  </si>
  <si>
    <t>10/21/2016 10:21</t>
  </si>
  <si>
    <t>10/22/2016 0:54</t>
  </si>
  <si>
    <t>10/22/2016 1:09</t>
  </si>
  <si>
    <t>10/22/2016 13:26</t>
  </si>
  <si>
    <t>10/22/2016 14:03</t>
  </si>
  <si>
    <t>10/22/2016 17:08</t>
  </si>
  <si>
    <t>10/22/2016 17:55</t>
  </si>
  <si>
    <t>10/23/2016 9:24</t>
  </si>
  <si>
    <t>10/23/2016 10:05</t>
  </si>
  <si>
    <t>10/23/2016 12:17</t>
  </si>
  <si>
    <t>10/23/2016 12:59</t>
  </si>
  <si>
    <t>10/23/2016 19:04</t>
  </si>
  <si>
    <t>10/23/2016 19:14</t>
  </si>
  <si>
    <t>10/23/2016 21:10</t>
  </si>
  <si>
    <t>10/23/2016 21:25</t>
  </si>
  <si>
    <t>10/24/2016 14:57</t>
  </si>
  <si>
    <t>10/24/2016 15:26</t>
  </si>
  <si>
    <t>10/24/2016 15:33</t>
  </si>
  <si>
    <t>10/24/2016 16:13</t>
  </si>
  <si>
    <t>10/24/2016 16:34</t>
  </si>
  <si>
    <t>10/24/2016 16:41</t>
  </si>
  <si>
    <t>10/25/2016 13:27</t>
  </si>
  <si>
    <t>10/25/2016 14:08</t>
  </si>
  <si>
    <t>10/25/2016 15:04</t>
  </si>
  <si>
    <t>10/25/2016 15:11</t>
  </si>
  <si>
    <t>Eagle Rock</t>
  </si>
  <si>
    <t>10/25/2016 15:16</t>
  </si>
  <si>
    <t>10/25/2016 15:33</t>
  </si>
  <si>
    <t>10/25/2016 20:00</t>
  </si>
  <si>
    <t>10/25/2016 20:11</t>
  </si>
  <si>
    <t>10/25/2016 20:54</t>
  </si>
  <si>
    <t>10/25/2016 21:03</t>
  </si>
  <si>
    <t>10/25/2016 22:24</t>
  </si>
  <si>
    <t>10/25/2016 22:45</t>
  </si>
  <si>
    <t>10/26/2016 19:25</t>
  </si>
  <si>
    <t>10/26/2016 19:31</t>
  </si>
  <si>
    <t>10/26/2016 20:53</t>
  </si>
  <si>
    <t>10/26/2016 21:03</t>
  </si>
  <si>
    <t>10/27/2016 18:51</t>
  </si>
  <si>
    <t>10/27/2016 19:16</t>
  </si>
  <si>
    <t>10/27/2016 19:20</t>
  </si>
  <si>
    <t>10/27/2016 19:35</t>
  </si>
  <si>
    <t>10/27/2016 19:52</t>
  </si>
  <si>
    <t>10/27/2016 20:21</t>
  </si>
  <si>
    <t>10/27/2016 20:47</t>
  </si>
  <si>
    <t>10/27/2016 20:54</t>
  </si>
  <si>
    <t>10/27/2016 21:26</t>
  </si>
  <si>
    <t>10/27/2016 21:48</t>
  </si>
  <si>
    <t>10/28/2016 11:34</t>
  </si>
  <si>
    <t>10/28/2016 11:52</t>
  </si>
  <si>
    <t>10/28/2016 13:06</t>
  </si>
  <si>
    <t>10/28/2016 13:36</t>
  </si>
  <si>
    <t>10/28/2016 15:53</t>
  </si>
  <si>
    <t>10/28/2016 17:59</t>
  </si>
  <si>
    <t>Winston Salem</t>
  </si>
  <si>
    <t>10/28/2016 18:13</t>
  </si>
  <si>
    <t>10/28/2016 20:07</t>
  </si>
  <si>
    <t>Asheville</t>
  </si>
  <si>
    <t>10/28/2016 20:13</t>
  </si>
  <si>
    <t>10/28/2016 22:00</t>
  </si>
  <si>
    <t>Topton</t>
  </si>
  <si>
    <t>10/29/2016 15:22</t>
  </si>
  <si>
    <t>10/29/2016 17:05</t>
  </si>
  <si>
    <t>Hayesville</t>
  </si>
  <si>
    <t>10/29/2016 17:13</t>
  </si>
  <si>
    <t>10/29/2016 19:19</t>
  </si>
  <si>
    <t>10/30/2016 7:49</t>
  </si>
  <si>
    <t>10/30/2016 8:30</t>
  </si>
  <si>
    <t>Bryson City</t>
  </si>
  <si>
    <t>10/30/2016 9:07</t>
  </si>
  <si>
    <t>10/30/2016 10:09</t>
  </si>
  <si>
    <t>10/30/2016 10:11</t>
  </si>
  <si>
    <t>10/30/2016 10:38</t>
  </si>
  <si>
    <t>10/30/2016 10:51</t>
  </si>
  <si>
    <t>10/30/2016 11:21</t>
  </si>
  <si>
    <t>10/30/2016 12:24</t>
  </si>
  <si>
    <t>10/30/2016 12:35</t>
  </si>
  <si>
    <t>Almond</t>
  </si>
  <si>
    <t>10/30/2016 12:58</t>
  </si>
  <si>
    <t>10/30/2016 13:18</t>
  </si>
  <si>
    <t>10/30/2016 13:24</t>
  </si>
  <si>
    <t>10/30/2016 14:37</t>
  </si>
  <si>
    <t>10/30/2016 15:22</t>
  </si>
  <si>
    <t>10/30/2016 18:23</t>
  </si>
  <si>
    <t>Mebane</t>
  </si>
  <si>
    <t>10/30/2016 18:26</t>
  </si>
  <si>
    <t>10/30/2016 19:39</t>
  </si>
  <si>
    <t>10/31/2016 18:11</t>
  </si>
  <si>
    <t>10/31/2016 18:20</t>
  </si>
  <si>
    <t>10/31/2016 18:47</t>
  </si>
  <si>
    <t>10/31/2016 19:16</t>
  </si>
  <si>
    <t>10/31/2016 20:18</t>
  </si>
  <si>
    <t>10/31/2016 20:44</t>
  </si>
  <si>
    <t>10/31/2016 21:45</t>
  </si>
  <si>
    <t>10/31/2016 22:10</t>
  </si>
  <si>
    <t>01/11/2016 11:50:00</t>
  </si>
  <si>
    <t>01/11/2016 12:27:00</t>
  </si>
  <si>
    <t>01/11/2016 16:29:00</t>
  </si>
  <si>
    <t>01/11/2016 17:02:00</t>
  </si>
  <si>
    <t>01/11/2016 17:35:00</t>
  </si>
  <si>
    <t>01/11/2016 17:42:00</t>
  </si>
  <si>
    <t>01/11/2016 19:14:00</t>
  </si>
  <si>
    <t>01/11/2016 19:20:00</t>
  </si>
  <si>
    <t>01/11/2016 19:59:00</t>
  </si>
  <si>
    <t>01/11/2016 20:12:00</t>
  </si>
  <si>
    <t>01/11/2016 20:41:00</t>
  </si>
  <si>
    <t>01/11/2016 20:55:00</t>
  </si>
  <si>
    <t>02/11/2016 15:10:00</t>
  </si>
  <si>
    <t>02/11/2016 15:18:00</t>
  </si>
  <si>
    <t>02/11/2016 15:45:00</t>
  </si>
  <si>
    <t>02/11/2016 15:52:00</t>
  </si>
  <si>
    <t>02/11/2016 16:46:00</t>
  </si>
  <si>
    <t>02/11/2016 17:11:00</t>
  </si>
  <si>
    <t>02/11/2016 17:34:00</t>
  </si>
  <si>
    <t>02/11/2016 17:49:00</t>
  </si>
  <si>
    <t>02/11/2016 17:53:00</t>
  </si>
  <si>
    <t>02/11/2016 18:00:00</t>
  </si>
  <si>
    <t>03/11/2016 11:28:00</t>
  </si>
  <si>
    <t>03/11/2016 11:34:00</t>
  </si>
  <si>
    <t>03/11/2016 12:43:00</t>
  </si>
  <si>
    <t>03/11/2016 12:49:00</t>
  </si>
  <si>
    <t>03/11/2016 13:42:00</t>
  </si>
  <si>
    <t>03/11/2016 13:47:00</t>
  </si>
  <si>
    <t>03/11/2016 14:13:00</t>
  </si>
  <si>
    <t>03/11/2016 14:26:00</t>
  </si>
  <si>
    <t>03/11/2016 18:51:00</t>
  </si>
  <si>
    <t>03/11/2016 19:08:00</t>
  </si>
  <si>
    <t>03/11/2016 22:46:00</t>
  </si>
  <si>
    <t>03/11/2016 22:58:00</t>
  </si>
  <si>
    <t>04/11/2016 10:02:00</t>
  </si>
  <si>
    <t>04/11/2016 10:18:00</t>
  </si>
  <si>
    <t>04/11/2016 18:14:00</t>
  </si>
  <si>
    <t>04/11/2016 18:21:00</t>
  </si>
  <si>
    <t>Santa Clara</t>
  </si>
  <si>
    <t>04/11/2016 21:04:00</t>
  </si>
  <si>
    <t>04/11/2016 21:20:00</t>
  </si>
  <si>
    <t>Agnew</t>
  </si>
  <si>
    <t>Cory</t>
  </si>
  <si>
    <t>04/11/2016 22:12:00</t>
  </si>
  <si>
    <t>04/11/2016 22:25:00</t>
  </si>
  <si>
    <t>05/11/2016 08:34:00</t>
  </si>
  <si>
    <t>05/11/2016 08:43:00</t>
  </si>
  <si>
    <t>Renaissance</t>
  </si>
  <si>
    <t>05/11/2016 17:29:00</t>
  </si>
  <si>
    <t>05/11/2016 17:40:00</t>
  </si>
  <si>
    <t>05/11/2016 19:20:00</t>
  </si>
  <si>
    <t>05/11/2016 19:28:00</t>
  </si>
  <si>
    <t>06/11/2016 10:50:00</t>
  </si>
  <si>
    <t>06/11/2016 11:04:00</t>
  </si>
  <si>
    <t>06/11/2016 16:05:00</t>
  </si>
  <si>
    <t>06/11/2016 16:22:00</t>
  </si>
  <si>
    <t>06/11/2016 16:27:00</t>
  </si>
  <si>
    <t>06/11/2016 17:28:00</t>
  </si>
  <si>
    <t>06/11/2016 19:04:00</t>
  </si>
  <si>
    <t>06/11/2016 19:12:00</t>
  </si>
  <si>
    <t>06/11/2016 20:06:00</t>
  </si>
  <si>
    <t>06/11/2016 20:21:00</t>
  </si>
  <si>
    <t>Central</t>
  </si>
  <si>
    <t>07/11/2016 12:28:00</t>
  </si>
  <si>
    <t>07/11/2016 12:57:00</t>
  </si>
  <si>
    <t>07/11/2016 19:17:00</t>
  </si>
  <si>
    <t>07/11/2016 19:57:00</t>
  </si>
  <si>
    <t>08/11/2016 10:29:00</t>
  </si>
  <si>
    <t>08/11/2016 10:57:00</t>
  </si>
  <si>
    <t>08/11/2016 12:16:00</t>
  </si>
  <si>
    <t>08/11/2016 12:49:00</t>
  </si>
  <si>
    <t>08/11/2016 13:41:00</t>
  </si>
  <si>
    <t>08/11/2016 14:01:00</t>
  </si>
  <si>
    <t>08/11/2016 16:21:00</t>
  </si>
  <si>
    <t>08/11/2016 16:34:00</t>
  </si>
  <si>
    <t>09/11/2016 13:08:00</t>
  </si>
  <si>
    <t>09/11/2016 13:41:00</t>
  </si>
  <si>
    <t>09/11/2016 15:58:00</t>
  </si>
  <si>
    <t>09/11/2016 16:04:00</t>
  </si>
  <si>
    <t>NOMA</t>
  </si>
  <si>
    <t>09/11/2016 17:31:00</t>
  </si>
  <si>
    <t>09/11/2016 18:03:00</t>
  </si>
  <si>
    <t>Sunnyside</t>
  </si>
  <si>
    <t>09/11/2016 18:09:00</t>
  </si>
  <si>
    <t>09/11/2016 18:14:00</t>
  </si>
  <si>
    <t>Ingleside</t>
  </si>
  <si>
    <t>09/11/2016 18:21:00</t>
  </si>
  <si>
    <t>09/11/2016 18:35:00</t>
  </si>
  <si>
    <t>Potrero Flats</t>
  </si>
  <si>
    <t>09/11/2016 18:40:00</t>
  </si>
  <si>
    <t>09/11/2016 19:17:00</t>
  </si>
  <si>
    <t>09/11/2016 20:52:00</t>
  </si>
  <si>
    <t>09/11/2016 21:02:00</t>
  </si>
  <si>
    <t>09/11/2016 21:56:00</t>
  </si>
  <si>
    <t>09/11/2016 22:02:00</t>
  </si>
  <si>
    <t>10/11/2016 09:46:00</t>
  </si>
  <si>
    <t>10/11/2016 10:15:00</t>
  </si>
  <si>
    <t>10/11/2016 10:20:00</t>
  </si>
  <si>
    <t>10/11/2016 10:31:00</t>
  </si>
  <si>
    <t>Tenderloin</t>
  </si>
  <si>
    <t>10/11/2016 14:57:00</t>
  </si>
  <si>
    <t>10/11/2016 15:07:00</t>
  </si>
  <si>
    <t>10/11/2016 15:17:00</t>
  </si>
  <si>
    <t>10/11/2016 15:22:00</t>
  </si>
  <si>
    <t>10/11/2016 15:30:00</t>
  </si>
  <si>
    <t>10/11/2016 15:53:00</t>
  </si>
  <si>
    <t>10/11/2016 19:18:00</t>
  </si>
  <si>
    <t>10/11/2016 19:21:00</t>
  </si>
  <si>
    <t>11/11/2016 09:35:00</t>
  </si>
  <si>
    <t>11/11/2016 10:23:00</t>
  </si>
  <si>
    <t>11/11/2016 12:58:00</t>
  </si>
  <si>
    <t>11/11/2016 13:13:00</t>
  </si>
  <si>
    <t>11/11/2016 14:20:00</t>
  </si>
  <si>
    <t>11/11/2016 14:32:00</t>
  </si>
  <si>
    <t>11/11/2016 14:39:00</t>
  </si>
  <si>
    <t>11/11/2016 15:46:00</t>
  </si>
  <si>
    <t>11/11/2016 18:30:00</t>
  </si>
  <si>
    <t>11/11/2016 18:43:00</t>
  </si>
  <si>
    <t>College Avenue</t>
  </si>
  <si>
    <t>11/11/2016 21:08:00</t>
  </si>
  <si>
    <t>11/11/2016 21:18:00</t>
  </si>
  <si>
    <t>12/11/2016 10:32:00</t>
  </si>
  <si>
    <t>12/11/2016 10:52:00</t>
  </si>
  <si>
    <t>South</t>
  </si>
  <si>
    <t>12/11/2016 10:55:00</t>
  </si>
  <si>
    <t>12/11/2016 11:25:00</t>
  </si>
  <si>
    <t>12/11/2016 13:07:00</t>
  </si>
  <si>
    <t>12/11/2016 13:15:00</t>
  </si>
  <si>
    <t>12/11/2016 13:46:00</t>
  </si>
  <si>
    <t>12/11/2016 13:50:00</t>
  </si>
  <si>
    <t>12/11/2016 14:22:00</t>
  </si>
  <si>
    <t>12/11/2016 14:53:00</t>
  </si>
  <si>
    <t>12/11/2016 15:14:00</t>
  </si>
  <si>
    <t>12/11/2016 15:21:00</t>
  </si>
  <si>
    <t>Southwest Berkeley</t>
  </si>
  <si>
    <t>12/11/2016 15:25:00</t>
  </si>
  <si>
    <t>12/11/2016 15:36:00</t>
  </si>
  <si>
    <t>12/11/2016 15:40:00</t>
  </si>
  <si>
    <t>12/11/2016 15:59:00</t>
  </si>
  <si>
    <t>11/13/2016 8:54</t>
  </si>
  <si>
    <t>11/13/2016 9:02</t>
  </si>
  <si>
    <t>11/13/2016 9:27</t>
  </si>
  <si>
    <t>11/13/2016 9:53</t>
  </si>
  <si>
    <t>11/13/2016 10:31</t>
  </si>
  <si>
    <t>11/13/2016 10:37</t>
  </si>
  <si>
    <t>11/13/2016 11:04</t>
  </si>
  <si>
    <t>11/13/2016 11:16</t>
  </si>
  <si>
    <t>11/13/2016 12:22</t>
  </si>
  <si>
    <t>11/13/2016 12:51</t>
  </si>
  <si>
    <t>11/13/2016 13:05</t>
  </si>
  <si>
    <t>11/13/2016 13:11</t>
  </si>
  <si>
    <t>South Berkeley</t>
  </si>
  <si>
    <t>11/13/2016 13:14</t>
  </si>
  <si>
    <t>11/13/2016 13:18</t>
  </si>
  <si>
    <t>11/13/2016 14:35</t>
  </si>
  <si>
    <t>11/13/2016 14:46</t>
  </si>
  <si>
    <t>11/13/2016 15:14</t>
  </si>
  <si>
    <t>11/13/2016 15:24</t>
  </si>
  <si>
    <t>11/13/2016 15:47</t>
  </si>
  <si>
    <t>11/13/2016 15:59</t>
  </si>
  <si>
    <t>11/14/2016 11:24</t>
  </si>
  <si>
    <t>11/14/2016 12:13</t>
  </si>
  <si>
    <t>Mountain View</t>
  </si>
  <si>
    <t>11/14/2016 13:40</t>
  </si>
  <si>
    <t>11/14/2016 14:33</t>
  </si>
  <si>
    <t>11/14/2016 15:27</t>
  </si>
  <si>
    <t>11/14/2016 15:36</t>
  </si>
  <si>
    <t>11/14/2016 20:19</t>
  </si>
  <si>
    <t>11/14/2016 20:30</t>
  </si>
  <si>
    <t>11/15/2016 13:59</t>
  </si>
  <si>
    <t>11/15/2016 14:06</t>
  </si>
  <si>
    <t>11/15/2016 14:09</t>
  </si>
  <si>
    <t>11/15/2016 14:26</t>
  </si>
  <si>
    <t>11/15/2016 20:44</t>
  </si>
  <si>
    <t>11/15/2016 21:00</t>
  </si>
  <si>
    <t>11/16/2016 20:21</t>
  </si>
  <si>
    <t>11/16/2016 20:27</t>
  </si>
  <si>
    <t>El Cerrito</t>
  </si>
  <si>
    <t>11/16/2016 22:52</t>
  </si>
  <si>
    <t>11/16/2016 23:02</t>
  </si>
  <si>
    <t>11/17/2016 10:13</t>
  </si>
  <si>
    <t>11/17/2016 10:44</t>
  </si>
  <si>
    <t>11/18/2016 20:09</t>
  </si>
  <si>
    <t>11/18/2016 20:19</t>
  </si>
  <si>
    <t>11/18/2016 21:23</t>
  </si>
  <si>
    <t>11/18/2016 21:34</t>
  </si>
  <si>
    <t>11/18/2016 21:56</t>
  </si>
  <si>
    <t>11/18/2016 22:21</t>
  </si>
  <si>
    <t>Krendle Woods</t>
  </si>
  <si>
    <t>11/19/2016 13:51</t>
  </si>
  <si>
    <t>11/19/2016 14:10</t>
  </si>
  <si>
    <t>11/19/2016 14:30</t>
  </si>
  <si>
    <t>11/19/2016 14:51</t>
  </si>
  <si>
    <t>11/19/2016 16:01</t>
  </si>
  <si>
    <t>11/19/2016 16:06</t>
  </si>
  <si>
    <t>11/19/2016 16:27</t>
  </si>
  <si>
    <t>11/19/2016 16:41</t>
  </si>
  <si>
    <t>11/19/2016 17:41</t>
  </si>
  <si>
    <t>11/19/2016 17:54</t>
  </si>
  <si>
    <t>11/19/2016 21:14</t>
  </si>
  <si>
    <t>11/19/2016 21:35</t>
  </si>
  <si>
    <t>11/20/2016 10:27</t>
  </si>
  <si>
    <t>11/20/2016 11:32</t>
  </si>
  <si>
    <t>11/20/2016 11:58</t>
  </si>
  <si>
    <t>11/20/2016 12:28</t>
  </si>
  <si>
    <t>11/20/2016 14:58</t>
  </si>
  <si>
    <t>11/20/2016 15:07</t>
  </si>
  <si>
    <t>11/20/2016 17:45</t>
  </si>
  <si>
    <t>11/20/2016 18:37</t>
  </si>
  <si>
    <t>11/21/2016 13:37</t>
  </si>
  <si>
    <t>11/21/2016 13:49</t>
  </si>
  <si>
    <t>11/21/2016 14:34</t>
  </si>
  <si>
    <t>11/21/2016 14:44</t>
  </si>
  <si>
    <t>11/21/2016 17:50</t>
  </si>
  <si>
    <t>11/21/2016 18:04</t>
  </si>
  <si>
    <t>11/21/2016 18:18</t>
  </si>
  <si>
    <t>11/21/2016 18:27</t>
  </si>
  <si>
    <t>11/21/2016 18:43</t>
  </si>
  <si>
    <t>11/21/2016 18:51</t>
  </si>
  <si>
    <t>11/22/2016 15:12</t>
  </si>
  <si>
    <t>11/22/2016 15:27</t>
  </si>
  <si>
    <t>11/22/2016 15:31</t>
  </si>
  <si>
    <t>11/22/2016 15:44</t>
  </si>
  <si>
    <t>11/22/2016 15:51</t>
  </si>
  <si>
    <t>11/22/2016 16:43</t>
  </si>
  <si>
    <t>11/22/2016 18:18</t>
  </si>
  <si>
    <t>11/22/2016 18:28</t>
  </si>
  <si>
    <t>11/22/2016 21:02</t>
  </si>
  <si>
    <t>11/22/2016 21:14</t>
  </si>
  <si>
    <t>11/23/2016 15:34</t>
  </si>
  <si>
    <t>11/23/2016 15:50</t>
  </si>
  <si>
    <t>11/23/2016 16:18</t>
  </si>
  <si>
    <t>11/23/2016 16:29</t>
  </si>
  <si>
    <t>11/23/2016 16:49</t>
  </si>
  <si>
    <t>11/23/2016 17:00</t>
  </si>
  <si>
    <t>11/23/2016 18:37</t>
  </si>
  <si>
    <t>11/23/2016 18:47</t>
  </si>
  <si>
    <t>11/25/2016 11:47</t>
  </si>
  <si>
    <t>11/25/2016 12:04</t>
  </si>
  <si>
    <t>11/25/2016 13:13</t>
  </si>
  <si>
    <t>11/25/2016 13:31</t>
  </si>
  <si>
    <t>11/26/2016 15:54</t>
  </si>
  <si>
    <t>11/26/2016 15:59</t>
  </si>
  <si>
    <t>11/26/2016 17:00</t>
  </si>
  <si>
    <t>11/26/2016 17:12</t>
  </si>
  <si>
    <t>11/26/2016 17:36</t>
  </si>
  <si>
    <t>11/26/2016 17:56</t>
  </si>
  <si>
    <t>11/26/2016 18:29</t>
  </si>
  <si>
    <t>11/26/2016 19:04</t>
  </si>
  <si>
    <t>11/26/2016 19:47</t>
  </si>
  <si>
    <t>11/26/2016 19:54</t>
  </si>
  <si>
    <t>11/27/2016 15:59</t>
  </si>
  <si>
    <t>11/27/2016 16:06</t>
  </si>
  <si>
    <t>11/27/2016 18:55</t>
  </si>
  <si>
    <t>11/27/2016 19:09</t>
  </si>
  <si>
    <t>11/30/2016 11:03</t>
  </si>
  <si>
    <t>11/30/2016 11:34</t>
  </si>
  <si>
    <t>11/30/2016 11:53</t>
  </si>
  <si>
    <t>11/30/2016 12:35</t>
  </si>
  <si>
    <t>11/30/2016 12:43</t>
  </si>
  <si>
    <t>11/30/2016 12:53</t>
  </si>
  <si>
    <t>01/12/2016 07:44:00</t>
  </si>
  <si>
    <t>01/12/2016 07:59:00</t>
  </si>
  <si>
    <t>01/12/2016 08:37:00</t>
  </si>
  <si>
    <t>01/12/2016 08:53:00</t>
  </si>
  <si>
    <t>01/12/2016 18:00:00</t>
  </si>
  <si>
    <t>01/12/2016 18:12:00</t>
  </si>
  <si>
    <t>01/12/2016 20:36:00</t>
  </si>
  <si>
    <t>01/12/2016 20:46:00</t>
  </si>
  <si>
    <t>02/12/2016 12:12:00</t>
  </si>
  <si>
    <t>02/12/2016 12:23:00</t>
  </si>
  <si>
    <t>02/12/2016 13:07:00</t>
  </si>
  <si>
    <t>02/12/2016 13:22:00</t>
  </si>
  <si>
    <t>02/12/2016 20:41:00</t>
  </si>
  <si>
    <t>02/12/2016 20:48:00</t>
  </si>
  <si>
    <t>02/12/2016 22:59:00</t>
  </si>
  <si>
    <t>02/12/2016 23:07:00</t>
  </si>
  <si>
    <t>03/12/2016 18:35:00</t>
  </si>
  <si>
    <t>03/12/2016 18:56:00</t>
  </si>
  <si>
    <t>Wake Co.</t>
  </si>
  <si>
    <t>03/12/2016 19:08:00</t>
  </si>
  <si>
    <t>03/12/2016 19:15:00</t>
  </si>
  <si>
    <t>03/12/2016 20:31:00</t>
  </si>
  <si>
    <t>03/12/2016 20:41:00</t>
  </si>
  <si>
    <t>04/12/2016 18:56:00</t>
  </si>
  <si>
    <t>04/12/2016 19:03:00</t>
  </si>
  <si>
    <t>04/12/2016 20:23:00</t>
  </si>
  <si>
    <t>04/12/2016 20:34:00</t>
  </si>
  <si>
    <t>05/12/2016 18:04:00</t>
  </si>
  <si>
    <t>05/12/2016 18:17:00</t>
  </si>
  <si>
    <t>05/12/2016 19:22:00</t>
  </si>
  <si>
    <t>05/12/2016 19:37:00</t>
  </si>
  <si>
    <t>07/12/2016 12:03:00</t>
  </si>
  <si>
    <t>07/12/2016 12:32:00</t>
  </si>
  <si>
    <t>07/12/2016 12:35:00</t>
  </si>
  <si>
    <t>07/12/2016 12:46:00</t>
  </si>
  <si>
    <t>07/12/2016 19:53:00</t>
  </si>
  <si>
    <t>07/12/2016 20:13:00</t>
  </si>
  <si>
    <t>07/12/2016 21:13:00</t>
  </si>
  <si>
    <t>07/12/2016 21:50:00</t>
  </si>
  <si>
    <t>08/12/2016 14:19:00</t>
  </si>
  <si>
    <t>08/12/2016 14:32:00</t>
  </si>
  <si>
    <t>08/12/2016 14:53:00</t>
  </si>
  <si>
    <t>08/12/2016 15:02:00</t>
  </si>
  <si>
    <t>08/12/2016 19:22:00</t>
  </si>
  <si>
    <t>08/12/2016 19:27:00</t>
  </si>
  <si>
    <t>08/12/2016 21:26:00</t>
  </si>
  <si>
    <t>08/12/2016 21:31:00</t>
  </si>
  <si>
    <t>09/12/2016 12:09:00</t>
  </si>
  <si>
    <t>09/12/2016 12:24:00</t>
  </si>
  <si>
    <t>09/12/2016 13:15:00</t>
  </si>
  <si>
    <t>09/12/2016 13:43:00</t>
  </si>
  <si>
    <t>09/12/2016 20:11:00</t>
  </si>
  <si>
    <t>09/12/2016 20:34:00</t>
  </si>
  <si>
    <t>09/12/2016 22:03:00</t>
  </si>
  <si>
    <t>09/12/2016 22:57:00</t>
  </si>
  <si>
    <t>10/12/2016 12:43:00</t>
  </si>
  <si>
    <t>10/12/2016 13:16:00</t>
  </si>
  <si>
    <t>Fuquay-Varina</t>
  </si>
  <si>
    <t>10/12/2016 14:42:00</t>
  </si>
  <si>
    <t>10/12/2016 15:18:00</t>
  </si>
  <si>
    <t>10/12/2016 18:17:00</t>
  </si>
  <si>
    <t>10/12/2016 18:27:00</t>
  </si>
  <si>
    <t>10/12/2016 22:09:00</t>
  </si>
  <si>
    <t>10/12/2016 22:21:00</t>
  </si>
  <si>
    <t>11/12/2016 16:06:00</t>
  </si>
  <si>
    <t>11/12/2016 16:16:00</t>
  </si>
  <si>
    <t>11/12/2016 19:05:00</t>
  </si>
  <si>
    <t>11/12/2016 19:15:00</t>
  </si>
  <si>
    <t>11/12/2016 21:48:00</t>
  </si>
  <si>
    <t>11/12/2016 21:56:00</t>
  </si>
  <si>
    <t>12/12/2016 13:22:00</t>
  </si>
  <si>
    <t>12/12/2016 13:32:00</t>
  </si>
  <si>
    <t>12/12/2016 13:36:00</t>
  </si>
  <si>
    <t>12/12/2016 13:51:00</t>
  </si>
  <si>
    <t>12/12/2016 14:26:00</t>
  </si>
  <si>
    <t>12/12/2016 14:39:00</t>
  </si>
  <si>
    <t>12/12/2016 17:51:00</t>
  </si>
  <si>
    <t>12/12/2016 18:01:00</t>
  </si>
  <si>
    <t>12/12/2016 20:48:00</t>
  </si>
  <si>
    <t>12/12/2016 20:57:00</t>
  </si>
  <si>
    <t>12/13/2016 18:19</t>
  </si>
  <si>
    <t>12/13/2016 18:29</t>
  </si>
  <si>
    <t>12/13/2016 20:20</t>
  </si>
  <si>
    <t>12/13/2016 20:29</t>
  </si>
  <si>
    <t>12/14/2016 16:52</t>
  </si>
  <si>
    <t>12/14/2016 17:10</t>
  </si>
  <si>
    <t>12/14/2016 17:22</t>
  </si>
  <si>
    <t>12/14/2016 17:34</t>
  </si>
  <si>
    <t>12/14/2016 17:50</t>
  </si>
  <si>
    <t>12/14/2016 18:00</t>
  </si>
  <si>
    <t>12/14/2016 20:24</t>
  </si>
  <si>
    <t>12/14/2016 20:40</t>
  </si>
  <si>
    <t>12/15/2016 14:20</t>
  </si>
  <si>
    <t>12/15/2016 14:54</t>
  </si>
  <si>
    <t>12/17/2016 15:38</t>
  </si>
  <si>
    <t>12/17/2016 16:12</t>
  </si>
  <si>
    <t>12/17/2016 17:19</t>
  </si>
  <si>
    <t>12/17/2016 17:59</t>
  </si>
  <si>
    <t>12/18/2016 13:03</t>
  </si>
  <si>
    <t>12/18/2016 13:41</t>
  </si>
  <si>
    <t>12/18/2016 16:38</t>
  </si>
  <si>
    <t>12/18/2016 17:25</t>
  </si>
  <si>
    <t>12/18/2016 20:35</t>
  </si>
  <si>
    <t>12/18/2016 21:04</t>
  </si>
  <si>
    <t>12/19/2016 9:08</t>
  </si>
  <si>
    <t>12/19/2016 9:36</t>
  </si>
  <si>
    <t>12/19/2016 10:15</t>
  </si>
  <si>
    <t>12/19/2016 10:34</t>
  </si>
  <si>
    <t>Rawalpindi</t>
  </si>
  <si>
    <t>12/19/2016 13:04</t>
  </si>
  <si>
    <t>12/19/2016 13:08</t>
  </si>
  <si>
    <t>12/19/2016 13:24</t>
  </si>
  <si>
    <t>12/19/2016 13:35</t>
  </si>
  <si>
    <t>12/19/2016 14:07</t>
  </si>
  <si>
    <t>12/19/2016 14:15</t>
  </si>
  <si>
    <t>12/19/2016 14:18</t>
  </si>
  <si>
    <t>12/19/2016 14:32</t>
  </si>
  <si>
    <t>12/19/2016 14:37</t>
  </si>
  <si>
    <t>12/19/2016 14:50</t>
  </si>
  <si>
    <t>12/19/2016 15:09</t>
  </si>
  <si>
    <t>12/19/2016 15:38</t>
  </si>
  <si>
    <t>12/19/2016 16:50</t>
  </si>
  <si>
    <t>12/19/2016 17:09</t>
  </si>
  <si>
    <t>12/19/2016 19:05</t>
  </si>
  <si>
    <t>12/19/2016 19:17</t>
  </si>
  <si>
    <t>12/19/2016 19:55</t>
  </si>
  <si>
    <t>12/19/2016 20:30</t>
  </si>
  <si>
    <t>12/20/2016 8:49</t>
  </si>
  <si>
    <t>12/20/2016 9:24</t>
  </si>
  <si>
    <t>12/20/2016 10:30</t>
  </si>
  <si>
    <t>12/20/2016 10:48</t>
  </si>
  <si>
    <t>12/20/2016 11:30</t>
  </si>
  <si>
    <t>12/20/2016 12:17</t>
  </si>
  <si>
    <t>12/20/2016 13:14</t>
  </si>
  <si>
    <t>12/20/2016 13:20</t>
  </si>
  <si>
    <t>12/20/2016 13:54</t>
  </si>
  <si>
    <t>12/20/2016 14:17</t>
  </si>
  <si>
    <t>12/20/2016 16:14</t>
  </si>
  <si>
    <t>12/20/2016 16:24</t>
  </si>
  <si>
    <t>12/20/2016 16:56</t>
  </si>
  <si>
    <t>12/20/2016 17:07</t>
  </si>
  <si>
    <t>12/20/2016 18:47</t>
  </si>
  <si>
    <t>12/20/2016 19:21</t>
  </si>
  <si>
    <t>12/21/2016 7:42</t>
  </si>
  <si>
    <t>12/21/2016 8:10</t>
  </si>
  <si>
    <t>12/21/2016 10:14</t>
  </si>
  <si>
    <t>12/21/2016 10:30</t>
  </si>
  <si>
    <t>12/21/2016 11:35</t>
  </si>
  <si>
    <t>12/21/2016 11:49</t>
  </si>
  <si>
    <t>12/21/2016 12:51</t>
  </si>
  <si>
    <t>12/21/2016 13:33</t>
  </si>
  <si>
    <t>12/21/2016 15:38</t>
  </si>
  <si>
    <t>12/21/2016 15:49</t>
  </si>
  <si>
    <t>12/21/2016 15:55</t>
  </si>
  <si>
    <t>12/21/2016 16:05</t>
  </si>
  <si>
    <t>12/21/2016 17:45</t>
  </si>
  <si>
    <t>12/21/2016 17:54</t>
  </si>
  <si>
    <t>12/21/2016 17:59</t>
  </si>
  <si>
    <t>12/21/2016 18:31</t>
  </si>
  <si>
    <t>12/21/2016 19:49</t>
  </si>
  <si>
    <t>12/21/2016 20:35</t>
  </si>
  <si>
    <t>12/21/2016 20:56</t>
  </si>
  <si>
    <t>12/21/2016 23:42</t>
  </si>
  <si>
    <t>12/22/2016 15:40</t>
  </si>
  <si>
    <t>12/22/2016 16:38</t>
  </si>
  <si>
    <t>12/22/2016 17:04</t>
  </si>
  <si>
    <t>12/22/2016 17:20</t>
  </si>
  <si>
    <t>12/22/2016 17:27</t>
  </si>
  <si>
    <t>12/22/2016 17:53</t>
  </si>
  <si>
    <t>12/22/2016 17:56</t>
  </si>
  <si>
    <t>12/22/2016 18:29</t>
  </si>
  <si>
    <t>12/22/2016 18:31</t>
  </si>
  <si>
    <t>12/22/2016 18:37</t>
  </si>
  <si>
    <t>12/22/2016 18:38</t>
  </si>
  <si>
    <t>12/22/2016 18:47</t>
  </si>
  <si>
    <t>12/22/2016 19:04</t>
  </si>
  <si>
    <t>12/22/2016 19:50</t>
  </si>
  <si>
    <t>12/22/2016 21:41</t>
  </si>
  <si>
    <t>12/22/2016 21:53</t>
  </si>
  <si>
    <t>12/22/2016 23:27</t>
  </si>
  <si>
    <t>12/22/2016 23:32</t>
  </si>
  <si>
    <t>12/23/2016 9:21</t>
  </si>
  <si>
    <t>12/23/2016 9:41</t>
  </si>
  <si>
    <t>12/23/2016 11:33</t>
  </si>
  <si>
    <t>12/23/2016 11:58</t>
  </si>
  <si>
    <t>12/23/2016 14:15</t>
  </si>
  <si>
    <t>12/23/2016 15:25</t>
  </si>
  <si>
    <t>12/23/2016 16:23</t>
  </si>
  <si>
    <t>12/23/2016 16:34</t>
  </si>
  <si>
    <t>12/23/2016 17:34</t>
  </si>
  <si>
    <t>12/23/2016 18:27</t>
  </si>
  <si>
    <t>12/24/2016 7:43</t>
  </si>
  <si>
    <t>12/24/2016 8:04</t>
  </si>
  <si>
    <t>12/24/2016 9:19</t>
  </si>
  <si>
    <t>12/24/2016 9:55</t>
  </si>
  <si>
    <t>12/24/2016 10:34</t>
  </si>
  <si>
    <t>12/24/2016 10:53</t>
  </si>
  <si>
    <t>12/24/2016 12:51</t>
  </si>
  <si>
    <t>12/24/2016 12:53</t>
  </si>
  <si>
    <t>12/24/2016 13:08</t>
  </si>
  <si>
    <t>12/24/2016 13:29</t>
  </si>
  <si>
    <t>12/24/2016 17:12</t>
  </si>
  <si>
    <t>12/24/2016 17:27</t>
  </si>
  <si>
    <t>12/24/2016 19:12</t>
  </si>
  <si>
    <t>12/24/2016 19:27</t>
  </si>
  <si>
    <t>12/24/2016 22:04</t>
  </si>
  <si>
    <t>12/24/2016 22:09</t>
  </si>
  <si>
    <t>12/25/2016 0:10</t>
  </si>
  <si>
    <t>12/25/2016 0:14</t>
  </si>
  <si>
    <t>12/25/2016 19:15</t>
  </si>
  <si>
    <t>12/25/2016 19:26</t>
  </si>
  <si>
    <t>12/25/2016 21:58</t>
  </si>
  <si>
    <t>12/25/2016 22:04</t>
  </si>
  <si>
    <t>12/26/2016 8:30</t>
  </si>
  <si>
    <t>12/26/2016 8:41</t>
  </si>
  <si>
    <t>12/26/2016 9:05</t>
  </si>
  <si>
    <t>12/26/2016 9:19</t>
  </si>
  <si>
    <t>12/26/2016 10:15</t>
  </si>
  <si>
    <t>12/26/2016 10:36</t>
  </si>
  <si>
    <t>12/26/2016 11:29</t>
  </si>
  <si>
    <t>12/26/2016 11:42</t>
  </si>
  <si>
    <t>12/26/2016 13:09</t>
  </si>
  <si>
    <t>12/26/2016 13:43</t>
  </si>
  <si>
    <t>12/27/2016 7:02</t>
  </si>
  <si>
    <t>12/27/2016 7:14</t>
  </si>
  <si>
    <t>Kar?chi</t>
  </si>
  <si>
    <t>12/27/2016 8:37</t>
  </si>
  <si>
    <t>12/27/2016 8:59</t>
  </si>
  <si>
    <t>12/27/2016 12:53</t>
  </si>
  <si>
    <t>12/27/2016 12:57</t>
  </si>
  <si>
    <t>12/27/2016 14:49</t>
  </si>
  <si>
    <t>12/27/2016 15:03</t>
  </si>
  <si>
    <t>12/27/2016 16:34</t>
  </si>
  <si>
    <t>12/27/2016 16:58</t>
  </si>
  <si>
    <t>12/27/2016 19:19</t>
  </si>
  <si>
    <t>12/27/2016 19:50</t>
  </si>
  <si>
    <t>12/28/2016 8:34</t>
  </si>
  <si>
    <t>12/28/2016 9:06</t>
  </si>
  <si>
    <t>12/28/2016 11:42</t>
  </si>
  <si>
    <t>12/28/2016 12:12</t>
  </si>
  <si>
    <t>12/28/2016 13:53</t>
  </si>
  <si>
    <t>12/28/2016 14:01</t>
  </si>
  <si>
    <t>12/28/2016 15:04</t>
  </si>
  <si>
    <t>12/28/2016 15:39</t>
  </si>
  <si>
    <t>12/28/2016 17:02</t>
  </si>
  <si>
    <t>12/28/2016 17:16</t>
  </si>
  <si>
    <t>12/28/2016 18:33</t>
  </si>
  <si>
    <t>12/28/2016 18:56</t>
  </si>
  <si>
    <t>12/28/2016 22:44</t>
  </si>
  <si>
    <t>12/28/2016 23:18</t>
  </si>
  <si>
    <t>12/29/2016 0:49</t>
  </si>
  <si>
    <t>12/29/2016 1:06</t>
  </si>
  <si>
    <t>12/29/2016 9:44</t>
  </si>
  <si>
    <t>12/29/2016 10:07</t>
  </si>
  <si>
    <t>12/29/2016 11:28</t>
  </si>
  <si>
    <t>12/29/2016 12:00</t>
  </si>
  <si>
    <t>12/29/2016 12:25</t>
  </si>
  <si>
    <t>12/29/2016 12:33</t>
  </si>
  <si>
    <t>12/29/2016 13:17</t>
  </si>
  <si>
    <t>12/29/2016 13:24</t>
  </si>
  <si>
    <t>12/29/2016 13:56</t>
  </si>
  <si>
    <t>12/29/2016 14:11</t>
  </si>
  <si>
    <t>12/29/2016 14:42</t>
  </si>
  <si>
    <t>12/29/2016 14:58</t>
  </si>
  <si>
    <t>12/29/2016 15:05</t>
  </si>
  <si>
    <t>12/29/2016 15:16</t>
  </si>
  <si>
    <t>12/29/2016 18:59</t>
  </si>
  <si>
    <t>12/29/2016 19:14</t>
  </si>
  <si>
    <t>12/29/2016 19:50</t>
  </si>
  <si>
    <t>12/29/2016 20:10</t>
  </si>
  <si>
    <t>12/29/2016 20:15</t>
  </si>
  <si>
    <t>12/29/2016 20:45</t>
  </si>
  <si>
    <t>12/29/2016 20:53</t>
  </si>
  <si>
    <t>12/29/2016 21:42</t>
  </si>
  <si>
    <t>12/29/2016 23:14</t>
  </si>
  <si>
    <t>12/29/2016 23:47</t>
  </si>
  <si>
    <t>12/30/2016 10:15</t>
  </si>
  <si>
    <t>12/30/2016 10:33</t>
  </si>
  <si>
    <t>12/30/2016 11:31</t>
  </si>
  <si>
    <t>12/30/2016 11:56</t>
  </si>
  <si>
    <t>12/30/2016 15:41</t>
  </si>
  <si>
    <t>12/30/2016 16:03</t>
  </si>
  <si>
    <t>12/30/2016 16:45</t>
  </si>
  <si>
    <t>12/30/2016 17:08</t>
  </si>
  <si>
    <t>12/30/2016 23:06</t>
  </si>
  <si>
    <t>12/30/2016 23:10</t>
  </si>
  <si>
    <t>12/31/2016 1:07</t>
  </si>
  <si>
    <t>12/31/2016 1:14</t>
  </si>
  <si>
    <t>12/31/2016 13:24</t>
  </si>
  <si>
    <t>12/31/2016 13:42</t>
  </si>
  <si>
    <t>12/31/2016 15:03</t>
  </si>
  <si>
    <t>12/31/2016 15:38</t>
  </si>
  <si>
    <t>12/31/2016 21:32</t>
  </si>
  <si>
    <t>12/31/2016 21:50</t>
  </si>
  <si>
    <t>Katunayake</t>
  </si>
  <si>
    <t>Gampaha</t>
  </si>
  <si>
    <t>12/31/2016 22:08</t>
  </si>
  <si>
    <t>12/31/2016 23:51</t>
  </si>
  <si>
    <t>Ilukwatta</t>
  </si>
  <si>
    <t>dd</t>
  </si>
  <si>
    <t>yyyy</t>
  </si>
  <si>
    <t>timestamp</t>
  </si>
  <si>
    <t>s_mm</t>
  </si>
  <si>
    <t>s_dd</t>
  </si>
  <si>
    <t>s_yyyy</t>
  </si>
  <si>
    <t>s_timestamp</t>
  </si>
  <si>
    <t>21:11:00</t>
  </si>
  <si>
    <t>10:35:00</t>
  </si>
  <si>
    <t>12:10:00</t>
  </si>
  <si>
    <t>12:56:00</t>
  </si>
  <si>
    <t>18:47:00</t>
  </si>
  <si>
    <t>21:27:00</t>
  </si>
  <si>
    <t>13:43:00</t>
  </si>
  <si>
    <t>14:36:00</t>
  </si>
  <si>
    <t>16:01:00</t>
  </si>
  <si>
    <t>16:52:00</t>
  </si>
  <si>
    <t>13:45:00</t>
  </si>
  <si>
    <t>14:26:00</t>
  </si>
  <si>
    <t>17:33:00</t>
  </si>
  <si>
    <t>17:54:00</t>
  </si>
  <si>
    <t>22:38:00</t>
  </si>
  <si>
    <t>10:19:00</t>
  </si>
  <si>
    <t>13:10:00</t>
  </si>
  <si>
    <t>00:00:00</t>
  </si>
  <si>
    <t>09:34:00</t>
  </si>
  <si>
    <t>12:36:00</t>
  </si>
  <si>
    <t>20:06:00</t>
  </si>
  <si>
    <t>23:48:00</t>
  </si>
  <si>
    <t>12:47:00</t>
  </si>
  <si>
    <t>13:08:00</t>
  </si>
  <si>
    <t>13:28:00</t>
  </si>
  <si>
    <t>13:52:00</t>
  </si>
  <si>
    <t>15:40:00</t>
  </si>
  <si>
    <t>16:18:00</t>
  </si>
  <si>
    <t>16:29:00</t>
  </si>
  <si>
    <t>17:23:00</t>
  </si>
  <si>
    <t>11:51:00</t>
  </si>
  <si>
    <t>17:21:00</t>
  </si>
  <si>
    <t>18:49:00</t>
  </si>
  <si>
    <t>11:50:00</t>
  </si>
  <si>
    <t>17:35:00</t>
  </si>
  <si>
    <t>19:14:00</t>
  </si>
  <si>
    <t>19:59:00</t>
  </si>
  <si>
    <t>20:41:00</t>
  </si>
  <si>
    <t>07:44:00</t>
  </si>
  <si>
    <t>08:37:00</t>
  </si>
  <si>
    <t>18:00:00</t>
  </si>
  <si>
    <t>20:36:00</t>
  </si>
  <si>
    <t>01:25:00</t>
  </si>
  <si>
    <t>20:25:00</t>
  </si>
  <si>
    <t>13:04:00</t>
  </si>
  <si>
    <t>13:51:00</t>
  </si>
  <si>
    <t>14:38:00</t>
  </si>
  <si>
    <t>08:48:00</t>
  </si>
  <si>
    <t>11:01:00</t>
  </si>
  <si>
    <t>12:21:00</t>
  </si>
  <si>
    <t>16:57:00</t>
  </si>
  <si>
    <t>19:38:00</t>
  </si>
  <si>
    <t>23:11:00</t>
  </si>
  <si>
    <t>14:14:00</t>
  </si>
  <si>
    <t>15:37:00</t>
  </si>
  <si>
    <t>20:18:00</t>
  </si>
  <si>
    <t>08:11:00</t>
  </si>
  <si>
    <t>19:15:00</t>
  </si>
  <si>
    <t>21:23:00</t>
  </si>
  <si>
    <t>11:37:00</t>
  </si>
  <si>
    <t>18:56:00</t>
  </si>
  <si>
    <t>15:10:00</t>
  </si>
  <si>
    <t>15:45:00</t>
  </si>
  <si>
    <t>16:46:00</t>
  </si>
  <si>
    <t>17:34:00</t>
  </si>
  <si>
    <t>17:53:00</t>
  </si>
  <si>
    <t>12:12:00</t>
  </si>
  <si>
    <t>13:07:00</t>
  </si>
  <si>
    <t>22:59:00</t>
  </si>
  <si>
    <t>09:45:00</t>
  </si>
  <si>
    <t>11:04:00</t>
  </si>
  <si>
    <t>14:44:00</t>
  </si>
  <si>
    <t>15:27:00</t>
  </si>
  <si>
    <t>16:02:00</t>
  </si>
  <si>
    <t>02:00:00</t>
  </si>
  <si>
    <t>22:20:00</t>
  </si>
  <si>
    <t>11:29:00</t>
  </si>
  <si>
    <t>15:31:00</t>
  </si>
  <si>
    <t>18:14:00</t>
  </si>
  <si>
    <t>18:41:00</t>
  </si>
  <si>
    <t>19:36:00</t>
  </si>
  <si>
    <t>22:47:00</t>
  </si>
  <si>
    <t>00:28:00</t>
  </si>
  <si>
    <t>03:02:00</t>
  </si>
  <si>
    <t>20:00:00</t>
  </si>
  <si>
    <t>12:46:00</t>
  </si>
  <si>
    <t>14:59:00</t>
  </si>
  <si>
    <t>16:00:00</t>
  </si>
  <si>
    <t>17:09:00</t>
  </si>
  <si>
    <t>18:17:00</t>
  </si>
  <si>
    <t>18:51:00</t>
  </si>
  <si>
    <t>22:04:00</t>
  </si>
  <si>
    <t>11:28:00</t>
  </si>
  <si>
    <t>12:43:00</t>
  </si>
  <si>
    <t>13:42:00</t>
  </si>
  <si>
    <t>14:13:00</t>
  </si>
  <si>
    <t>22:46:00</t>
  </si>
  <si>
    <t>18:35:00</t>
  </si>
  <si>
    <t>19:08:00</t>
  </si>
  <si>
    <t>20:31:00</t>
  </si>
  <si>
    <t>08:40:00</t>
  </si>
  <si>
    <t>09:37:00</t>
  </si>
  <si>
    <t>10:26:00</t>
  </si>
  <si>
    <t>15:59:00</t>
  </si>
  <si>
    <t>16:35:00</t>
  </si>
  <si>
    <t>18:04:00</t>
  </si>
  <si>
    <t>07:47:00</t>
  </si>
  <si>
    <t>09:46:00</t>
  </si>
  <si>
    <t>11:46:00</t>
  </si>
  <si>
    <t>13:03:00</t>
  </si>
  <si>
    <t>13:40:00</t>
  </si>
  <si>
    <t>15:56:00</t>
  </si>
  <si>
    <t>16:16:00</t>
  </si>
  <si>
    <t>16:43:00</t>
  </si>
  <si>
    <t>19:02:00</t>
  </si>
  <si>
    <t>19:16:00</t>
  </si>
  <si>
    <t>15:16:00</t>
  </si>
  <si>
    <t>20:55:00</t>
  </si>
  <si>
    <t>21:30:00</t>
  </si>
  <si>
    <t>22:19:00</t>
  </si>
  <si>
    <t>00:32:00</t>
  </si>
  <si>
    <t>17:31:00</t>
  </si>
  <si>
    <t>18:23:00</t>
  </si>
  <si>
    <t>09:50:00</t>
  </si>
  <si>
    <t>12:17:00</t>
  </si>
  <si>
    <t>10:02:00</t>
  </si>
  <si>
    <t>21:04:00</t>
  </si>
  <si>
    <t>22:12:00</t>
  </si>
  <si>
    <t>20:23:00</t>
  </si>
  <si>
    <t>11:47:00</t>
  </si>
  <si>
    <t>13:22:00</t>
  </si>
  <si>
    <t>11:44:00</t>
  </si>
  <si>
    <t>12:57:00</t>
  </si>
  <si>
    <t>14:08:00</t>
  </si>
  <si>
    <t>14:39:00</t>
  </si>
  <si>
    <t>21:39:00</t>
  </si>
  <si>
    <t>21:24:00</t>
  </si>
  <si>
    <t>22:34:00</t>
  </si>
  <si>
    <t>23:55:00</t>
  </si>
  <si>
    <t>14:03:00</t>
  </si>
  <si>
    <t>15:06:00</t>
  </si>
  <si>
    <t>15:57:00</t>
  </si>
  <si>
    <t>18:05:00</t>
  </si>
  <si>
    <t>21:53:00</t>
  </si>
  <si>
    <t>23:52:00</t>
  </si>
  <si>
    <t>00:08:00</t>
  </si>
  <si>
    <t>16:48:00</t>
  </si>
  <si>
    <t>22:41:00</t>
  </si>
  <si>
    <t>19:17:00</t>
  </si>
  <si>
    <t>10:25:00</t>
  </si>
  <si>
    <t>08:34:00</t>
  </si>
  <si>
    <t>17:29:00</t>
  </si>
  <si>
    <t>19:20:00</t>
  </si>
  <si>
    <t>19:22:00</t>
  </si>
  <si>
    <t>14:42:00</t>
  </si>
  <si>
    <t>17:15:00</t>
  </si>
  <si>
    <t>17:30:00</t>
  </si>
  <si>
    <t>16:20:00</t>
  </si>
  <si>
    <t>18:57:00</t>
  </si>
  <si>
    <t>19:28:00</t>
  </si>
  <si>
    <t>00:19:00</t>
  </si>
  <si>
    <t>05:47:00</t>
  </si>
  <si>
    <t>16:45:00</t>
  </si>
  <si>
    <t>17:18:00</t>
  </si>
  <si>
    <t>15:36:00</t>
  </si>
  <si>
    <t>21:08:00</t>
  </si>
  <si>
    <t>21:41:00</t>
  </si>
  <si>
    <t>23:34:00</t>
  </si>
  <si>
    <t>00:33:00</t>
  </si>
  <si>
    <t>09:06:00</t>
  </si>
  <si>
    <t>12:48:00</t>
  </si>
  <si>
    <t>20:04:00</t>
  </si>
  <si>
    <t>23:46:00</t>
  </si>
  <si>
    <t>06:40:00</t>
  </si>
  <si>
    <t>09:31:00</t>
  </si>
  <si>
    <t>17:49:00</t>
  </si>
  <si>
    <t>08:49:00</t>
  </si>
  <si>
    <t>18:37:00</t>
  </si>
  <si>
    <t>19:46:00</t>
  </si>
  <si>
    <t>10:50:00</t>
  </si>
  <si>
    <t>16:05:00</t>
  </si>
  <si>
    <t>16:27:00</t>
  </si>
  <si>
    <t>19:04:00</t>
  </si>
  <si>
    <t>13:27:00</t>
  </si>
  <si>
    <t>16:49:00</t>
  </si>
  <si>
    <t>18:03:00</t>
  </si>
  <si>
    <t>18:39:00</t>
  </si>
  <si>
    <t>20:22:00</t>
  </si>
  <si>
    <t>09:10:00</t>
  </si>
  <si>
    <t>09:23:00</t>
  </si>
  <si>
    <t>13:57:00</t>
  </si>
  <si>
    <t>15:19:00</t>
  </si>
  <si>
    <t>18:20:00</t>
  </si>
  <si>
    <t>19:45:00</t>
  </si>
  <si>
    <t>21:42:00</t>
  </si>
  <si>
    <t>23:41:00</t>
  </si>
  <si>
    <t>08:22:00</t>
  </si>
  <si>
    <t>10:27:00</t>
  </si>
  <si>
    <t>12:59:00</t>
  </si>
  <si>
    <t>17:14:00</t>
  </si>
  <si>
    <t>17:28:00</t>
  </si>
  <si>
    <t>20:15:00</t>
  </si>
  <si>
    <t>10:56:00</t>
  </si>
  <si>
    <t>11:27:00</t>
  </si>
  <si>
    <t>14:29:00</t>
  </si>
  <si>
    <t>15:47:00</t>
  </si>
  <si>
    <t>18:08:00</t>
  </si>
  <si>
    <t>18:33:00</t>
  </si>
  <si>
    <t>12:28:00</t>
  </si>
  <si>
    <t>12:03:00</t>
  </si>
  <si>
    <t>12:35:00</t>
  </si>
  <si>
    <t>19:53:00</t>
  </si>
  <si>
    <t>21:13:00</t>
  </si>
  <si>
    <t>14:00:00</t>
  </si>
  <si>
    <t>15:35:00</t>
  </si>
  <si>
    <t>16:13:00</t>
  </si>
  <si>
    <t>12:30:00</t>
  </si>
  <si>
    <t>13:34:00</t>
  </si>
  <si>
    <t>13:55:00</t>
  </si>
  <si>
    <t>14:43:00</t>
  </si>
  <si>
    <t>08:23:00</t>
  </si>
  <si>
    <t>12:04:00</t>
  </si>
  <si>
    <t>13:12:00</t>
  </si>
  <si>
    <t>14:31:00</t>
  </si>
  <si>
    <t>16:55:00</t>
  </si>
  <si>
    <t>17:16:00</t>
  </si>
  <si>
    <t>17:59:00</t>
  </si>
  <si>
    <t>20:11:00</t>
  </si>
  <si>
    <t>10:51:00</t>
  </si>
  <si>
    <t>13:48:00</t>
  </si>
  <si>
    <t>17:11:00</t>
  </si>
  <si>
    <t>16:17:00</t>
  </si>
  <si>
    <t>16:37:00</t>
  </si>
  <si>
    <t>17:02:00</t>
  </si>
  <si>
    <t>21:50:00</t>
  </si>
  <si>
    <t>23:28:00</t>
  </si>
  <si>
    <t>15:03:00</t>
  </si>
  <si>
    <t>18:15:00</t>
  </si>
  <si>
    <t>10:29:00</t>
  </si>
  <si>
    <t>12:16:00</t>
  </si>
  <si>
    <t>13:41:00</t>
  </si>
  <si>
    <t>16:21:00</t>
  </si>
  <si>
    <t>14:19:00</t>
  </si>
  <si>
    <t>14:53:00</t>
  </si>
  <si>
    <t>21:26:00</t>
  </si>
  <si>
    <t>10:54:00</t>
  </si>
  <si>
    <t>11:43:00</t>
  </si>
  <si>
    <t>13:36:00</t>
  </si>
  <si>
    <t>13:58:00</t>
  </si>
  <si>
    <t>18:55:00</t>
  </si>
  <si>
    <t>20:24:00</t>
  </si>
  <si>
    <t>06:08:00</t>
  </si>
  <si>
    <t>17:58:00</t>
  </si>
  <si>
    <t>19:35:00</t>
  </si>
  <si>
    <t>09:03:00</t>
  </si>
  <si>
    <t>09:52:00</t>
  </si>
  <si>
    <t>10:15:00</t>
  </si>
  <si>
    <t>14:20:00</t>
  </si>
  <si>
    <t>15:15:00</t>
  </si>
  <si>
    <t>16:04:00</t>
  </si>
  <si>
    <t>14:04:00</t>
  </si>
  <si>
    <t>15:58:00</t>
  </si>
  <si>
    <t>18:09:00</t>
  </si>
  <si>
    <t>18:21:00</t>
  </si>
  <si>
    <t>18:40:00</t>
  </si>
  <si>
    <t>20:52:00</t>
  </si>
  <si>
    <t>21:56:00</t>
  </si>
  <si>
    <t>12:09:00</t>
  </si>
  <si>
    <t>13:15:00</t>
  </si>
  <si>
    <t>22:03:00</t>
  </si>
  <si>
    <t>16 13:54</t>
  </si>
  <si>
    <t>16 15:00</t>
  </si>
  <si>
    <t>16 16:29</t>
  </si>
  <si>
    <t>16 21:39</t>
  </si>
  <si>
    <t>016 0:41</t>
  </si>
  <si>
    <t>16 11:43</t>
  </si>
  <si>
    <t>16 13:26</t>
  </si>
  <si>
    <t>16 14:55</t>
  </si>
  <si>
    <t>16 16:13</t>
  </si>
  <si>
    <t>16 10:55</t>
  </si>
  <si>
    <t>016 9:09</t>
  </si>
  <si>
    <t>16 10:36</t>
  </si>
  <si>
    <t>16 11:48</t>
  </si>
  <si>
    <t>16 13:25</t>
  </si>
  <si>
    <t>16 14:25</t>
  </si>
  <si>
    <t>16 14:43</t>
  </si>
  <si>
    <t>16 16:01</t>
  </si>
  <si>
    <t>16 10:41</t>
  </si>
  <si>
    <t>16 12:33</t>
  </si>
  <si>
    <t>16 16:24</t>
  </si>
  <si>
    <t>16 17:17</t>
  </si>
  <si>
    <t>16 17:27</t>
  </si>
  <si>
    <t>16 10:19</t>
  </si>
  <si>
    <t>16 12:34</t>
  </si>
  <si>
    <t>16 14:05</t>
  </si>
  <si>
    <t>16 14:46</t>
  </si>
  <si>
    <t>016 9:24</t>
  </si>
  <si>
    <t>16 12:28</t>
  </si>
  <si>
    <t>16 15:11</t>
  </si>
  <si>
    <t>16 16:21</t>
  </si>
  <si>
    <t>16 10:56</t>
  </si>
  <si>
    <t>16 13:24</t>
  </si>
  <si>
    <t>16 18:31</t>
  </si>
  <si>
    <t>16 21:21</t>
  </si>
  <si>
    <t>016 9:31</t>
  </si>
  <si>
    <t>16 18:09</t>
  </si>
  <si>
    <t>08:05:00</t>
  </si>
  <si>
    <t>15:08:00</t>
  </si>
  <si>
    <t>18:18:00</t>
  </si>
  <si>
    <t>19:12:00</t>
  </si>
  <si>
    <t>03:36:00</t>
  </si>
  <si>
    <t>10:08:00</t>
  </si>
  <si>
    <t>17:19:00</t>
  </si>
  <si>
    <t>21:47:00</t>
  </si>
  <si>
    <t>23:53:00</t>
  </si>
  <si>
    <t>14:10:00</t>
  </si>
  <si>
    <t>19:51:00</t>
  </si>
  <si>
    <t>16:56:00</t>
  </si>
  <si>
    <t>19:47:00</t>
  </si>
  <si>
    <t>10:28:00</t>
  </si>
  <si>
    <t>17:22:00</t>
  </si>
  <si>
    <t>10:20:00</t>
  </si>
  <si>
    <t>14:57:00</t>
  </si>
  <si>
    <t>15:17:00</t>
  </si>
  <si>
    <t>15:30:00</t>
  </si>
  <si>
    <t>19:18:00</t>
  </si>
  <si>
    <t>22:09:00</t>
  </si>
  <si>
    <t>16 11:20</t>
  </si>
  <si>
    <t>16 12:08</t>
  </si>
  <si>
    <t>16 13:02</t>
  </si>
  <si>
    <t>16 13:37</t>
  </si>
  <si>
    <t>16 16:08</t>
  </si>
  <si>
    <t>16 10:16</t>
  </si>
  <si>
    <t>16 15:56</t>
  </si>
  <si>
    <t>16 23:54</t>
  </si>
  <si>
    <t>016 8:50</t>
  </si>
  <si>
    <t>16 22:28</t>
  </si>
  <si>
    <t>016 0:01</t>
  </si>
  <si>
    <t>16 12:52</t>
  </si>
  <si>
    <t>16 14:40</t>
  </si>
  <si>
    <t>16 15:10</t>
  </si>
  <si>
    <t>16 19:27</t>
  </si>
  <si>
    <t>16 20:30</t>
  </si>
  <si>
    <t>16 21:34</t>
  </si>
  <si>
    <t>16 15:19</t>
  </si>
  <si>
    <t>16 18:02</t>
  </si>
  <si>
    <t>16 19:08</t>
  </si>
  <si>
    <t>16 18:12</t>
  </si>
  <si>
    <t>16 19:03</t>
  </si>
  <si>
    <t>16 20:31</t>
  </si>
  <si>
    <t>016 8:12</t>
  </si>
  <si>
    <t>016 8:53</t>
  </si>
  <si>
    <t>16 13:45</t>
  </si>
  <si>
    <t>16 14:02</t>
  </si>
  <si>
    <t>16 15:44</t>
  </si>
  <si>
    <t>16 16:06</t>
  </si>
  <si>
    <t>16 16:33</t>
  </si>
  <si>
    <t>016 9:33</t>
  </si>
  <si>
    <t>016 9:54</t>
  </si>
  <si>
    <t>16 11:26</t>
  </si>
  <si>
    <t>16 12:19</t>
  </si>
  <si>
    <t>16 20:44</t>
  </si>
  <si>
    <t>16 10:06</t>
  </si>
  <si>
    <t>016 0:54</t>
  </si>
  <si>
    <t>16 17:08</t>
  </si>
  <si>
    <t>16 12:17</t>
  </si>
  <si>
    <t>16 19:04</t>
  </si>
  <si>
    <t>16 21:10</t>
  </si>
  <si>
    <t>16 14:57</t>
  </si>
  <si>
    <t>16 15:33</t>
  </si>
  <si>
    <t>16 16:34</t>
  </si>
  <si>
    <t>16 13:27</t>
  </si>
  <si>
    <t>16 15:04</t>
  </si>
  <si>
    <t>16 15:16</t>
  </si>
  <si>
    <t>16 20:00</t>
  </si>
  <si>
    <t>16 20:54</t>
  </si>
  <si>
    <t>16 22:24</t>
  </si>
  <si>
    <t>16 19:25</t>
  </si>
  <si>
    <t>16 20:53</t>
  </si>
  <si>
    <t>16 18:51</t>
  </si>
  <si>
    <t>16 19:20</t>
  </si>
  <si>
    <t>16 19:52</t>
  </si>
  <si>
    <t>16 20:47</t>
  </si>
  <si>
    <t>16 21:26</t>
  </si>
  <si>
    <t>16 11:34</t>
  </si>
  <si>
    <t>16 13:06</t>
  </si>
  <si>
    <t>16 15:53</t>
  </si>
  <si>
    <t>16 18:13</t>
  </si>
  <si>
    <t>16 20:13</t>
  </si>
  <si>
    <t>16 15:22</t>
  </si>
  <si>
    <t>16 17:13</t>
  </si>
  <si>
    <t>16 10:11</t>
  </si>
  <si>
    <t>16 10:51</t>
  </si>
  <si>
    <t>16 12:24</t>
  </si>
  <si>
    <t>16 12:58</t>
  </si>
  <si>
    <t>16 18:26</t>
  </si>
  <si>
    <t>016 7:49</t>
  </si>
  <si>
    <t>016 9:07</t>
  </si>
  <si>
    <t>16 18:11</t>
  </si>
  <si>
    <t>16 18:47</t>
  </si>
  <si>
    <t>16 20:18</t>
  </si>
  <si>
    <t>16 21:45</t>
  </si>
  <si>
    <t>08:55:00</t>
  </si>
  <si>
    <t>11:56:00</t>
  </si>
  <si>
    <t>13:32:00</t>
  </si>
  <si>
    <t>14:30:00</t>
  </si>
  <si>
    <t>16:28:00</t>
  </si>
  <si>
    <t>18:24:00</t>
  </si>
  <si>
    <t>09:47:00</t>
  </si>
  <si>
    <t>11:57:00</t>
  </si>
  <si>
    <t>19:21:00</t>
  </si>
  <si>
    <t>08:35:00</t>
  </si>
  <si>
    <t>17:08:00</t>
  </si>
  <si>
    <t>17:50:00</t>
  </si>
  <si>
    <t>21:45:00</t>
  </si>
  <si>
    <t>23:39:00</t>
  </si>
  <si>
    <t>12:53:00</t>
  </si>
  <si>
    <t>13:14:00</t>
  </si>
  <si>
    <t>20:59:00</t>
  </si>
  <si>
    <t>09:51:00</t>
  </si>
  <si>
    <t>21:40:00</t>
  </si>
  <si>
    <t>01:27:00</t>
  </si>
  <si>
    <t>09:35:00</t>
  </si>
  <si>
    <t>12:58:00</t>
  </si>
  <si>
    <t>18:30:00</t>
  </si>
  <si>
    <t>16:06:00</t>
  </si>
  <si>
    <t>19:05:00</t>
  </si>
  <si>
    <t>21:48:00</t>
  </si>
  <si>
    <t>16 10:31</t>
  </si>
  <si>
    <t>16 11:04</t>
  </si>
  <si>
    <t>16 12:22</t>
  </si>
  <si>
    <t>16 13:05</t>
  </si>
  <si>
    <t>16 13:14</t>
  </si>
  <si>
    <t>16 14:35</t>
  </si>
  <si>
    <t>16 15:14</t>
  </si>
  <si>
    <t>16 15:47</t>
  </si>
  <si>
    <t>016 8:54</t>
  </si>
  <si>
    <t>016 9:27</t>
  </si>
  <si>
    <t>16 11:24</t>
  </si>
  <si>
    <t>16 13:40</t>
  </si>
  <si>
    <t>16 15:27</t>
  </si>
  <si>
    <t>16 20:19</t>
  </si>
  <si>
    <t>16 13:59</t>
  </si>
  <si>
    <t>16 14:09</t>
  </si>
  <si>
    <t>16 20:21</t>
  </si>
  <si>
    <t>16 22:52</t>
  </si>
  <si>
    <t>16 10:13</t>
  </si>
  <si>
    <t>16 20:09</t>
  </si>
  <si>
    <t>16 21:23</t>
  </si>
  <si>
    <t>16 21:56</t>
  </si>
  <si>
    <t>16 13:51</t>
  </si>
  <si>
    <t>16 14:30</t>
  </si>
  <si>
    <t>16 16:27</t>
  </si>
  <si>
    <t>16 17:41</t>
  </si>
  <si>
    <t>16 21:14</t>
  </si>
  <si>
    <t>16 10:27</t>
  </si>
  <si>
    <t>16 11:58</t>
  </si>
  <si>
    <t>16 14:58</t>
  </si>
  <si>
    <t>16 17:45</t>
  </si>
  <si>
    <t>16 14:34</t>
  </si>
  <si>
    <t>16 17:50</t>
  </si>
  <si>
    <t>16 18:18</t>
  </si>
  <si>
    <t>16 18:43</t>
  </si>
  <si>
    <t>16 15:12</t>
  </si>
  <si>
    <t>16 15:31</t>
  </si>
  <si>
    <t>16 15:51</t>
  </si>
  <si>
    <t>16 21:02</t>
  </si>
  <si>
    <t>16 15:34</t>
  </si>
  <si>
    <t>16 16:18</t>
  </si>
  <si>
    <t>16 16:49</t>
  </si>
  <si>
    <t>16 18:37</t>
  </si>
  <si>
    <t>16 11:47</t>
  </si>
  <si>
    <t>16 13:13</t>
  </si>
  <si>
    <t>16 15:54</t>
  </si>
  <si>
    <t>16 17:00</t>
  </si>
  <si>
    <t>16 17:36</t>
  </si>
  <si>
    <t>16 18:29</t>
  </si>
  <si>
    <t>16 19:47</t>
  </si>
  <si>
    <t>16 15:59</t>
  </si>
  <si>
    <t>16 18:55</t>
  </si>
  <si>
    <t>16 11:03</t>
  </si>
  <si>
    <t>16 11:53</t>
  </si>
  <si>
    <t>16 12:43</t>
  </si>
  <si>
    <t>12:33:00</t>
  </si>
  <si>
    <t>15:13:00</t>
  </si>
  <si>
    <t>15:42:00</t>
  </si>
  <si>
    <t>08:21:00</t>
  </si>
  <si>
    <t>10:45:00</t>
  </si>
  <si>
    <t>11:14:00</t>
  </si>
  <si>
    <t>13:02:00</t>
  </si>
  <si>
    <t>14:49:00</t>
  </si>
  <si>
    <t>15:33:00</t>
  </si>
  <si>
    <t>09:13:00</t>
  </si>
  <si>
    <t>18:27:00</t>
  </si>
  <si>
    <t>09:15:00</t>
  </si>
  <si>
    <t>10:58:00</t>
  </si>
  <si>
    <t>12:22:00</t>
  </si>
  <si>
    <t>20:05:00</t>
  </si>
  <si>
    <t>21:58:00</t>
  </si>
  <si>
    <t>16:10:00</t>
  </si>
  <si>
    <t>23:47:00</t>
  </si>
  <si>
    <t>08:07:00</t>
  </si>
  <si>
    <t>11:15:00</t>
  </si>
  <si>
    <t>10:32:00</t>
  </si>
  <si>
    <t>10:55:00</t>
  </si>
  <si>
    <t>13:46:00</t>
  </si>
  <si>
    <t>14:22:00</t>
  </si>
  <si>
    <t>15:14:00</t>
  </si>
  <si>
    <t>15:25:00</t>
  </si>
  <si>
    <t>17:51:00</t>
  </si>
  <si>
    <t>20:48:00</t>
  </si>
  <si>
    <t>16 18:19</t>
  </si>
  <si>
    <t>16 20:20</t>
  </si>
  <si>
    <t>16 16:52</t>
  </si>
  <si>
    <t>16 17:22</t>
  </si>
  <si>
    <t>16 20:24</t>
  </si>
  <si>
    <t>16 14:20</t>
  </si>
  <si>
    <t>16 15:38</t>
  </si>
  <si>
    <t>16 17:19</t>
  </si>
  <si>
    <t>16 13:03</t>
  </si>
  <si>
    <t>16 16:38</t>
  </si>
  <si>
    <t>16 20:35</t>
  </si>
  <si>
    <t>16 10:15</t>
  </si>
  <si>
    <t>16 13:04</t>
  </si>
  <si>
    <t>16 14:07</t>
  </si>
  <si>
    <t>16 14:18</t>
  </si>
  <si>
    <t>16 14:37</t>
  </si>
  <si>
    <t>16 15:09</t>
  </si>
  <si>
    <t>16 16:50</t>
  </si>
  <si>
    <t>16 19:05</t>
  </si>
  <si>
    <t>16 19:55</t>
  </si>
  <si>
    <t>016 9:08</t>
  </si>
  <si>
    <t>16 10:30</t>
  </si>
  <si>
    <t>16 11:30</t>
  </si>
  <si>
    <t>16 16:14</t>
  </si>
  <si>
    <t>16 16:56</t>
  </si>
  <si>
    <t>016 8:49</t>
  </si>
  <si>
    <t>16 10:14</t>
  </si>
  <si>
    <t>16 11:35</t>
  </si>
  <si>
    <t>16 12:51</t>
  </si>
  <si>
    <t>16 15:55</t>
  </si>
  <si>
    <t>16 17:59</t>
  </si>
  <si>
    <t>16 19:49</t>
  </si>
  <si>
    <t>16 20:56</t>
  </si>
  <si>
    <t>016 7:42</t>
  </si>
  <si>
    <t>16 15:40</t>
  </si>
  <si>
    <t>16 17:04</t>
  </si>
  <si>
    <t>16 17:56</t>
  </si>
  <si>
    <t>16 18:38</t>
  </si>
  <si>
    <t>16 21:41</t>
  </si>
  <si>
    <t>16 23:27</t>
  </si>
  <si>
    <t>16 11:33</t>
  </si>
  <si>
    <t>16 14:15</t>
  </si>
  <si>
    <t>16 16:23</t>
  </si>
  <si>
    <t>16 17:34</t>
  </si>
  <si>
    <t>016 9:21</t>
  </si>
  <si>
    <t>16 10:34</t>
  </si>
  <si>
    <t>16 13:08</t>
  </si>
  <si>
    <t>16 17:12</t>
  </si>
  <si>
    <t>16 19:12</t>
  </si>
  <si>
    <t>16 22:04</t>
  </si>
  <si>
    <t>016 7:43</t>
  </si>
  <si>
    <t>016 9:19</t>
  </si>
  <si>
    <t>016 0:10</t>
  </si>
  <si>
    <t>16 19:15</t>
  </si>
  <si>
    <t>16 21:58</t>
  </si>
  <si>
    <t>16 11:29</t>
  </si>
  <si>
    <t>16 13:09</t>
  </si>
  <si>
    <t>016 8:30</t>
  </si>
  <si>
    <t>016 9:05</t>
  </si>
  <si>
    <t>16 12:53</t>
  </si>
  <si>
    <t>16 14:49</t>
  </si>
  <si>
    <t>16 19:19</t>
  </si>
  <si>
    <t>016 7:02</t>
  </si>
  <si>
    <t>016 8:37</t>
  </si>
  <si>
    <t>16 11:42</t>
  </si>
  <si>
    <t>16 13:53</t>
  </si>
  <si>
    <t>16 17:02</t>
  </si>
  <si>
    <t>16 18:33</t>
  </si>
  <si>
    <t>16 22:44</t>
  </si>
  <si>
    <t>016 8:34</t>
  </si>
  <si>
    <t>016 0:49</t>
  </si>
  <si>
    <t>16 11:28</t>
  </si>
  <si>
    <t>16 12:25</t>
  </si>
  <si>
    <t>16 13:17</t>
  </si>
  <si>
    <t>16 13:56</t>
  </si>
  <si>
    <t>16 14:42</t>
  </si>
  <si>
    <t>16 15:05</t>
  </si>
  <si>
    <t>16 18:59</t>
  </si>
  <si>
    <t>16 19:50</t>
  </si>
  <si>
    <t>16 20:15</t>
  </si>
  <si>
    <t>16 23:14</t>
  </si>
  <si>
    <t>016 9:44</t>
  </si>
  <si>
    <t>16 11:31</t>
  </si>
  <si>
    <t>16 15:41</t>
  </si>
  <si>
    <t>16 16:45</t>
  </si>
  <si>
    <t>16 23:06</t>
  </si>
  <si>
    <t>016 1:07</t>
  </si>
  <si>
    <t>16 15:03</t>
  </si>
  <si>
    <t>16 21:32</t>
  </si>
  <si>
    <t>16 22:08</t>
  </si>
  <si>
    <t>16 14:21</t>
  </si>
  <si>
    <t>16 23:45</t>
  </si>
  <si>
    <t>016 0:50</t>
  </si>
  <si>
    <t>16 16:35</t>
  </si>
  <si>
    <t>16 17:06</t>
  </si>
  <si>
    <t>16 11:32</t>
  </si>
  <si>
    <t>16 12:39</t>
  </si>
  <si>
    <t>16 13:43</t>
  </si>
  <si>
    <t>16 17:40</t>
  </si>
  <si>
    <t>016 3:21</t>
  </si>
  <si>
    <t>016 8:29</t>
  </si>
  <si>
    <t>16 13:18</t>
  </si>
  <si>
    <t>16 15:17</t>
  </si>
  <si>
    <t>16 14:03</t>
  </si>
  <si>
    <t>16 18:44</t>
  </si>
  <si>
    <t>016 8:19</t>
  </si>
  <si>
    <t>16 10:21</t>
  </si>
  <si>
    <t>16 11:45</t>
  </si>
  <si>
    <t>16 12:09</t>
  </si>
  <si>
    <t>16 16:26</t>
  </si>
  <si>
    <t>16 17:09</t>
  </si>
  <si>
    <t>16 20:08</t>
  </si>
  <si>
    <t>16 20:34</t>
  </si>
  <si>
    <t>016 9:02</t>
  </si>
  <si>
    <t>16 10:48</t>
  </si>
  <si>
    <t>16 12:41</t>
  </si>
  <si>
    <t>16 14:50</t>
  </si>
  <si>
    <t>16 16:59</t>
  </si>
  <si>
    <t>16 18:00</t>
  </si>
  <si>
    <t>16 19:28</t>
  </si>
  <si>
    <t>016 7:59</t>
  </si>
  <si>
    <t>16 11:39</t>
  </si>
  <si>
    <t>16 12:13</t>
  </si>
  <si>
    <t>16 13:33</t>
  </si>
  <si>
    <t>16 14:36</t>
  </si>
  <si>
    <t>16 15:36</t>
  </si>
  <si>
    <t>16 16:04</t>
  </si>
  <si>
    <t>16 23:15</t>
  </si>
  <si>
    <t>16 21:54</t>
  </si>
  <si>
    <t>16 16:47</t>
  </si>
  <si>
    <t>16 17:16</t>
  </si>
  <si>
    <t>16 18:22</t>
  </si>
  <si>
    <t>16 11:05</t>
  </si>
  <si>
    <t>16 13:01</t>
  </si>
  <si>
    <t>16 14:38</t>
  </si>
  <si>
    <t>16 17:01</t>
  </si>
  <si>
    <t>016 9:06</t>
  </si>
  <si>
    <t>016 5:22</t>
  </si>
  <si>
    <t>016 9:26</t>
  </si>
  <si>
    <t>16 11:07</t>
  </si>
  <si>
    <t>16 12:36</t>
  </si>
  <si>
    <t>16 16:40</t>
  </si>
  <si>
    <t>16 18:23</t>
  </si>
  <si>
    <t>16 20:07</t>
  </si>
  <si>
    <t>16 20:39</t>
  </si>
  <si>
    <t>16 21:11</t>
  </si>
  <si>
    <t>16 22:19</t>
  </si>
  <si>
    <t>16 18:39</t>
  </si>
  <si>
    <t>16 20:48</t>
  </si>
  <si>
    <t>016 8:45</t>
  </si>
  <si>
    <t>16 14:44</t>
  </si>
  <si>
    <t>016 0:33</t>
  </si>
  <si>
    <t>16 17:20</t>
  </si>
  <si>
    <t>16 20:57</t>
  </si>
  <si>
    <t>16 21:48</t>
  </si>
  <si>
    <t>16 18:24</t>
  </si>
  <si>
    <t>16 19:23</t>
  </si>
  <si>
    <t>16 21:01</t>
  </si>
  <si>
    <t>016 7:15</t>
  </si>
  <si>
    <t>016 8:35</t>
  </si>
  <si>
    <t>16 12:50</t>
  </si>
  <si>
    <t>16 14:01</t>
  </si>
  <si>
    <t>16 17:37</t>
  </si>
  <si>
    <t>16 17:52</t>
  </si>
  <si>
    <t>16 18:53</t>
  </si>
  <si>
    <t>16 19:33</t>
  </si>
  <si>
    <t>016 9:10</t>
  </si>
  <si>
    <t>16 18:34</t>
  </si>
  <si>
    <t>16 18:45</t>
  </si>
  <si>
    <t>016 7:37</t>
  </si>
  <si>
    <t>16 16:05</t>
  </si>
  <si>
    <t>16 12:06</t>
  </si>
  <si>
    <t>016 6:17</t>
  </si>
  <si>
    <t>16 14:53</t>
  </si>
  <si>
    <t>16 22:54</t>
  </si>
  <si>
    <t>016 0:31</t>
  </si>
  <si>
    <t>016 1:11</t>
  </si>
  <si>
    <t>16 23:04</t>
  </si>
  <si>
    <t>16 12:29</t>
  </si>
  <si>
    <t>16 19:30</t>
  </si>
  <si>
    <t>16 22:55</t>
  </si>
  <si>
    <t>16 18:20</t>
  </si>
  <si>
    <t>16 20:29</t>
  </si>
  <si>
    <t>16 22:05</t>
  </si>
  <si>
    <t>16 12:47</t>
  </si>
  <si>
    <t>16 16:00</t>
  </si>
  <si>
    <t>016 7:29</t>
  </si>
  <si>
    <t>16 11:36</t>
  </si>
  <si>
    <t>16 14:31</t>
  </si>
  <si>
    <t>16 12:59</t>
  </si>
  <si>
    <t>16 17:44</t>
  </si>
  <si>
    <t>16 19:57</t>
  </si>
  <si>
    <t>16 10:10</t>
  </si>
  <si>
    <t>016 8:25</t>
  </si>
  <si>
    <t>16 17:03</t>
  </si>
  <si>
    <t>16 18:49</t>
  </si>
  <si>
    <t>16 19:07</t>
  </si>
  <si>
    <t>16 19:46</t>
  </si>
  <si>
    <t>16 13:30</t>
  </si>
  <si>
    <t>16 14:13</t>
  </si>
  <si>
    <t>16 22:10</t>
  </si>
  <si>
    <t>16 11:44</t>
  </si>
  <si>
    <t>16 18:46</t>
  </si>
  <si>
    <t>16 18:42</t>
  </si>
  <si>
    <t>16 22:16</t>
  </si>
  <si>
    <t>16 18:35</t>
  </si>
  <si>
    <t>16 23:01</t>
  </si>
  <si>
    <t>16 13:15</t>
  </si>
  <si>
    <t>16 13:00</t>
  </si>
  <si>
    <t>016 9:11</t>
  </si>
  <si>
    <t>16 15:43</t>
  </si>
  <si>
    <t>16 15:39</t>
  </si>
  <si>
    <t>16 21:09</t>
  </si>
  <si>
    <t>16 20:26</t>
  </si>
  <si>
    <t>16 22:11</t>
  </si>
  <si>
    <t>016 0:15</t>
  </si>
  <si>
    <t>16 16:02</t>
  </si>
  <si>
    <t>16 14:17</t>
  </si>
  <si>
    <t>16 18:08</t>
  </si>
  <si>
    <t>16 18:54</t>
  </si>
  <si>
    <t>016 5:23</t>
  </si>
  <si>
    <t>16 12:03</t>
  </si>
  <si>
    <t>16 16:09</t>
  </si>
  <si>
    <t>16 17:15</t>
  </si>
  <si>
    <t>016 1:46</t>
  </si>
  <si>
    <t>16 15:26</t>
  </si>
  <si>
    <t>16 16:37</t>
  </si>
  <si>
    <t>16 17:29</t>
  </si>
  <si>
    <t>16 13:36</t>
  </si>
  <si>
    <t>16 19:39</t>
  </si>
  <si>
    <t>16 21:43</t>
  </si>
  <si>
    <t>16 16:11</t>
  </si>
  <si>
    <t>016 0:29</t>
  </si>
  <si>
    <t>016 2:39</t>
  </si>
  <si>
    <t>016 5:51</t>
  </si>
  <si>
    <t>16 17:11</t>
  </si>
  <si>
    <t>16 11:54</t>
  </si>
  <si>
    <t>16 10:18</t>
  </si>
  <si>
    <t>16 10:50</t>
  </si>
  <si>
    <t>16 11:25</t>
  </si>
  <si>
    <t>16 23:19</t>
  </si>
  <si>
    <t>016 9:03</t>
  </si>
  <si>
    <t>016 9:15</t>
  </si>
  <si>
    <t>16 17:43</t>
  </si>
  <si>
    <t>16 19:41</t>
  </si>
  <si>
    <t>16 10:22</t>
  </si>
  <si>
    <t>16 11:06</t>
  </si>
  <si>
    <t>016 8:51</t>
  </si>
  <si>
    <t>016 9:43</t>
  </si>
  <si>
    <t>016 0:48</t>
  </si>
  <si>
    <t>16 23:34</t>
  </si>
  <si>
    <t>16 11:49</t>
  </si>
  <si>
    <t>16 12:11</t>
  </si>
  <si>
    <t>16 20:11</t>
  </si>
  <si>
    <t>16 23:38</t>
  </si>
  <si>
    <t>016 8:56</t>
  </si>
  <si>
    <t>16 13:42</t>
  </si>
  <si>
    <t>16 16:03</t>
  </si>
  <si>
    <t>16 16:39</t>
  </si>
  <si>
    <t>16 12:35</t>
  </si>
  <si>
    <t>16 14:14</t>
  </si>
  <si>
    <t>16 15:29</t>
  </si>
  <si>
    <t>16 19:42</t>
  </si>
  <si>
    <t>16 22:50</t>
  </si>
  <si>
    <t>16 11:23</t>
  </si>
  <si>
    <t>16 12:20</t>
  </si>
  <si>
    <t>16 10:37</t>
  </si>
  <si>
    <t>16 10:54</t>
  </si>
  <si>
    <t>16 11:40</t>
  </si>
  <si>
    <t>16 18:32</t>
  </si>
  <si>
    <t>16 20:28</t>
  </si>
  <si>
    <t>16 10:35</t>
  </si>
  <si>
    <t>16 17:14</t>
  </si>
  <si>
    <t>16 18:16</t>
  </si>
  <si>
    <t>16 17:42</t>
  </si>
  <si>
    <t>16 18:27</t>
  </si>
  <si>
    <t>16 10:42</t>
  </si>
  <si>
    <t>16 11:11</t>
  </si>
  <si>
    <t>16 11:37</t>
  </si>
  <si>
    <t>16 12:14</t>
  </si>
  <si>
    <t>16 13:21</t>
  </si>
  <si>
    <t>16 14:27</t>
  </si>
  <si>
    <t>16 15:49</t>
  </si>
  <si>
    <t>16 14:48</t>
  </si>
  <si>
    <t>16 15:15</t>
  </si>
  <si>
    <t>16 15:50</t>
  </si>
  <si>
    <t>16 20:17</t>
  </si>
  <si>
    <t>16 23:18</t>
  </si>
  <si>
    <t>16 10:47</t>
  </si>
  <si>
    <t>16 20:52</t>
  </si>
  <si>
    <t>16 22:31</t>
  </si>
  <si>
    <t>16 22:00</t>
  </si>
  <si>
    <t>016 0:04</t>
  </si>
  <si>
    <t>16 15:45</t>
  </si>
  <si>
    <t>16 21:16</t>
  </si>
  <si>
    <t>16 17:30</t>
  </si>
  <si>
    <t>16 15:35</t>
  </si>
  <si>
    <t>16 15:20</t>
  </si>
  <si>
    <t>16 15:13</t>
  </si>
  <si>
    <t>016 7:58</t>
  </si>
  <si>
    <t>016 8:16</t>
  </si>
  <si>
    <t>016 8:46</t>
  </si>
  <si>
    <t>16 10:17</t>
  </si>
  <si>
    <t>16 10:57</t>
  </si>
  <si>
    <t>16 14:45</t>
  </si>
  <si>
    <t>16 15:32</t>
  </si>
  <si>
    <t>16 16:54</t>
  </si>
  <si>
    <t>16 17:05</t>
  </si>
  <si>
    <t>16 18:40</t>
  </si>
  <si>
    <t>16 12:07</t>
  </si>
  <si>
    <t>016 8:24</t>
  </si>
  <si>
    <t>16 10:00</t>
  </si>
  <si>
    <t>16 16:30</t>
  </si>
  <si>
    <t>16 18:10</t>
  </si>
  <si>
    <t>16 18:48</t>
  </si>
  <si>
    <t>16 19:58</t>
  </si>
  <si>
    <t>16 13:19</t>
  </si>
  <si>
    <t>16 13:49</t>
  </si>
  <si>
    <t>16 15:07</t>
  </si>
  <si>
    <t>016 8:10</t>
  </si>
  <si>
    <t>016 9:35</t>
  </si>
  <si>
    <t>16 12:05</t>
  </si>
  <si>
    <t>16 16:36</t>
  </si>
  <si>
    <t>16 22:58</t>
  </si>
  <si>
    <t>16 11:14</t>
  </si>
  <si>
    <t>16 12:10</t>
  </si>
  <si>
    <t>16 14:10</t>
  </si>
  <si>
    <t>16 15:23</t>
  </si>
  <si>
    <t>16 16:55</t>
  </si>
  <si>
    <t>16 19:31</t>
  </si>
  <si>
    <t>16 20:06</t>
  </si>
  <si>
    <t>16 12:12</t>
  </si>
  <si>
    <t>16 16:15</t>
  </si>
  <si>
    <t>016 9:34</t>
  </si>
  <si>
    <t>16 21:15</t>
  </si>
  <si>
    <t>016 9:57</t>
  </si>
  <si>
    <t>16 12:02</t>
  </si>
  <si>
    <t>16 13:38</t>
  </si>
  <si>
    <t>16 17:24</t>
  </si>
  <si>
    <t>16 12:46</t>
  </si>
  <si>
    <t>16 14:00</t>
  </si>
  <si>
    <t>16 11:55</t>
  </si>
  <si>
    <t>16 20:33</t>
  </si>
  <si>
    <t>016 7:08</t>
  </si>
  <si>
    <t>16 18:07</t>
  </si>
  <si>
    <t>16 19:10</t>
  </si>
  <si>
    <t>016 6:18</t>
  </si>
  <si>
    <t>16 19:14</t>
  </si>
  <si>
    <t>016 8:33</t>
  </si>
  <si>
    <t>16 17:21</t>
  </si>
  <si>
    <t>16 17:39</t>
  </si>
  <si>
    <t>16 20:59</t>
  </si>
  <si>
    <t>21:17:00</t>
  </si>
  <si>
    <t>19:10:00</t>
  </si>
  <si>
    <t>14:01:00</t>
  </si>
  <si>
    <t>15:24:00</t>
  </si>
  <si>
    <t>13:53:00</t>
  </si>
  <si>
    <t>17:45:00</t>
  </si>
  <si>
    <t>18:10:00</t>
  </si>
  <si>
    <t>22:49:00</t>
  </si>
  <si>
    <t>10:47:00</t>
  </si>
  <si>
    <t>13:39:00</t>
  </si>
  <si>
    <t>00:25:00</t>
  </si>
  <si>
    <t>09:57:00</t>
  </si>
  <si>
    <t>13:00:00</t>
  </si>
  <si>
    <t>00:09:00</t>
  </si>
  <si>
    <t>13:19:00</t>
  </si>
  <si>
    <t>16:25:00</t>
  </si>
  <si>
    <t>16:59:00</t>
  </si>
  <si>
    <t>17:55:00</t>
  </si>
  <si>
    <t>12:24:00</t>
  </si>
  <si>
    <t>17:36:00</t>
  </si>
  <si>
    <t>12:27:00</t>
  </si>
  <si>
    <t>17:42:00</t>
  </si>
  <si>
    <t>20:12:00</t>
  </si>
  <si>
    <t>07:59:00</t>
  </si>
  <si>
    <t>08:53:00</t>
  </si>
  <si>
    <t>18:12:00</t>
  </si>
  <si>
    <t>20:46:00</t>
  </si>
  <si>
    <t>01:37:00</t>
  </si>
  <si>
    <t>20:38:00</t>
  </si>
  <si>
    <t>13:23:00</t>
  </si>
  <si>
    <t>14:06:00</t>
  </si>
  <si>
    <t>09:04:00</t>
  </si>
  <si>
    <t>11:16:00</t>
  </si>
  <si>
    <t>14:47:00</t>
  </si>
  <si>
    <t>22:36:00</t>
  </si>
  <si>
    <t>01:34:00</t>
  </si>
  <si>
    <t>14:21:00</t>
  </si>
  <si>
    <t>15:48:00</t>
  </si>
  <si>
    <t>00:12:00</t>
  </si>
  <si>
    <t>08:32:00</t>
  </si>
  <si>
    <t>12:15:00</t>
  </si>
  <si>
    <t>19:23:00</t>
  </si>
  <si>
    <t>21:29:00</t>
  </si>
  <si>
    <t>19:37:00</t>
  </si>
  <si>
    <t>15:18:00</t>
  </si>
  <si>
    <t>15:52:00</t>
  </si>
  <si>
    <t>12:23:00</t>
  </si>
  <si>
    <t>23:07:00</t>
  </si>
  <si>
    <t>11:10:00</t>
  </si>
  <si>
    <t>14:58:00</t>
  </si>
  <si>
    <t>16:42:00</t>
  </si>
  <si>
    <t>04:16:00</t>
  </si>
  <si>
    <t>22:28:00</t>
  </si>
  <si>
    <t>11:49:00</t>
  </si>
  <si>
    <t>13:38:00</t>
  </si>
  <si>
    <t>15:54:00</t>
  </si>
  <si>
    <t>18:29:00</t>
  </si>
  <si>
    <t>18:53:00</t>
  </si>
  <si>
    <t>19:42:00</t>
  </si>
  <si>
    <t>23:06:00</t>
  </si>
  <si>
    <t>00:38:00</t>
  </si>
  <si>
    <t>03:08:00</t>
  </si>
  <si>
    <t>17:12:00</t>
  </si>
  <si>
    <t>18:34:00</t>
  </si>
  <si>
    <t>19:01:00</t>
  </si>
  <si>
    <t>22:33:00</t>
  </si>
  <si>
    <t>11:34:00</t>
  </si>
  <si>
    <t>12:49:00</t>
  </si>
  <si>
    <t>13:47:00</t>
  </si>
  <si>
    <t>22:58:00</t>
  </si>
  <si>
    <t>09:01:00</t>
  </si>
  <si>
    <t>10:09:00</t>
  </si>
  <si>
    <t>16:03:00</t>
  </si>
  <si>
    <t>16:39:00</t>
  </si>
  <si>
    <t>18:31:00</t>
  </si>
  <si>
    <t>08:06:00</t>
  </si>
  <si>
    <t>10:03:00</t>
  </si>
  <si>
    <t>12:06:00</t>
  </si>
  <si>
    <t>13:25:00</t>
  </si>
  <si>
    <t>14:09:00</t>
  </si>
  <si>
    <t>16:08:00</t>
  </si>
  <si>
    <t>16:22:00</t>
  </si>
  <si>
    <t>19:25:00</t>
  </si>
  <si>
    <t>21:14:00</t>
  </si>
  <si>
    <t>21:36:00</t>
  </si>
  <si>
    <t>22:27:00</t>
  </si>
  <si>
    <t>00:47:00</t>
  </si>
  <si>
    <t>20:17:00</t>
  </si>
  <si>
    <t>10:52:00</t>
  </si>
  <si>
    <t>12:18:00</t>
  </si>
  <si>
    <t>10:18:00</t>
  </si>
  <si>
    <t>21:20:00</t>
  </si>
  <si>
    <t>22:25:00</t>
  </si>
  <si>
    <t>19:03:00</t>
  </si>
  <si>
    <t>20:34:00</t>
  </si>
  <si>
    <t>12:07:00</t>
  </si>
  <si>
    <t>11:59:00</t>
  </si>
  <si>
    <t>14:18:00</t>
  </si>
  <si>
    <t>15:01:00</t>
  </si>
  <si>
    <t>17:13:00</t>
  </si>
  <si>
    <t>21:55:00</t>
  </si>
  <si>
    <t>22:40:00</t>
  </si>
  <si>
    <t>14:33:00</t>
  </si>
  <si>
    <t>15:22:00</t>
  </si>
  <si>
    <t>22:05:00</t>
  </si>
  <si>
    <t>00:05:00</t>
  </si>
  <si>
    <t>20:26:00</t>
  </si>
  <si>
    <t>23:02:00</t>
  </si>
  <si>
    <t>19:27:00</t>
  </si>
  <si>
    <t>10:44:00</t>
  </si>
  <si>
    <t>08:43:00</t>
  </si>
  <si>
    <t>17:40:00</t>
  </si>
  <si>
    <t>15:49:00</t>
  </si>
  <si>
    <t>16:53:00</t>
  </si>
  <si>
    <t>00:39:00</t>
  </si>
  <si>
    <t>06:02:00</t>
  </si>
  <si>
    <t>17:44:00</t>
  </si>
  <si>
    <t>16:24:00</t>
  </si>
  <si>
    <t>20:20:00</t>
  </si>
  <si>
    <t>21:37:00</t>
  </si>
  <si>
    <t>22:00:00</t>
  </si>
  <si>
    <t>00:53:00</t>
  </si>
  <si>
    <t>09:25:00</t>
  </si>
  <si>
    <t>20:14:00</t>
  </si>
  <si>
    <t>23:59:00</t>
  </si>
  <si>
    <t>06:58:00</t>
  </si>
  <si>
    <t>09:53:00</t>
  </si>
  <si>
    <t>11:36:00</t>
  </si>
  <si>
    <t>20:21:00</t>
  </si>
  <si>
    <t>13:33:00</t>
  </si>
  <si>
    <t>17:01:00</t>
  </si>
  <si>
    <t>20:40:00</t>
  </si>
  <si>
    <t>09:20:00</t>
  </si>
  <si>
    <t>12:26:00</t>
  </si>
  <si>
    <t>00:04:00</t>
  </si>
  <si>
    <t>08:50:00</t>
  </si>
  <si>
    <t>10:33:00</t>
  </si>
  <si>
    <t>13:35:00</t>
  </si>
  <si>
    <t>17:43:00</t>
  </si>
  <si>
    <t>10:59:00</t>
  </si>
  <si>
    <t>15:11:00</t>
  </si>
  <si>
    <t>19:57:00</t>
  </si>
  <si>
    <t>12:32:00</t>
  </si>
  <si>
    <t>20:13:00</t>
  </si>
  <si>
    <t>14:55:00</t>
  </si>
  <si>
    <t>15:20:00</t>
  </si>
  <si>
    <t>16:47:00</t>
  </si>
  <si>
    <t>13:01:00</t>
  </si>
  <si>
    <t>13:29:00</t>
  </si>
  <si>
    <t>14:37:00</t>
  </si>
  <si>
    <t>10:13:00</t>
  </si>
  <si>
    <t>11:12:00</t>
  </si>
  <si>
    <t>14:11:00</t>
  </si>
  <si>
    <t>16:31:00</t>
  </si>
  <si>
    <t>16:50:00</t>
  </si>
  <si>
    <t>22:15:00</t>
  </si>
  <si>
    <t>23:37:00</t>
  </si>
  <si>
    <t>10:57:00</t>
  </si>
  <si>
    <t>16:34:00</t>
  </si>
  <si>
    <t>14:32:00</t>
  </si>
  <si>
    <t>15:02:00</t>
  </si>
  <si>
    <t>21:31:00</t>
  </si>
  <si>
    <t>11:07:00</t>
  </si>
  <si>
    <t>14:02:00</t>
  </si>
  <si>
    <t>19:11:00</t>
  </si>
  <si>
    <t>06:25:00</t>
  </si>
  <si>
    <t>18:26:00</t>
  </si>
  <si>
    <t>10:06:00</t>
  </si>
  <si>
    <t>14:23:00</t>
  </si>
  <si>
    <t>21:02:00</t>
  </si>
  <si>
    <t>22:02:00</t>
  </si>
  <si>
    <t>22:57:00</t>
  </si>
  <si>
    <t>16 15:28</t>
  </si>
  <si>
    <t>016 1:01</t>
  </si>
  <si>
    <t>16 13:44</t>
  </si>
  <si>
    <t>16 15:06</t>
  </si>
  <si>
    <t>16 11:09</t>
  </si>
  <si>
    <t>016 9:23</t>
  </si>
  <si>
    <t>16 14:19</t>
  </si>
  <si>
    <t>16 14:29</t>
  </si>
  <si>
    <t>16 14:51</t>
  </si>
  <si>
    <t>16 16:32</t>
  </si>
  <si>
    <t>16 12:44</t>
  </si>
  <si>
    <t>16 15:08</t>
  </si>
  <si>
    <t>16 16:51</t>
  </si>
  <si>
    <t>16 13:47</t>
  </si>
  <si>
    <t>16 18:52</t>
  </si>
  <si>
    <t>16 21:40</t>
  </si>
  <si>
    <t>016 9:45</t>
  </si>
  <si>
    <t>08:25:00</t>
  </si>
  <si>
    <t>12:44:00</t>
  </si>
  <si>
    <t>15:51:00</t>
  </si>
  <si>
    <t>19:32:00</t>
  </si>
  <si>
    <t>03:53:00</t>
  </si>
  <si>
    <t>10:37:00</t>
  </si>
  <si>
    <t>00:01:00</t>
  </si>
  <si>
    <t>14:17:00</t>
  </si>
  <si>
    <t>16:15:00</t>
  </si>
  <si>
    <t>20:08:00</t>
  </si>
  <si>
    <t>17:24:00</t>
  </si>
  <si>
    <t>18:28:00</t>
  </si>
  <si>
    <t>18:50:00</t>
  </si>
  <si>
    <t>20:02:00</t>
  </si>
  <si>
    <t>18:13:00</t>
  </si>
  <si>
    <t>10:31:00</t>
  </si>
  <si>
    <t>15:07:00</t>
  </si>
  <si>
    <t>15:53:00</t>
  </si>
  <si>
    <t>13:16:00</t>
  </si>
  <si>
    <t>22:21:00</t>
  </si>
  <si>
    <t>16 13:46</t>
  </si>
  <si>
    <t>16 16:53</t>
  </si>
  <si>
    <t>16 10:52</t>
  </si>
  <si>
    <t>16 16:20</t>
  </si>
  <si>
    <t>016 2:06</t>
  </si>
  <si>
    <t>16 22:48</t>
  </si>
  <si>
    <t>016 0:14</t>
  </si>
  <si>
    <t>16 13:11</t>
  </si>
  <si>
    <t>16 15:01</t>
  </si>
  <si>
    <t>16 15:57</t>
  </si>
  <si>
    <t>16 19:13</t>
  </si>
  <si>
    <t>16 20:37</t>
  </si>
  <si>
    <t>016 8:22</t>
  </si>
  <si>
    <t>16 16:19</t>
  </si>
  <si>
    <t>016 9:47</t>
  </si>
  <si>
    <t>16 21:37</t>
  </si>
  <si>
    <t>016 1:09</t>
  </si>
  <si>
    <t>16 17:55</t>
  </si>
  <si>
    <t>16 21:25</t>
  </si>
  <si>
    <t>16 10:05</t>
  </si>
  <si>
    <t>16 16:41</t>
  </si>
  <si>
    <t>16 14:08</t>
  </si>
  <si>
    <t>16 21:03</t>
  </si>
  <si>
    <t>16 22:45</t>
  </si>
  <si>
    <t>16 19:16</t>
  </si>
  <si>
    <t>16 19:35</t>
  </si>
  <si>
    <t>16 11:52</t>
  </si>
  <si>
    <t>16 10:38</t>
  </si>
  <si>
    <t>16 11:21</t>
  </si>
  <si>
    <t>16 10:09</t>
  </si>
  <si>
    <t>09:21:00</t>
  </si>
  <si>
    <t>17:10:00</t>
  </si>
  <si>
    <t>18:46:00</t>
  </si>
  <si>
    <t>20:51:00</t>
  </si>
  <si>
    <t>09:59:00</t>
  </si>
  <si>
    <t>10:36:00</t>
  </si>
  <si>
    <t>09:12:00</t>
  </si>
  <si>
    <t>17:39:00</t>
  </si>
  <si>
    <t>17:56:00</t>
  </si>
  <si>
    <t>19:29:00</t>
  </si>
  <si>
    <t>21:44:00</t>
  </si>
  <si>
    <t>09:55:00</t>
  </si>
  <si>
    <t>02:08:00</t>
  </si>
  <si>
    <t>10:23:00</t>
  </si>
  <si>
    <t>13:13:00</t>
  </si>
  <si>
    <t>15:46:00</t>
  </si>
  <si>
    <t>18:43:00</t>
  </si>
  <si>
    <t>21:18:00</t>
  </si>
  <si>
    <t>16 11:16</t>
  </si>
  <si>
    <t>16 15:24</t>
  </si>
  <si>
    <t>016 9:53</t>
  </si>
  <si>
    <t>16 14:33</t>
  </si>
  <si>
    <t>16 14:06</t>
  </si>
  <si>
    <t>16 14:26</t>
  </si>
  <si>
    <t>16 21:00</t>
  </si>
  <si>
    <t>16 20:27</t>
  </si>
  <si>
    <t>16 23:02</t>
  </si>
  <si>
    <t>16 10:44</t>
  </si>
  <si>
    <t>16 22:21</t>
  </si>
  <si>
    <t>16 17:54</t>
  </si>
  <si>
    <t>16 21:35</t>
  </si>
  <si>
    <t>16 18:04</t>
  </si>
  <si>
    <t>16 16:43</t>
  </si>
  <si>
    <t>16 18:28</t>
  </si>
  <si>
    <t>16 12:04</t>
  </si>
  <si>
    <t>16 13:31</t>
  </si>
  <si>
    <t>16 19:54</t>
  </si>
  <si>
    <t>16 19:09</t>
  </si>
  <si>
    <t>13:09:00</t>
  </si>
  <si>
    <t>14:56:00</t>
  </si>
  <si>
    <t>15:28:00</t>
  </si>
  <si>
    <t>17:00:00</t>
  </si>
  <si>
    <t>08:42:00</t>
  </si>
  <si>
    <t>11:35:00</t>
  </si>
  <si>
    <t>09:22:00</t>
  </si>
  <si>
    <t>09:26:00</t>
  </si>
  <si>
    <t>11:18:00</t>
  </si>
  <si>
    <t>19:56:00</t>
  </si>
  <si>
    <t>20:16:00</t>
  </si>
  <si>
    <t>19:26:00</t>
  </si>
  <si>
    <t>016 0:11</t>
  </si>
  <si>
    <t>18:52:00</t>
  </si>
  <si>
    <t>08:12:00</t>
  </si>
  <si>
    <t>11:24:00</t>
  </si>
  <si>
    <t>13:44:00</t>
  </si>
  <si>
    <t>11:25:00</t>
  </si>
  <si>
    <t>13:50:00</t>
  </si>
  <si>
    <t>15:21:00</t>
  </si>
  <si>
    <t>18:01:00</t>
  </si>
  <si>
    <t>20:57:00</t>
  </si>
  <si>
    <t>16 17:10</t>
  </si>
  <si>
    <t>16 20:40</t>
  </si>
  <si>
    <t>16 14:54</t>
  </si>
  <si>
    <t>16 16:12</t>
  </si>
  <si>
    <t>16 13:41</t>
  </si>
  <si>
    <t>16 17:25</t>
  </si>
  <si>
    <t>16 21:04</t>
  </si>
  <si>
    <t>16 13:35</t>
  </si>
  <si>
    <t>16 14:32</t>
  </si>
  <si>
    <t>16 19:17</t>
  </si>
  <si>
    <t>016 9:36</t>
  </si>
  <si>
    <t>16 13:20</t>
  </si>
  <si>
    <t>16 17:07</t>
  </si>
  <si>
    <t>16 19:21</t>
  </si>
  <si>
    <t>16 23:42</t>
  </si>
  <si>
    <t>16 17:53</t>
  </si>
  <si>
    <t>16 21:53</t>
  </si>
  <si>
    <t>16 23:32</t>
  </si>
  <si>
    <t>16 15:25</t>
  </si>
  <si>
    <t>016 9:41</t>
  </si>
  <si>
    <t>16 10:53</t>
  </si>
  <si>
    <t>16 13:29</t>
  </si>
  <si>
    <t>16 22:09</t>
  </si>
  <si>
    <t>016 8:04</t>
  </si>
  <si>
    <t>016 9:55</t>
  </si>
  <si>
    <t>16 19:26</t>
  </si>
  <si>
    <t>016 8:41</t>
  </si>
  <si>
    <t>16 12:57</t>
  </si>
  <si>
    <t>16 16:58</t>
  </si>
  <si>
    <t>016 7:14</t>
  </si>
  <si>
    <t>016 8:59</t>
  </si>
  <si>
    <t>16 18:56</t>
  </si>
  <si>
    <t>016 1:06</t>
  </si>
  <si>
    <t>16 12:00</t>
  </si>
  <si>
    <t>16 14:11</t>
  </si>
  <si>
    <t>16 20:10</t>
  </si>
  <si>
    <t>16 20:45</t>
  </si>
  <si>
    <t>16 21:42</t>
  </si>
  <si>
    <t>16 23:47</t>
  </si>
  <si>
    <t>16 10:07</t>
  </si>
  <si>
    <t>16 10:33</t>
  </si>
  <si>
    <t>16 11:56</t>
  </si>
  <si>
    <t>16 23:10</t>
  </si>
  <si>
    <t>016 1:14</t>
  </si>
  <si>
    <t>16 21:50</t>
  </si>
  <si>
    <t>16 23:51</t>
  </si>
  <si>
    <t>16 14:41</t>
  </si>
  <si>
    <t>016 1:00</t>
  </si>
  <si>
    <t>16 12:42</t>
  </si>
  <si>
    <t>16 13:55</t>
  </si>
  <si>
    <t>16 17:26</t>
  </si>
  <si>
    <t>016 4:13</t>
  </si>
  <si>
    <t>16 14:04</t>
  </si>
  <si>
    <t>16 16:17</t>
  </si>
  <si>
    <t>16 18:58</t>
  </si>
  <si>
    <t>016 8:27</t>
  </si>
  <si>
    <t>16 11:50</t>
  </si>
  <si>
    <t>16 12:27</t>
  </si>
  <si>
    <t>16 20:51</t>
  </si>
  <si>
    <t>016 9:14</t>
  </si>
  <si>
    <t>016 9:51</t>
  </si>
  <si>
    <t>16 18:03</t>
  </si>
  <si>
    <t>016 8:32</t>
  </si>
  <si>
    <t>16 12:01</t>
  </si>
  <si>
    <t>16 13:12</t>
  </si>
  <si>
    <t>16 23:52</t>
  </si>
  <si>
    <t>016 9:46</t>
  </si>
  <si>
    <t>16 11:59</t>
  </si>
  <si>
    <t>16 15:18</t>
  </si>
  <si>
    <t>016 9:29</t>
  </si>
  <si>
    <t>016 5:38</t>
  </si>
  <si>
    <t>016 9:42</t>
  </si>
  <si>
    <t>16 12:48</t>
  </si>
  <si>
    <t>16 20:58</t>
  </si>
  <si>
    <t>16 22:39</t>
  </si>
  <si>
    <t>016 9:37</t>
  </si>
  <si>
    <t>016 8:57</t>
  </si>
  <si>
    <t>016 0:44</t>
  </si>
  <si>
    <t>16 15:58</t>
  </si>
  <si>
    <t>16 21:28</t>
  </si>
  <si>
    <t>16 19:29</t>
  </si>
  <si>
    <t>016 7:21</t>
  </si>
  <si>
    <t>016 8:43</t>
  </si>
  <si>
    <t>16 17:32</t>
  </si>
  <si>
    <t>16 17:47</t>
  </si>
  <si>
    <t>016 9:25</t>
  </si>
  <si>
    <t>16 19:06</t>
  </si>
  <si>
    <t>016 7:48</t>
  </si>
  <si>
    <t>16 10:26</t>
  </si>
  <si>
    <t>16 20:55</t>
  </si>
  <si>
    <t>016 6:43</t>
  </si>
  <si>
    <t>16 14:59</t>
  </si>
  <si>
    <t>16 16:22</t>
  </si>
  <si>
    <t>16 22:22</t>
  </si>
  <si>
    <t>016 1:39</t>
  </si>
  <si>
    <t>016 0:40</t>
  </si>
  <si>
    <t>016 1:23</t>
  </si>
  <si>
    <t>16 20:23</t>
  </si>
  <si>
    <t>16 23:26</t>
  </si>
  <si>
    <t>16 23:21</t>
  </si>
  <si>
    <t>16 13:22</t>
  </si>
  <si>
    <t>016 8:09</t>
  </si>
  <si>
    <t>16 12:32</t>
  </si>
  <si>
    <t>16 10:40</t>
  </si>
  <si>
    <t>016 9:04</t>
  </si>
  <si>
    <t>16 13:34</t>
  </si>
  <si>
    <t>16 19:18</t>
  </si>
  <si>
    <t>16 18:57</t>
  </si>
  <si>
    <t>16 22:34</t>
  </si>
  <si>
    <t>16 23:05</t>
  </si>
  <si>
    <t>16 13:23</t>
  </si>
  <si>
    <t>16 15:46</t>
  </si>
  <si>
    <t>16 22:14</t>
  </si>
  <si>
    <t>016 0:21</t>
  </si>
  <si>
    <t>16 20:05</t>
  </si>
  <si>
    <t>016 5:42</t>
  </si>
  <si>
    <t>16 12:21</t>
  </si>
  <si>
    <t>16 17:57</t>
  </si>
  <si>
    <t>16 17:49</t>
  </si>
  <si>
    <t>16 19:56</t>
  </si>
  <si>
    <t>16 16:44</t>
  </si>
  <si>
    <t>016 0:51</t>
  </si>
  <si>
    <t>016 2:50</t>
  </si>
  <si>
    <t>016 6:00</t>
  </si>
  <si>
    <t>16 12:37</t>
  </si>
  <si>
    <t>16 10:25</t>
  </si>
  <si>
    <t>16 11:18</t>
  </si>
  <si>
    <t>016 9:12</t>
  </si>
  <si>
    <t>16 10:08</t>
  </si>
  <si>
    <t>16 10:39</t>
  </si>
  <si>
    <t>16 10:58</t>
  </si>
  <si>
    <t>16 21:19</t>
  </si>
  <si>
    <t>016 8:48</t>
  </si>
  <si>
    <t>016 9:00</t>
  </si>
  <si>
    <t>016 1:05</t>
  </si>
  <si>
    <t>16 23:59</t>
  </si>
  <si>
    <t>16 11:51</t>
  </si>
  <si>
    <t>16 12:16</t>
  </si>
  <si>
    <t>016 0:00</t>
  </si>
  <si>
    <t>16 13:39</t>
  </si>
  <si>
    <t>16 15:52</t>
  </si>
  <si>
    <t>16 16:57</t>
  </si>
  <si>
    <t>16 22:18</t>
  </si>
  <si>
    <t>16 23:03</t>
  </si>
  <si>
    <t>16 10:49</t>
  </si>
  <si>
    <t>16 11:15</t>
  </si>
  <si>
    <t>16 17:33</t>
  </si>
  <si>
    <t>16 20:32</t>
  </si>
  <si>
    <t>16 17:23</t>
  </si>
  <si>
    <t>16 17:51</t>
  </si>
  <si>
    <t>16 12:31</t>
  </si>
  <si>
    <t>16 16:10</t>
  </si>
  <si>
    <t>16 23:43</t>
  </si>
  <si>
    <t>16 21:57</t>
  </si>
  <si>
    <t>16 22:26</t>
  </si>
  <si>
    <t>016 0:09</t>
  </si>
  <si>
    <t>016 9:52</t>
  </si>
  <si>
    <t>016 8:11</t>
  </si>
  <si>
    <t>016 8:23</t>
  </si>
  <si>
    <t>16 10:29</t>
  </si>
  <si>
    <t>16 18:17</t>
  </si>
  <si>
    <t>16 19:24</t>
  </si>
  <si>
    <t>16 12:49</t>
  </si>
  <si>
    <t>16 20:50</t>
  </si>
  <si>
    <t>16 21:31</t>
  </si>
  <si>
    <t>16 23:00</t>
  </si>
  <si>
    <t>16 12:56</t>
  </si>
  <si>
    <t>16 23:16</t>
  </si>
  <si>
    <t>16 20:16</t>
  </si>
  <si>
    <t>016 9:20</t>
  </si>
  <si>
    <t>16 21:59</t>
  </si>
  <si>
    <t>16 13:48</t>
  </si>
  <si>
    <t>16 18:36</t>
  </si>
  <si>
    <t>16 20:38</t>
  </si>
  <si>
    <t>16 14:56</t>
  </si>
  <si>
    <t>16 16:31</t>
  </si>
  <si>
    <t>016 6:49</t>
  </si>
  <si>
    <t>16 22:47</t>
  </si>
  <si>
    <t>016 2:37</t>
  </si>
  <si>
    <t>16 19:36</t>
  </si>
  <si>
    <t>e_timestamp</t>
  </si>
  <si>
    <t>Jan</t>
  </si>
  <si>
    <t>Feb</t>
  </si>
  <si>
    <t>May</t>
  </si>
  <si>
    <t>date(dd-mm-yyyy)</t>
  </si>
  <si>
    <t>Date(dd-mm-yyyy)</t>
  </si>
  <si>
    <t xml:space="preserve">1.Data cleaning </t>
  </si>
  <si>
    <t>startdate -&gt; mm</t>
  </si>
  <si>
    <t>used left function</t>
  </si>
  <si>
    <t xml:space="preserve">use mid function </t>
  </si>
  <si>
    <t>used right function</t>
  </si>
  <si>
    <t>then combine all to form a datecolumn using date function i.e =date(yyyy,mm,dd) &amp; convert data type to date format.</t>
  </si>
  <si>
    <t>2.Data visualization</t>
  </si>
  <si>
    <t>Grand Total</t>
  </si>
  <si>
    <t>Mar</t>
  </si>
  <si>
    <t>Apr</t>
  </si>
  <si>
    <t>Jun</t>
  </si>
  <si>
    <t>Jul</t>
  </si>
  <si>
    <t>Aug</t>
  </si>
  <si>
    <t>Sep</t>
  </si>
  <si>
    <t>Oct</t>
  </si>
  <si>
    <t>Nov</t>
  </si>
  <si>
    <t>Dec</t>
  </si>
  <si>
    <t>Months</t>
  </si>
  <si>
    <t>RideCounts</t>
  </si>
  <si>
    <t>Total count of Rides</t>
  </si>
  <si>
    <t>Total miles</t>
  </si>
  <si>
    <t>Count of START</t>
  </si>
  <si>
    <t>Start point</t>
  </si>
  <si>
    <t>Count of STOP</t>
  </si>
  <si>
    <t>Stop point</t>
  </si>
  <si>
    <t>Category</t>
  </si>
  <si>
    <t>Ridecount</t>
  </si>
  <si>
    <t>(blank)</t>
  </si>
  <si>
    <t>Purpose</t>
  </si>
  <si>
    <t>min</t>
  </si>
  <si>
    <t>sec</t>
  </si>
  <si>
    <t>Uber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</si>
</sst>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F800]dddd\,\ mmmm\ dd\,\ yyyy"/>
    <numFmt numFmtId="166" formatCode="[$-F400]h:mm:ss\ AM/PM"/>
  </numFmts>
  <fonts count="4" x14ac:knownFonts="1">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4">
    <xf numFmtId="0" fontId="0" fillId="0" borderId="0" xfId="0"/>
    <xf numFmtId="165" fontId="1" fillId="0" borderId="0" xfId="0" applyNumberFormat="1" applyFont="1"/>
    <xf numFmtId="0" fontId="1" fillId="0" borderId="0" xfId="0" applyFont="1"/>
    <xf numFmtId="165" fontId="0" fillId="0" borderId="0" xfId="0" applyNumberFormat="1"/>
    <xf numFmtId="1" fontId="1" fillId="0" borderId="0" xfId="0" applyNumberFormat="1" applyFont="1"/>
    <xf numFmtId="1" fontId="0" fillId="0" borderId="0" xfId="0" applyNumberFormat="1"/>
    <xf numFmtId="166"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xf numFmtId="0" fontId="2" fillId="3"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[NewUberDataset googlesave1 (1).xlsx]Pivot tables!PivotTable1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tx1">
                    <a:lumMod val="95000"/>
                    <a:lumOff val="5000"/>
                  </a:schemeClr>
                </a:solidFill>
              </a:rPr>
              <a:t>Monthly Ride Trends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81</c:v>
                </c:pt>
                <c:pt idx="1">
                  <c:v>105</c:v>
                </c:pt>
                <c:pt idx="2">
                  <c:v>104</c:v>
                </c:pt>
                <c:pt idx="3">
                  <c:v>62</c:v>
                </c:pt>
                <c:pt idx="4">
                  <c:v>56</c:v>
                </c:pt>
                <c:pt idx="5">
                  <c:v>99</c:v>
                </c:pt>
                <c:pt idx="6">
                  <c:v>105</c:v>
                </c:pt>
                <c:pt idx="7">
                  <c:v>127</c:v>
                </c:pt>
                <c:pt idx="8">
                  <c:v>52</c:v>
                </c:pt>
                <c:pt idx="9">
                  <c:v>117</c:v>
                </c:pt>
                <c:pt idx="10">
                  <c:v>96</c:v>
                </c:pt>
                <c:pt idx="11">
                  <c:v>151</c:v>
                </c:pt>
              </c:numCache>
            </c:numRef>
          </c:val>
          <c:smooth val="0"/>
          <c:extLst>
            <c:ext xmlns:c16="http://schemas.microsoft.com/office/drawing/2014/chart" uri="{C3380CC4-5D6E-409C-BE32-E72D297353CC}">
              <c16:uniqueId val="{00000000-ED9C-476A-94D1-BAEEFA9E4C77}"/>
            </c:ext>
          </c:extLst>
        </c:ser>
        <c:dLbls>
          <c:dLblPos val="t"/>
          <c:showLegendKey val="0"/>
          <c:showVal val="1"/>
          <c:showCatName val="0"/>
          <c:showSerName val="0"/>
          <c:showPercent val="0"/>
          <c:showBubbleSize val="0"/>
        </c:dLbls>
        <c:smooth val="0"/>
        <c:axId val="901392768"/>
        <c:axId val="901392288"/>
      </c:lineChart>
      <c:catAx>
        <c:axId val="901392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IN" b="1">
                    <a:solidFill>
                      <a:schemeClr val="tx1">
                        <a:lumMod val="95000"/>
                        <a:lumOff val="5000"/>
                      </a:schemeClr>
                    </a:solidFill>
                  </a:rPr>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901392288"/>
        <c:crosses val="autoZero"/>
        <c:auto val="1"/>
        <c:lblAlgn val="ctr"/>
        <c:lblOffset val="100"/>
        <c:noMultiLvlLbl val="0"/>
      </c:catAx>
      <c:valAx>
        <c:axId val="9013922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IN" b="1">
                    <a:solidFill>
                      <a:schemeClr val="tx1">
                        <a:lumMod val="95000"/>
                        <a:lumOff val="5000"/>
                      </a:schemeClr>
                    </a:solidFill>
                  </a:rPr>
                  <a:t>No</a:t>
                </a:r>
                <a:r>
                  <a:rPr lang="en-IN" b="1" baseline="0">
                    <a:solidFill>
                      <a:schemeClr val="tx1">
                        <a:lumMod val="95000"/>
                        <a:lumOff val="5000"/>
                      </a:schemeClr>
                    </a:solidFill>
                  </a:rPr>
                  <a:t> of rides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013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[NewUberDataset googlesave1 (1).xlsx]Pivot tables!PivotTable4</c:name>
    <c:fmtId val="2"/>
  </c:pivotSource>
  <c:chart>
    <c:title>
      <c:tx>
        <c:rich>
          <a:bodyPr rot="0" spcFirstLastPara="1" vertOverflow="ellipsis" vert="horz" wrap="square" anchor="ctr" anchorCtr="1"/>
          <a:lstStyle/>
          <a:p>
            <a:pPr algn="ctr" rtl="0">
              <a:defRPr lang="en-US" sz="1000" b="1" i="0" u="none" strike="noStrike" kern="1200" spc="0" baseline="0">
                <a:solidFill>
                  <a:schemeClr val="tx1">
                    <a:lumMod val="95000"/>
                    <a:lumOff val="5000"/>
                  </a:schemeClr>
                </a:solidFill>
                <a:latin typeface="+mn-lt"/>
                <a:ea typeface="+mn-ea"/>
                <a:cs typeface="+mn-cs"/>
              </a:defRPr>
            </a:pPr>
            <a:r>
              <a:rPr lang="en-US" sz="1000" b="1" i="0" u="none" strike="noStrike" kern="1200" spc="0" baseline="0">
                <a:solidFill>
                  <a:schemeClr val="tx1">
                    <a:lumMod val="95000"/>
                    <a:lumOff val="5000"/>
                  </a:schemeClr>
                </a:solidFill>
                <a:latin typeface="+mn-lt"/>
                <a:ea typeface="+mn-ea"/>
                <a:cs typeface="+mn-cs"/>
              </a:rPr>
              <a:t>Top 10 stops</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tables'!$I$4:$I$15</c:f>
              <c:strCache>
                <c:ptCount val="11"/>
                <c:pt idx="0">
                  <c:v>Cary</c:v>
                </c:pt>
                <c:pt idx="1">
                  <c:v>Unknown Location</c:v>
                </c:pt>
                <c:pt idx="2">
                  <c:v>Morrisville</c:v>
                </c:pt>
                <c:pt idx="3">
                  <c:v>Whitebridge</c:v>
                </c:pt>
                <c:pt idx="4">
                  <c:v>Islamabad</c:v>
                </c:pt>
                <c:pt idx="5">
                  <c:v>Durham</c:v>
                </c:pt>
                <c:pt idx="6">
                  <c:v>Lahore</c:v>
                </c:pt>
                <c:pt idx="7">
                  <c:v>Raleigh</c:v>
                </c:pt>
                <c:pt idx="8">
                  <c:v>Kar?chi</c:v>
                </c:pt>
                <c:pt idx="9">
                  <c:v>Westpark Place</c:v>
                </c:pt>
                <c:pt idx="10">
                  <c:v>Apex</c:v>
                </c:pt>
              </c:strCache>
            </c:strRef>
          </c:cat>
          <c:val>
            <c:numRef>
              <c:f>'Pivot tables'!$J$4:$J$15</c:f>
              <c:numCache>
                <c:formatCode>General</c:formatCode>
                <c:ptCount val="11"/>
                <c:pt idx="0">
                  <c:v>201</c:v>
                </c:pt>
                <c:pt idx="1">
                  <c:v>148</c:v>
                </c:pt>
                <c:pt idx="2">
                  <c:v>85</c:v>
                </c:pt>
                <c:pt idx="3">
                  <c:v>68</c:v>
                </c:pt>
                <c:pt idx="4">
                  <c:v>57</c:v>
                </c:pt>
                <c:pt idx="5">
                  <c:v>37</c:v>
                </c:pt>
                <c:pt idx="6">
                  <c:v>36</c:v>
                </c:pt>
                <c:pt idx="7">
                  <c:v>28</c:v>
                </c:pt>
                <c:pt idx="8">
                  <c:v>27</c:v>
                </c:pt>
                <c:pt idx="9">
                  <c:v>17</c:v>
                </c:pt>
                <c:pt idx="10">
                  <c:v>17</c:v>
                </c:pt>
              </c:numCache>
            </c:numRef>
          </c:val>
          <c:extLst>
            <c:ext xmlns:c16="http://schemas.microsoft.com/office/drawing/2014/chart" uri="{C3380CC4-5D6E-409C-BE32-E72D297353CC}">
              <c16:uniqueId val="{00000000-9C85-431D-9F13-7C936518CE71}"/>
            </c:ext>
          </c:extLst>
        </c:ser>
        <c:dLbls>
          <c:dLblPos val="outEnd"/>
          <c:showLegendKey val="0"/>
          <c:showVal val="1"/>
          <c:showCatName val="0"/>
          <c:showSerName val="0"/>
          <c:showPercent val="0"/>
          <c:showBubbleSize val="0"/>
        </c:dLbls>
        <c:gapWidth val="67"/>
        <c:overlap val="-27"/>
        <c:axId val="901398048"/>
        <c:axId val="819488704"/>
      </c:barChart>
      <c:catAx>
        <c:axId val="901398048"/>
        <c:scaling>
          <c:orientation val="minMax"/>
        </c:scaling>
        <c:delete val="0"/>
        <c:axPos val="b"/>
        <c:title>
          <c:tx>
            <c:rich>
              <a:bodyPr rot="0" spcFirstLastPara="1" vertOverflow="ellipsis" vert="horz" wrap="square" anchor="ctr" anchorCtr="1"/>
              <a:lstStyle/>
              <a:p>
                <a:pPr algn="ctr" rtl="0">
                  <a:defRPr lang="en-IN" sz="1000" b="0" i="0" u="none" strike="noStrike" kern="1200" baseline="0">
                    <a:solidFill>
                      <a:schemeClr val="tx1">
                        <a:lumMod val="95000"/>
                        <a:lumOff val="5000"/>
                      </a:schemeClr>
                    </a:solidFill>
                    <a:latin typeface="+mn-lt"/>
                    <a:ea typeface="+mn-ea"/>
                    <a:cs typeface="+mn-cs"/>
                  </a:defRPr>
                </a:pPr>
                <a:r>
                  <a:rPr lang="en-IN" sz="1000" b="0" i="0" u="none" strike="noStrike" kern="1200" baseline="0">
                    <a:solidFill>
                      <a:schemeClr val="tx1">
                        <a:lumMod val="95000"/>
                        <a:lumOff val="5000"/>
                      </a:schemeClr>
                    </a:solidFill>
                    <a:latin typeface="+mn-lt"/>
                    <a:ea typeface="+mn-ea"/>
                    <a:cs typeface="+mn-cs"/>
                  </a:rPr>
                  <a:t>Stops</a:t>
                </a:r>
              </a:p>
            </c:rich>
          </c:tx>
          <c:overlay val="0"/>
          <c:spPr>
            <a:noFill/>
            <a:ln>
              <a:noFill/>
            </a:ln>
            <a:effectLst/>
          </c:spPr>
          <c:txPr>
            <a:bodyPr rot="0" spcFirstLastPara="1" vertOverflow="ellipsis" vert="horz" wrap="square" anchor="ctr" anchorCtr="1"/>
            <a:lstStyle/>
            <a:p>
              <a:pPr algn="ctr" rtl="0">
                <a:defRPr lang="en-IN"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95000"/>
                    <a:lumOff val="5000"/>
                  </a:schemeClr>
                </a:solidFill>
                <a:latin typeface="+mn-lt"/>
                <a:ea typeface="+mn-ea"/>
                <a:cs typeface="+mn-cs"/>
              </a:defRPr>
            </a:pPr>
            <a:endParaRPr lang="en-US"/>
          </a:p>
        </c:txPr>
        <c:crossAx val="819488704"/>
        <c:crosses val="autoZero"/>
        <c:auto val="1"/>
        <c:lblAlgn val="ctr"/>
        <c:lblOffset val="100"/>
        <c:noMultiLvlLbl val="0"/>
      </c:catAx>
      <c:valAx>
        <c:axId val="819488704"/>
        <c:scaling>
          <c:orientation val="minMax"/>
        </c:scaling>
        <c:delete val="0"/>
        <c:axPos val="l"/>
        <c:title>
          <c:tx>
            <c:rich>
              <a:bodyPr rot="-5400000" spcFirstLastPara="1" vertOverflow="ellipsis" vert="horz" wrap="square" anchor="ctr" anchorCtr="1"/>
              <a:lstStyle/>
              <a:p>
                <a:pPr algn="ctr" rtl="0">
                  <a:defRPr lang="en-IN" sz="1000" b="0" i="0" u="none" strike="noStrike" kern="1200" baseline="0">
                    <a:solidFill>
                      <a:schemeClr val="tx1">
                        <a:lumMod val="95000"/>
                        <a:lumOff val="5000"/>
                      </a:schemeClr>
                    </a:solidFill>
                    <a:latin typeface="+mn-lt"/>
                    <a:ea typeface="+mn-ea"/>
                    <a:cs typeface="+mn-cs"/>
                  </a:defRPr>
                </a:pPr>
                <a:r>
                  <a:rPr lang="en-IN" sz="1000" b="0" i="0" u="none" strike="noStrike" kern="1200" baseline="0">
                    <a:solidFill>
                      <a:schemeClr val="tx1">
                        <a:lumMod val="95000"/>
                        <a:lumOff val="5000"/>
                      </a:schemeClr>
                    </a:solidFill>
                    <a:latin typeface="+mn-lt"/>
                    <a:ea typeface="+mn-ea"/>
                    <a:cs typeface="+mn-cs"/>
                  </a:rPr>
                  <a:t>No of rides</a:t>
                </a:r>
              </a:p>
            </c:rich>
          </c:tx>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95000"/>
                    <a:lumOff val="5000"/>
                  </a:schemeClr>
                </a:solidFill>
                <a:latin typeface="+mn-lt"/>
                <a:ea typeface="+mn-ea"/>
                <a:cs typeface="+mn-cs"/>
              </a:defRPr>
            </a:pPr>
            <a:endParaRPr lang="en-US"/>
          </a:p>
        </c:txPr>
        <c:crossAx val="9013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[NewUberDataset googlesave1 (1).xlsx]Pivot tables!PivotTable7</c:name>
    <c:fmtId val="2"/>
  </c:pivotSource>
  <c:chart>
    <c:title>
      <c:tx>
        <c:rich>
          <a:bodyPr rot="0" spcFirstLastPara="1" vertOverflow="ellipsis" vert="horz" wrap="square" anchor="ctr" anchorCtr="1"/>
          <a:lstStyle/>
          <a:p>
            <a:pPr algn="ctr" rtl="0">
              <a:defRPr lang="en-US" sz="1000" b="1" i="0" u="none" strike="noStrike" kern="1200" spc="0" baseline="0">
                <a:solidFill>
                  <a:schemeClr val="tx1">
                    <a:lumMod val="95000"/>
                    <a:lumOff val="5000"/>
                  </a:schemeClr>
                </a:solidFill>
                <a:latin typeface="+mn-lt"/>
                <a:ea typeface="+mn-ea"/>
                <a:cs typeface="+mn-cs"/>
              </a:defRPr>
            </a:pPr>
            <a:r>
              <a:rPr lang="en-US" sz="1000" b="1" i="0" u="none" strike="noStrike" kern="1200" spc="0" baseline="0">
                <a:solidFill>
                  <a:schemeClr val="tx1">
                    <a:lumMod val="95000"/>
                    <a:lumOff val="5000"/>
                  </a:schemeClr>
                </a:solidFill>
                <a:latin typeface="+mn-lt"/>
                <a:ea typeface="+mn-ea"/>
                <a:cs typeface="+mn-cs"/>
              </a:rPr>
              <a:t>Categorywise Rides Count</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2254985243027194"/>
          <c:y val="0.22191217575075842"/>
          <c:w val="0.44187631369730235"/>
          <c:h val="0.69150773766915496"/>
        </c:manualLayout>
      </c:layout>
      <c:pieChart>
        <c:varyColors val="1"/>
        <c:ser>
          <c:idx val="0"/>
          <c:order val="0"/>
          <c:tx>
            <c:strRef>
              <c:f>'Pivot tables'!$P$3</c:f>
              <c:strCache>
                <c:ptCount val="1"/>
                <c:pt idx="0">
                  <c:v>Total</c:v>
                </c:pt>
              </c:strCache>
            </c:strRef>
          </c:tx>
          <c:spPr>
            <a:ln>
              <a:noFill/>
            </a:ln>
          </c:spPr>
          <c:dPt>
            <c:idx val="0"/>
            <c:bubble3D val="0"/>
            <c:spPr>
              <a:solidFill>
                <a:schemeClr val="tx2"/>
              </a:solidFill>
              <a:ln w="19050">
                <a:noFill/>
              </a:ln>
              <a:effectLst/>
            </c:spPr>
            <c:extLst>
              <c:ext xmlns:c16="http://schemas.microsoft.com/office/drawing/2014/chart" uri="{C3380CC4-5D6E-409C-BE32-E72D297353CC}">
                <c16:uniqueId val="{00000001-6EB0-4B09-861D-DCD877530065}"/>
              </c:ext>
            </c:extLst>
          </c:dPt>
          <c:dPt>
            <c:idx val="1"/>
            <c:bubble3D val="0"/>
            <c:spPr>
              <a:solidFill>
                <a:schemeClr val="accent2"/>
              </a:solidFill>
              <a:ln w="19050">
                <a:noFill/>
              </a:ln>
              <a:effectLst/>
            </c:spPr>
            <c:extLst>
              <c:ext xmlns:c16="http://schemas.microsoft.com/office/drawing/2014/chart" uri="{C3380CC4-5D6E-409C-BE32-E72D297353CC}">
                <c16:uniqueId val="{00000003-6EB0-4B09-861D-DCD87753006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tables'!$O$4:$O$6</c:f>
              <c:strCache>
                <c:ptCount val="2"/>
                <c:pt idx="0">
                  <c:v>Business</c:v>
                </c:pt>
                <c:pt idx="1">
                  <c:v>Personal</c:v>
                </c:pt>
              </c:strCache>
            </c:strRef>
          </c:cat>
          <c:val>
            <c:numRef>
              <c:f>'Pivot tables'!$P$4:$P$6</c:f>
              <c:numCache>
                <c:formatCode>General</c:formatCode>
                <c:ptCount val="2"/>
                <c:pt idx="0">
                  <c:v>1078</c:v>
                </c:pt>
                <c:pt idx="1">
                  <c:v>77</c:v>
                </c:pt>
              </c:numCache>
            </c:numRef>
          </c:val>
          <c:extLst>
            <c:ext xmlns:c16="http://schemas.microsoft.com/office/drawing/2014/chart" uri="{C3380CC4-5D6E-409C-BE32-E72D297353CC}">
              <c16:uniqueId val="{00000004-6EB0-4B09-861D-DCD8775300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129540</xdr:colOff>
      <xdr:row>23</xdr:row>
      <xdr:rowOff>0</xdr:rowOff>
    </xdr:from>
    <xdr:to>
      <xdr:col>13</xdr:col>
      <xdr:colOff>579120</xdr:colOff>
      <xdr:row>37</xdr:row>
      <xdr:rowOff>91440</xdr:rowOff>
    </xdr:to>
    <xdr:graphicFrame macro="">
      <xdr:nvGraphicFramePr>
        <xdr:cNvPr id="6" name="Chart 5">
          <a:extLst>
            <a:ext uri="{FF2B5EF4-FFF2-40B4-BE49-F238E27FC236}">
              <a16:creationId xmlns:a16="http://schemas.microsoft.com/office/drawing/2014/main" id="{20FD0C3C-8732-40EA-AC15-45791FBB4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845820</xdr:colOff>
      <xdr:row>10</xdr:row>
      <xdr:rowOff>121920</xdr:rowOff>
    </xdr:from>
    <xdr:to>
      <xdr:col>13</xdr:col>
      <xdr:colOff>586740</xdr:colOff>
      <xdr:row>22</xdr:row>
      <xdr:rowOff>129540</xdr:rowOff>
    </xdr:to>
    <xdr:graphicFrame macro="">
      <xdr:nvGraphicFramePr>
        <xdr:cNvPr id="7" name="Chart 6">
          <a:extLst>
            <a:ext uri="{FF2B5EF4-FFF2-40B4-BE49-F238E27FC236}">
              <a16:creationId xmlns:a16="http://schemas.microsoft.com/office/drawing/2014/main" id="{2073D727-98B8-4134-86C8-F15B07CE9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137160</xdr:colOff>
      <xdr:row>10</xdr:row>
      <xdr:rowOff>106680</xdr:rowOff>
    </xdr:from>
    <xdr:to>
      <xdr:col>6</xdr:col>
      <xdr:colOff>792480</xdr:colOff>
      <xdr:row>22</xdr:row>
      <xdr:rowOff>137160</xdr:rowOff>
    </xdr:to>
    <xdr:graphicFrame macro="">
      <xdr:nvGraphicFramePr>
        <xdr:cNvPr id="8" name="Chart 7">
          <a:extLst>
            <a:ext uri="{FF2B5EF4-FFF2-40B4-BE49-F238E27FC236}">
              <a16:creationId xmlns:a16="http://schemas.microsoft.com/office/drawing/2014/main" id="{81134F23-37A1-4248-8632-E6DA45CA6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472440</xdr:colOff>
      <xdr:row>3</xdr:row>
      <xdr:rowOff>30481</xdr:rowOff>
    </xdr:from>
    <xdr:to>
      <xdr:col>13</xdr:col>
      <xdr:colOff>586740</xdr:colOff>
      <xdr:row>10</xdr:row>
      <xdr:rowOff>60960</xdr:rowOff>
    </xdr:to>
    <mc:AlternateContent xmlns:mc="http://schemas.openxmlformats.org/markup-compatibility/2006">
      <mc:Choice xmlns:a14="http://schemas.microsoft.com/office/drawing/2010/main" Requires="a14">
        <xdr:graphicFrame macro="">
          <xdr:nvGraphicFramePr>
            <xdr:cNvPr id="9" name="PURPOSE">
              <a:extLst>
                <a:ext uri="{FF2B5EF4-FFF2-40B4-BE49-F238E27FC236}">
                  <a16:creationId xmlns:a16="http://schemas.microsoft.com/office/drawing/2014/main" id="{4B0FD8E3-DE5C-45AE-A120-2E154117FA47}"/>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5935980" y="525781"/>
              <a:ext cx="2552700" cy="135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xdr:colOff>
      <xdr:row>3</xdr:row>
      <xdr:rowOff>83820</xdr:rowOff>
    </xdr:from>
    <xdr:to>
      <xdr:col>4</xdr:col>
      <xdr:colOff>304800</xdr:colOff>
      <xdr:row>6</xdr:row>
      <xdr:rowOff>99060</xdr:rowOff>
    </xdr:to>
    <xdr:sp macro="" textlink="">
      <xdr:nvSpPr>
        <xdr:cNvPr id="12" name="Rectangle: Rounded Corners 11">
          <a:extLst>
            <a:ext uri="{FF2B5EF4-FFF2-40B4-BE49-F238E27FC236}">
              <a16:creationId xmlns:a16="http://schemas.microsoft.com/office/drawing/2014/main" id="{6D7F2063-CD9F-B584-C8C1-96BCF74AC8CF}"/>
            </a:ext>
          </a:extLst>
        </xdr:cNvPr>
        <xdr:cNvSpPr/>
      </xdr:nvSpPr>
      <xdr:spPr>
        <a:xfrm>
          <a:off x="190500" y="579120"/>
          <a:ext cx="2103120" cy="609600"/>
        </a:xfrm>
        <a:prstGeom prst="roundRect">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Total No of Rides</a:t>
          </a:r>
          <a:br>
            <a:rPr lang="en-US" sz="1100"/>
          </a:br>
          <a:r>
            <a:rPr lang="en-US" sz="1400" b="1"/>
            <a:t>1,155</a:t>
          </a:r>
        </a:p>
      </xdr:txBody>
    </xdr:sp>
    <xdr:clientData/>
  </xdr:twoCellAnchor>
  <xdr:twoCellAnchor>
    <xdr:from>
      <xdr:col>4</xdr:col>
      <xdr:colOff>426720</xdr:colOff>
      <xdr:row>3</xdr:row>
      <xdr:rowOff>83820</xdr:rowOff>
    </xdr:from>
    <xdr:to>
      <xdr:col>7</xdr:col>
      <xdr:colOff>274320</xdr:colOff>
      <xdr:row>6</xdr:row>
      <xdr:rowOff>99060</xdr:rowOff>
    </xdr:to>
    <xdr:sp macro="" textlink="">
      <xdr:nvSpPr>
        <xdr:cNvPr id="13" name="Rectangle: Rounded Corners 12">
          <a:extLst>
            <a:ext uri="{FF2B5EF4-FFF2-40B4-BE49-F238E27FC236}">
              <a16:creationId xmlns:a16="http://schemas.microsoft.com/office/drawing/2014/main" id="{F940AFC9-9742-8765-77A8-D5C004C2138E}"/>
            </a:ext>
          </a:extLst>
        </xdr:cNvPr>
        <xdr:cNvSpPr/>
      </xdr:nvSpPr>
      <xdr:spPr>
        <a:xfrm>
          <a:off x="2415540" y="579120"/>
          <a:ext cx="2103120" cy="609600"/>
        </a:xfrm>
        <a:prstGeom prst="roundRect">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Total Miles</a:t>
          </a:r>
          <a:br>
            <a:rPr lang="en-US" sz="1100"/>
          </a:br>
          <a:r>
            <a:rPr lang="en-US" sz="1400" b="1"/>
            <a:t>12204.07</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MEN" refreshedDate="45563.640376620373" createdVersion="8" refreshedVersion="8" minRefreshableVersion="3" recordCount="1155" xr:uid="{EE6F597A-FC32-43F9-8710-957DC7993A27}">
  <cacheSource type="worksheet">
    <worksheetSource ref="A1:H1156" sheet="CleansedData"/>
  </cacheSource>
  <cacheFields count="10">
    <cacheField name="Date(dd-mm-yyyy)" numFmtId="14">
      <sharedItems containsSemiMixedTypes="0" containsNonDate="0" containsDate="1" containsString="0" minDate="2016-01-01T00:00:00" maxDate="2017-01-01T00:00:00" count="294">
        <d v="2016-01-01T00:00:00"/>
        <d v="2016-01-02T00:00:00"/>
        <d v="2016-01-03T00:00:00"/>
        <d v="2016-01-04T00:00:00"/>
        <d v="2016-01-05T00:00:00"/>
        <d v="2016-01-06T00:00:00"/>
        <d v="2016-01-07T00:00:00"/>
        <d v="2016-01-08T00:00:00"/>
        <d v="2016-01-09T00:00:00"/>
        <d v="2016-01-11T00:00:00"/>
        <d v="2016-01-12T00:00:00"/>
        <d v="2016-02-01T00:00:00"/>
        <d v="2016-02-02T00:00:00"/>
        <d v="2016-02-04T00:00:00"/>
        <d v="2016-02-05T00:00:00"/>
        <d v="2016-02-07T00:00:00"/>
        <d v="2016-02-08T00:00:00"/>
        <d v="2016-02-09T00:00:00"/>
        <d v="2016-02-11T00:00:00"/>
        <d v="2016-02-12T00:00:00"/>
        <d v="2016-03-03T00:00:00"/>
        <d v="2016-03-04T00:00:00"/>
        <d v="2016-03-05T00:00:00"/>
        <d v="2016-03-06T00:00:00"/>
        <d v="2016-03-07T00:00:00"/>
        <d v="2016-03-08T00:00:00"/>
        <d v="2016-03-10T00:00:00"/>
        <d v="2016-03-11T00:00:00"/>
        <d v="2016-03-12T00:00:00"/>
        <d v="2016-04-02T00:00:00"/>
        <d v="2016-04-03T00:00:00"/>
        <d v="2016-04-05T00:00:00"/>
        <d v="2016-04-07T00:00:00"/>
        <d v="2016-04-10T00:00:00"/>
        <d v="2016-04-11T00:00:00"/>
        <d v="2016-04-12T00:00:00"/>
        <d v="2016-05-01T00:00:00"/>
        <d v="2016-05-02T00:00:00"/>
        <d v="2016-05-03T00:00:00"/>
        <d v="2016-05-04T00:00:00"/>
        <d v="2016-05-05T00:00:00"/>
        <d v="2016-05-06T00:00:00"/>
        <d v="2016-05-07T00:00:00"/>
        <d v="2016-05-08T00:00:00"/>
        <d v="2016-05-09T00:00:00"/>
        <d v="2016-05-11T00:00:00"/>
        <d v="2016-05-12T00:00:00"/>
        <d v="2016-06-01T00:00:00"/>
        <d v="2016-06-02T00:00:00"/>
        <d v="2016-06-04T00:00:00"/>
        <d v="2016-06-05T00:00:00"/>
        <d v="2016-06-06T00:00:00"/>
        <d v="2016-06-07T00:00:00"/>
        <d v="2016-06-08T00:00:00"/>
        <d v="2016-06-09T00:00:00"/>
        <d v="2016-06-10T00:00:00"/>
        <d v="2016-06-11T00:00:00"/>
        <d v="2016-07-01T00:00:00"/>
        <d v="2016-07-02T00:00:00"/>
        <d v="2016-07-03T00:00:00"/>
        <d v="2016-07-04T00:00:00"/>
        <d v="2016-07-06T00:00:00"/>
        <d v="2016-07-07T00:00:00"/>
        <d v="2016-07-08T00:00:00"/>
        <d v="2016-07-10T00:00:00"/>
        <d v="2016-07-11T00:00:00"/>
        <d v="2016-07-12T00:00:00"/>
        <d v="2016-08-02T00:00:00"/>
        <d v="2016-08-03T00:00:00"/>
        <d v="2016-08-04T00:00:00"/>
        <d v="2016-08-06T00:00:00"/>
        <d v="2016-08-07T00:00:00"/>
        <d v="2016-08-08T00:00:00"/>
        <d v="2016-08-10T00:00:00"/>
        <d v="2016-08-11T00:00:00"/>
        <d v="2016-08-12T00:00:00"/>
        <d v="2016-09-02T00:00:00"/>
        <d v="2016-09-05T00:00:00"/>
        <d v="2016-09-07T00:00:00"/>
        <d v="2016-09-08T00:00:00"/>
        <d v="2016-09-10T00:00:00"/>
        <d v="2016-09-11T00:00:00"/>
        <d v="2016-09-12T00:00:00"/>
        <d v="2016-01-13T00:00:00"/>
        <d v="2016-01-14T00:00:00"/>
        <d v="2016-01-15T00:00:00"/>
        <d v="2016-01-18T00:00:00"/>
        <d v="2016-01-19T00:00:00"/>
        <d v="2016-01-20T00:00:00"/>
        <d v="2016-01-21T00:00:00"/>
        <d v="2016-01-26T00:00:00"/>
        <d v="2016-01-27T00:00:00"/>
        <d v="2016-01-28T00:00:00"/>
        <d v="2016-01-29T00:00:00"/>
        <d v="2016-01-30T00:00:00"/>
        <d v="2016-10-01T00:00:00"/>
        <d v="2016-10-03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5T00:00:00"/>
        <d v="2016-11-06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5T00:00:00"/>
        <d v="2016-11-26T00:00:00"/>
        <d v="2016-11-27T00:00:00"/>
        <d v="2016-11-30T00:00:00"/>
        <d v="2016-12-01T00:00:00"/>
        <d v="2016-12-02T00:00:00"/>
        <d v="2016-12-03T00:00:00"/>
        <d v="2016-12-04T00:00:00"/>
        <d v="2016-12-06T00:00:00"/>
        <d v="2016-12-07T00:00:00"/>
        <d v="2016-12-08T00:00:00"/>
        <d v="2016-12-09T00:00:00"/>
        <d v="2016-12-10T00:00:00"/>
        <d v="2016-12-11T00:00:00"/>
        <d v="2016-12-12T00:00:00"/>
        <d v="2016-12-13T00:00:00"/>
        <d v="2016-12-14T00:00:00"/>
        <d v="2016-12-15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6-02-13T00:00:00"/>
        <d v="2016-02-14T00:00:00"/>
        <d v="2016-02-17T00:00:00"/>
        <d v="2016-02-16T00:00:00"/>
        <d v="2016-02-18T00:00:00"/>
        <d v="2016-02-19T00:00:00"/>
        <d v="2016-02-20T00:00:00"/>
        <d v="2016-02-21T00:00:00"/>
        <d v="2016-02-22T00:00:00"/>
        <d v="2016-02-24T00:00:00"/>
        <d v="2016-02-25T00:00:00"/>
        <d v="2016-02-26T00:00:00"/>
        <d v="2016-02-28T00:00:00"/>
        <d v="2016-02-29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14T00:00:00"/>
        <d v="2016-04-15T00:00:00"/>
        <d v="2016-04-16T00:00:00"/>
        <d v="2016-04-19T00:00:00"/>
        <d v="2016-04-22T00:00:00"/>
        <d v="2016-04-23T00:00:00"/>
        <d v="2016-04-24T00:00:00"/>
        <d v="2016-04-27T00:00:00"/>
        <d v="2016-04-28T00:00:00"/>
        <d v="2016-04-29T00:00:00"/>
        <d v="2016-04-30T00:00:00"/>
        <d v="2016-05-14T00:00:00"/>
        <d v="2016-05-17T00:00:00"/>
        <d v="2016-05-18T00:00:00"/>
        <d v="2016-05-19T00:00:00"/>
        <d v="2016-05-20T00:00:00"/>
        <d v="2016-05-22T00:00:00"/>
        <d v="2016-05-23T00:00:00"/>
        <d v="2016-05-27T00:00:00"/>
        <d v="2016-05-28T00:00:00"/>
        <d v="2016-05-31T00:00:00"/>
        <d v="2016-06-13T00:00:00"/>
        <d v="2016-06-14T00:00:00"/>
        <d v="2016-06-15T00:00:00"/>
        <d v="2016-06-16T00:00:00"/>
        <d v="2016-06-17T00:00:00"/>
        <d v="2016-06-18T00:00:00"/>
        <d v="2016-06-19T00:00:00"/>
        <d v="2016-06-21T00:00:00"/>
        <d v="2016-06-24T00:00:00"/>
        <d v="2016-06-25T00:00:00"/>
        <d v="2016-06-26T00:00:00"/>
        <d v="2016-06-27T00:00:00"/>
        <d v="2016-06-28T00:00:00"/>
        <d v="2016-06-29T00:00:00"/>
        <d v="2016-06-30T00:00:00"/>
        <d v="2016-07-13T00:00:00"/>
        <d v="2016-07-14T00:00:00"/>
        <d v="2016-07-15T00:00:00"/>
        <d v="2016-07-16T00:00:00"/>
        <d v="2016-07-17T00:00:00"/>
        <d v="2016-07-18T00:00:00"/>
        <d v="2016-07-19T00:00:00"/>
        <d v="2016-07-20T00:00:00"/>
        <d v="2016-07-21T00:00:00"/>
        <d v="2016-07-22T00:00:00"/>
        <d v="2016-07-23T00:00:00"/>
        <d v="2016-07-25T00:00:00"/>
        <d v="2016-07-26T00:00:00"/>
        <d v="2016-07-27T00:00:00"/>
        <d v="2016-07-28T00:00:00"/>
        <d v="2016-07-29T00:00:00"/>
        <d v="2016-07-30T00:00:00"/>
        <d v="2016-07-31T00:00:00"/>
        <d v="2016-08-13T00:00:00"/>
        <d v="2016-08-15T00:00:00"/>
        <d v="2016-08-16T00:00:00"/>
        <d v="2016-08-17T00:00:00"/>
        <d v="2016-08-18T00:00:00"/>
        <d v="2016-08-19T00:00:00"/>
        <d v="2016-08-21T00:00:00"/>
        <d v="2016-08-22T00:00:00"/>
        <d v="2016-08-23T00:00:00"/>
        <d v="2016-08-24T00:00:00"/>
        <d v="2016-08-25T00:00:00"/>
        <d v="2016-08-26T00:00:00"/>
        <d v="2016-08-27T00:00:00"/>
        <d v="2016-08-28T00:00:00"/>
        <d v="2016-08-29T00:00:00"/>
        <d v="2016-08-30T00:00:00"/>
        <d v="2016-09-13T00:00:00"/>
        <d v="2016-09-14T00:00:00"/>
        <d v="2016-09-15T00:00:00"/>
        <d v="2016-09-16T00:00:00"/>
        <d v="2016-09-18T00:00:00"/>
        <d v="2016-09-19T00:00:00"/>
        <d v="2016-09-20T00:00:00"/>
        <d v="2016-09-23T00:00:00"/>
        <d v="2016-09-24T00:00:00"/>
        <d v="2016-09-27T00:00:00"/>
        <d v="2016-09-28T00:00:00"/>
        <d v="2016-09-29T00:00:00"/>
        <d v="2016-09-30T00:00:00"/>
      </sharedItems>
      <fieldGroup par="9"/>
    </cacheField>
    <cacheField name="s_timestamp" numFmtId="166">
      <sharedItems containsNonDate="0"/>
    </cacheField>
    <cacheField name="e_timestamp" numFmtId="165">
      <sharedItems containsNonDate="0"/>
    </cacheField>
    <cacheField name="CATEGORY" numFmtId="0">
      <sharedItems count="2">
        <s v="Business"/>
        <s v="Personal"/>
      </sharedItems>
    </cacheField>
    <cacheField name="START" numFmtId="0">
      <sharedItems count="177">
        <s v="Fort Pierce"/>
        <s v="Cary"/>
        <s v="Chapel Hill"/>
        <s v="Northwoods"/>
        <s v="Whitebridge"/>
        <s v="Wayne Ridge"/>
        <s v="Kissimmee"/>
        <s v="Orlando"/>
        <s v="Westpark Place"/>
        <s v="Tanglewood"/>
        <s v="Parkway"/>
        <s v="Morrisville"/>
        <s v="Durham"/>
        <s v="Raleigh"/>
        <s v="Arlington Park at Amberly"/>
        <s v="Lexington Park at Amberly"/>
        <s v="Apex"/>
        <s v="Unknown Location"/>
        <s v="Islamabad"/>
        <s v="Daytona Beach"/>
        <s v="Jacksonville"/>
        <s v="Ridgeland"/>
        <s v="Arlington"/>
        <s v="Kalorama Triangle"/>
        <s v="K Street"/>
        <s v="Florence"/>
        <s v="Townes at Everett Crossing"/>
        <s v="Huntington Woods"/>
        <s v="West End"/>
        <s v="Hazelwood"/>
        <s v="Wake Co."/>
        <s v="Fayetteville Street"/>
        <s v="Mcvan"/>
        <s v="Capitol One"/>
        <s v="University District"/>
        <s v="Summerwinds"/>
        <s v="San Jose"/>
        <s v="Agnew"/>
        <s v="Cory"/>
        <s v="Weston"/>
        <s v="Seattle"/>
        <s v="Redmond"/>
        <s v="Bellevue"/>
        <s v="Parkwood"/>
        <s v="Connecticut Avenue"/>
        <s v="Columbia Heights"/>
        <s v="Renaissance"/>
        <s v="West Palm Beach"/>
        <s v="Edgehill Farms"/>
        <s v="Washington"/>
        <s v="R?walpindi"/>
        <s v="Santa Clara"/>
        <s v="Downtown"/>
        <s v="West Berkeley"/>
        <s v="Meredith Townes"/>
        <s v="Kenner"/>
        <s v="Lahore"/>
        <s v="Berkeley"/>
        <s v="San Francisco"/>
        <s v="Waverly Place"/>
        <s v="Jamaica"/>
        <s v="Seaport"/>
        <s v="Medical Centre"/>
        <s v="Rose Hill"/>
        <s v="Soho"/>
        <s v="Tribeca"/>
        <s v="Financial District"/>
        <s v="CBD"/>
        <s v="Pontchartrain Beach"/>
        <s v="New Orleans"/>
        <s v="Farmington Woods"/>
        <s v="Karachi"/>
        <s v="Emeryville"/>
        <s v="Preston"/>
        <s v="Palo Alto"/>
        <s v="Sunnyvale"/>
        <s v="Metairie"/>
        <s v="NOMA"/>
        <s v="Sunnyside"/>
        <s v="Ingleside"/>
        <s v="Oakland"/>
        <s v="Central"/>
        <s v="Gulfton"/>
        <s v="Houston"/>
        <s v="Eagan Park"/>
        <s v="Lake Wellingborough"/>
        <s v="Fairmont"/>
        <s v="New York"/>
        <s v="Elmhurst"/>
        <s v="Midtown"/>
        <s v="East Austin"/>
        <s v="West University"/>
        <s v="South Congress"/>
        <s v="Newark"/>
        <s v="Menlo Park"/>
        <s v="St Thomas"/>
        <s v="Tenderloin"/>
        <s v="SOMISSPO"/>
        <s v="Fuquay-Varina"/>
        <s v="North Berkeley Hills"/>
        <s v="Eagle Rock"/>
        <s v="Savon Height"/>
        <s v="Winston Salem"/>
        <s v="Asheville"/>
        <s v="Topton"/>
        <s v="Hayesville"/>
        <s v="Bryson City"/>
        <s v="Almond"/>
        <s v="Mebane"/>
        <s v="East Harlem"/>
        <s v="Flatiron District"/>
        <s v="Midtown East"/>
        <s v="Eastgate"/>
        <s v="The Drag"/>
        <s v="Congress Ave District"/>
        <s v="Red River District"/>
        <s v="Heritage Pines"/>
        <s v="Wake Forest"/>
        <s v="College Avenue"/>
        <s v="Southside"/>
        <s v="South Berkeley"/>
        <s v="Mountain View"/>
        <s v="El Cerrito"/>
        <s v="Krendle Woods"/>
        <s v="Holly Springs"/>
        <s v="Hudson Square"/>
        <s v="Lower Manhattan"/>
        <s v="Hell's Kitchen"/>
        <s v="Meredith"/>
        <s v="South"/>
        <s v="Rawalpindi"/>
        <s v="Kar?chi"/>
        <s v="Katunayake"/>
        <s v="Gampaha"/>
        <s v="East Elmhurst"/>
        <s v="Jackson Heights"/>
        <s v="Long Island City"/>
        <s v="Colombo"/>
        <s v="Nugegoda"/>
        <s v="Katunayaka"/>
        <s v="Noorpur Shahan"/>
        <s v="Georgian Acres"/>
        <s v="North Austin"/>
        <s v="Coxville"/>
        <s v="Convention Center District"/>
        <s v="Austin"/>
        <s v="Katy"/>
        <s v="Sharpstown"/>
        <s v="Sugar Land"/>
        <s v="Galveston"/>
        <s v="Port Bolivar"/>
        <s v="Washington Avenue"/>
        <s v="Briar Meadow"/>
        <s v="Latta"/>
        <s v="Couples Glen"/>
        <s v="Lake Reams"/>
        <s v="Sand Lake Commons"/>
        <s v="Sky Lake"/>
        <s v="Chessington"/>
        <s v="Burtrose"/>
        <s v="Old City"/>
        <s v="Kilarney Woods"/>
        <s v="Lower Garden District"/>
        <s v="Lakeview"/>
        <s v="Storyville"/>
        <s v="Chalmette"/>
        <s v="Arabi"/>
        <s v="Pontchartrain Shores"/>
        <s v="Marigny"/>
        <s v="Covington"/>
        <s v="Mandeville"/>
        <s v="Jamestown Court"/>
        <s v="Banner Elk"/>
        <s v="Elk Park"/>
        <s v="Newland"/>
        <s v="Boone"/>
        <s v="Stonewater"/>
      </sharedItems>
    </cacheField>
    <cacheField name="STOP" numFmtId="0">
      <sharedItems count="188">
        <s v="Fort Pierce"/>
        <s v="Chapel Hill"/>
        <s v="Cary"/>
        <s v="Whitebridge"/>
        <s v="Wayne Ridge"/>
        <s v="Kissimmee"/>
        <s v="Orlando"/>
        <s v="Westpark Place"/>
        <s v="Tanglewood"/>
        <s v="Parkway"/>
        <s v="Morrisville"/>
        <s v="Raleigh"/>
        <s v="Durham"/>
        <s v="Arlington Park at Amberly"/>
        <s v="Lexington Park at Amberly"/>
        <s v="Apex"/>
        <s v="Edgehill Farms"/>
        <s v="Islamabad"/>
        <s v="Unknown Location"/>
        <s v="Williamsburg Manor"/>
        <s v="Daytona Beach"/>
        <s v="Jacksonville"/>
        <s v="Ridgeland"/>
        <s v="Florence"/>
        <s v="Washington"/>
        <s v="K Street"/>
        <s v="Kalorama Triangle"/>
        <s v="Northwoods"/>
        <s v="Chessington"/>
        <s v="Weston"/>
        <s v="Northwest Rectangle"/>
        <s v="Downtown"/>
        <s v="Hazelwood"/>
        <s v="Wake Co."/>
        <s v="Macgregor Downs"/>
        <s v="Depot Historic District"/>
        <s v="Capitol One"/>
        <s v="University District"/>
        <s v="Summerwinds"/>
        <s v="Santa Clara"/>
        <s v="Cory"/>
        <s v="Agnew"/>
        <s v="Redmond"/>
        <s v="Bellevue"/>
        <s v="Seattle"/>
        <s v="Savon Height"/>
        <s v="Parkwood"/>
        <s v="Columbia Heights"/>
        <s v="R?walpindi"/>
        <s v="Renaissance"/>
        <s v="West Palm Beach"/>
        <s v="Palm Beach"/>
        <s v="Mcvan"/>
        <s v="Arlington"/>
        <s v="Berkeley"/>
        <s v="West Berkeley"/>
        <s v="Central"/>
        <s v="Meredith Townes"/>
        <s v="Leesville Hollow"/>
        <s v="New Orleans"/>
        <s v="Lahore"/>
        <s v="San Francisco"/>
        <s v="Waverly Place"/>
        <s v="New York"/>
        <s v="Gramercy-Flatiron"/>
        <s v="Tudor City"/>
        <s v="Soho"/>
        <s v="Tribeca"/>
        <s v="Financial District"/>
        <s v="Kips Bay"/>
        <s v="Pontchartrain Beach"/>
        <s v="CBD"/>
        <s v="Metairie"/>
        <s v="Farmington Woods"/>
        <s v="Karachi"/>
        <s v="Emeryville"/>
        <s v="Preston"/>
        <s v="Palo Alto"/>
        <s v="Sunnyvale"/>
        <s v="Newark"/>
        <s v="Kenner"/>
        <s v="Sunnyside"/>
        <s v="Ingleside"/>
        <s v="Potrero Flats"/>
        <s v="Oakland"/>
        <s v="Gulfton"/>
        <s v="Houston"/>
        <s v="Jamestown Court"/>
        <s v="Lake Wellingborough"/>
        <s v="Umstead"/>
        <s v="Queens"/>
        <s v="East Harlem"/>
        <s v="West University"/>
        <s v="South Congress"/>
        <s v="Arts District"/>
        <s v="Menlo Park"/>
        <s v="Jamaica"/>
        <s v="St Thomas"/>
        <s v="SOMISSPO"/>
        <s v="Tenderloin"/>
        <s v="Fuquay-Varina"/>
        <s v="French Quarter"/>
        <s v="North Berkeley Hills"/>
        <s v="Southside"/>
        <s v="San Jose"/>
        <s v="Eagle Rock"/>
        <s v="Huntington Woods"/>
        <s v="Winston Salem"/>
        <s v="Asheville"/>
        <s v="Topton"/>
        <s v="Hayesville"/>
        <s v="Bryson City"/>
        <s v="Almond"/>
        <s v="Mebane"/>
        <s v="NoMad"/>
        <s v="Midtown"/>
        <s v="Midtown East"/>
        <s v="Walnut Terrace"/>
        <s v="Congress Ave District"/>
        <s v="Red River District"/>
        <s v="The Drag"/>
        <s v="Heritage Pines"/>
        <s v="Wake Forest"/>
        <s v="College Avenue"/>
        <s v="South Berkeley"/>
        <s v="Mountain View"/>
        <s v="El Cerrito"/>
        <s v="Holly Springs"/>
        <s v="Hudson Square"/>
        <s v="Lower Manhattan"/>
        <s v="Hell's Kitchen"/>
        <s v="Queens County"/>
        <s v="Cedar Hill"/>
        <s v="South"/>
        <s v="Southwest Berkeley"/>
        <s v="Rawalpindi"/>
        <s v="Kar?chi"/>
        <s v="Gampaha"/>
        <s v="Ilukwatta"/>
        <s v="Jackson Heights"/>
        <s v="East Elmhurst"/>
        <s v="Midtown West"/>
        <s v="Long Island City"/>
        <s v="Colombo"/>
        <s v="Nugegoda"/>
        <s v="Katunayaka"/>
        <s v="Noorpur Shahan"/>
        <s v="North Austin"/>
        <s v="Coxville"/>
        <s v="Convention Center District"/>
        <s v="Katy"/>
        <s v="Alief"/>
        <s v="Sharpstown"/>
        <s v="Sugar Land"/>
        <s v="Galveston"/>
        <s v="Port Bolivar"/>
        <s v="Briar Meadow"/>
        <s v="Washington Avenue"/>
        <s v="Greater Greenspoint"/>
        <s v="Latta"/>
        <s v="Isles of Buena Vista"/>
        <s v="Lake Reams"/>
        <s v="Vista East"/>
        <s v="Sky Lake"/>
        <s v="Sand Lake Commons"/>
        <s v="Harden Place"/>
        <s v="Burtrose"/>
        <s v="Parkway Museums"/>
        <s v="Hog Island"/>
        <s v="Kildaire Farms"/>
        <s v="Kilarney Woods"/>
        <s v="Bay Farm Island"/>
        <s v="Lower Garden District"/>
        <s v="Lakeview"/>
        <s v="Storyville"/>
        <s v="Faubourg Marigny"/>
        <s v="Arabi"/>
        <s v="Pontchartrain Shores"/>
        <s v="Marigny"/>
        <s v="Bywater"/>
        <s v="Chalmette"/>
        <s v="Covington"/>
        <s v="Mandeville"/>
        <s v="Banner Elk"/>
        <s v="Elk Park"/>
        <s v="Newland"/>
        <s v="Boone"/>
        <s v="Stonewater"/>
      </sharedItems>
    </cacheField>
    <cacheField name="MILES" numFmtId="0">
      <sharedItems containsSemiMixedTypes="0" containsString="0" containsNumber="1" minValue="0.5" maxValue="310.3"/>
    </cacheField>
    <cacheField name="PURPOSE" numFmtId="0">
      <sharedItems containsBlank="1" count="11">
        <s v="Meal/Entertain"/>
        <s v="Customer Visit"/>
        <s v="Meeting"/>
        <m/>
        <s v="Between Offices"/>
        <s v="Errand/Supplies"/>
        <s v="Temporary Site"/>
        <s v="Airport/Travel"/>
        <s v="Charity ($)"/>
        <s v="Commute"/>
        <s v="Moving"/>
      </sharedItems>
    </cacheField>
    <cacheField name="Days (Date(dd-mm-yyyy))" numFmtId="0" databaseField="0">
      <fieldGroup base="0">
        <rangePr groupBy="days" startDate="2016-01-01T00:00:00" endDate="2017-01-01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7"/>
        </groupItems>
      </fieldGroup>
    </cacheField>
    <cacheField name="Months (Date(dd-mm-yyyy))" numFmtId="0" databaseField="0">
      <fieldGroup base="0">
        <rangePr groupBy="months" startDate="2016-01-01T00:00:00" endDate="2017-01-01T00:00:00"/>
        <groupItems count="14">
          <s v="&lt;01-01-2016"/>
          <s v="Jan"/>
          <s v="Feb"/>
          <s v="Mar"/>
          <s v="Apr"/>
          <s v="May"/>
          <s v="Jun"/>
          <s v="Jul"/>
          <s v="Aug"/>
          <s v="Sep"/>
          <s v="Oct"/>
          <s v="Nov"/>
          <s v="Dec"/>
          <s v="&gt;01-01-2017"/>
        </groupItems>
      </fieldGroup>
    </cacheField>
  </cacheFields>
  <extLst>
    <ext xmlns:x14="http://schemas.microsoft.com/office/spreadsheetml/2009/9/main" uri="{725AE2AE-9491-48be-B2B4-4EB974FC3084}">
      <x14:pivotCacheDefinition pivotCacheId="641377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5">
  <r>
    <x v="0"/>
    <s v="21:11:00"/>
    <s v="21:17:00"/>
    <x v="0"/>
    <x v="0"/>
    <x v="0"/>
    <n v="5.0999999999999996"/>
    <x v="0"/>
  </r>
  <r>
    <x v="1"/>
    <s v="10:35:00"/>
    <s v="11:15:00"/>
    <x v="0"/>
    <x v="1"/>
    <x v="1"/>
    <n v="19.399999999999999"/>
    <x v="1"/>
  </r>
  <r>
    <x v="1"/>
    <s v="12:10:00"/>
    <s v="12:43:00"/>
    <x v="0"/>
    <x v="2"/>
    <x v="2"/>
    <n v="23.3"/>
    <x v="1"/>
  </r>
  <r>
    <x v="1"/>
    <s v="12:56:00"/>
    <s v="13:07:00"/>
    <x v="0"/>
    <x v="3"/>
    <x v="3"/>
    <n v="3.9"/>
    <x v="0"/>
  </r>
  <r>
    <x v="2"/>
    <s v="18:47:00"/>
    <s v="19:10:00"/>
    <x v="0"/>
    <x v="4"/>
    <x v="4"/>
    <n v="8"/>
    <x v="0"/>
  </r>
  <r>
    <x v="2"/>
    <s v="21:27:00"/>
    <s v="21:45:00"/>
    <x v="0"/>
    <x v="5"/>
    <x v="3"/>
    <n v="8"/>
    <x v="2"/>
  </r>
  <r>
    <x v="3"/>
    <s v="13:43:00"/>
    <s v="14:01:00"/>
    <x v="0"/>
    <x v="6"/>
    <x v="5"/>
    <n v="11"/>
    <x v="2"/>
  </r>
  <r>
    <x v="3"/>
    <s v="14:36:00"/>
    <s v="15:24:00"/>
    <x v="0"/>
    <x v="6"/>
    <x v="6"/>
    <n v="15.5"/>
    <x v="1"/>
  </r>
  <r>
    <x v="3"/>
    <s v="16:01:00"/>
    <s v="16:49:00"/>
    <x v="0"/>
    <x v="7"/>
    <x v="5"/>
    <n v="20.3"/>
    <x v="2"/>
  </r>
  <r>
    <x v="3"/>
    <s v="16:52:00"/>
    <s v="16:57:00"/>
    <x v="1"/>
    <x v="6"/>
    <x v="5"/>
    <n v="0.7"/>
    <x v="3"/>
  </r>
  <r>
    <x v="4"/>
    <s v="13:45:00"/>
    <s v="13:53:00"/>
    <x v="0"/>
    <x v="4"/>
    <x v="7"/>
    <n v="2.1"/>
    <x v="0"/>
  </r>
  <r>
    <x v="4"/>
    <s v="14:26:00"/>
    <s v="14:31:00"/>
    <x v="0"/>
    <x v="8"/>
    <x v="3"/>
    <n v="2.2999999999999998"/>
    <x v="3"/>
  </r>
  <r>
    <x v="4"/>
    <s v="17:33:00"/>
    <s v="17:45:00"/>
    <x v="0"/>
    <x v="4"/>
    <x v="8"/>
    <n v="6.2"/>
    <x v="4"/>
  </r>
  <r>
    <x v="4"/>
    <s v="17:54:00"/>
    <s v="18:10:00"/>
    <x v="0"/>
    <x v="9"/>
    <x v="9"/>
    <n v="7.5"/>
    <x v="2"/>
  </r>
  <r>
    <x v="4"/>
    <s v="22:38:00"/>
    <s v="22:49:00"/>
    <x v="0"/>
    <x v="10"/>
    <x v="3"/>
    <n v="3.1"/>
    <x v="5"/>
  </r>
  <r>
    <x v="5"/>
    <s v="10:19:00"/>
    <s v="10:47:00"/>
    <x v="0"/>
    <x v="1"/>
    <x v="10"/>
    <n v="6.7"/>
    <x v="1"/>
  </r>
  <r>
    <x v="5"/>
    <s v="13:10:00"/>
    <s v="13:39:00"/>
    <x v="0"/>
    <x v="11"/>
    <x v="2"/>
    <n v="9.6"/>
    <x v="2"/>
  </r>
  <r>
    <x v="6"/>
    <s v="00:00:00"/>
    <s v="00:25:00"/>
    <x v="0"/>
    <x v="12"/>
    <x v="2"/>
    <n v="9.9"/>
    <x v="2"/>
  </r>
  <r>
    <x v="6"/>
    <s v="09:34:00"/>
    <s v="09:57:00"/>
    <x v="0"/>
    <x v="1"/>
    <x v="11"/>
    <n v="13.3"/>
    <x v="2"/>
  </r>
  <r>
    <x v="6"/>
    <s v="12:36:00"/>
    <s v="13:00:00"/>
    <x v="0"/>
    <x v="13"/>
    <x v="2"/>
    <n v="11.3"/>
    <x v="2"/>
  </r>
  <r>
    <x v="6"/>
    <s v="20:06:00"/>
    <s v="20:24:00"/>
    <x v="0"/>
    <x v="1"/>
    <x v="12"/>
    <n v="10.5"/>
    <x v="2"/>
  </r>
  <r>
    <x v="6"/>
    <s v="23:48:00"/>
    <s v="00:09:00"/>
    <x v="0"/>
    <x v="12"/>
    <x v="2"/>
    <n v="9.9"/>
    <x v="2"/>
  </r>
  <r>
    <x v="7"/>
    <s v="12:47:00"/>
    <s v="13:04:00"/>
    <x v="0"/>
    <x v="4"/>
    <x v="13"/>
    <n v="6.2"/>
    <x v="3"/>
  </r>
  <r>
    <x v="7"/>
    <s v="13:08:00"/>
    <s v="13:19:00"/>
    <x v="0"/>
    <x v="14"/>
    <x v="14"/>
    <n v="1.3"/>
    <x v="3"/>
  </r>
  <r>
    <x v="7"/>
    <s v="13:28:00"/>
    <s v="13:46:00"/>
    <x v="0"/>
    <x v="15"/>
    <x v="7"/>
    <n v="1.9"/>
    <x v="3"/>
  </r>
  <r>
    <x v="7"/>
    <s v="13:52:00"/>
    <s v="14:14:00"/>
    <x v="0"/>
    <x v="1"/>
    <x v="15"/>
    <n v="6.9"/>
    <x v="3"/>
  </r>
  <r>
    <x v="7"/>
    <s v="15:40:00"/>
    <s v="15:47:00"/>
    <x v="0"/>
    <x v="16"/>
    <x v="2"/>
    <n v="4.5999999999999996"/>
    <x v="3"/>
  </r>
  <r>
    <x v="7"/>
    <s v="16:18:00"/>
    <s v="16:25:00"/>
    <x v="0"/>
    <x v="4"/>
    <x v="16"/>
    <n v="2.8"/>
    <x v="3"/>
  </r>
  <r>
    <x v="7"/>
    <s v="16:29:00"/>
    <s v="16:59:00"/>
    <x v="0"/>
    <x v="1"/>
    <x v="10"/>
    <n v="9.1"/>
    <x v="3"/>
  </r>
  <r>
    <x v="7"/>
    <s v="17:23:00"/>
    <s v="17:55:00"/>
    <x v="0"/>
    <x v="11"/>
    <x v="2"/>
    <n v="8.1"/>
    <x v="3"/>
  </r>
  <r>
    <x v="8"/>
    <s v="11:51:00"/>
    <s v="12:24:00"/>
    <x v="0"/>
    <x v="17"/>
    <x v="17"/>
    <n v="13"/>
    <x v="3"/>
  </r>
  <r>
    <x v="8"/>
    <s v="17:21:00"/>
    <s v="17:36:00"/>
    <x v="0"/>
    <x v="18"/>
    <x v="18"/>
    <n v="10.6"/>
    <x v="3"/>
  </r>
  <r>
    <x v="8"/>
    <s v="18:49:00"/>
    <s v="19:08:00"/>
    <x v="0"/>
    <x v="17"/>
    <x v="18"/>
    <n v="2.2000000000000002"/>
    <x v="3"/>
  </r>
  <r>
    <x v="9"/>
    <s v="11:50:00"/>
    <s v="12:27:00"/>
    <x v="0"/>
    <x v="1"/>
    <x v="12"/>
    <n v="16.5"/>
    <x v="3"/>
  </r>
  <r>
    <x v="9"/>
    <s v="16:29:00"/>
    <s v="17:02:00"/>
    <x v="0"/>
    <x v="12"/>
    <x v="2"/>
    <n v="12.8"/>
    <x v="3"/>
  </r>
  <r>
    <x v="9"/>
    <s v="17:35:00"/>
    <s v="17:42:00"/>
    <x v="0"/>
    <x v="4"/>
    <x v="3"/>
    <n v="1.2"/>
    <x v="3"/>
  </r>
  <r>
    <x v="9"/>
    <s v="19:14:00"/>
    <s v="19:20:00"/>
    <x v="0"/>
    <x v="4"/>
    <x v="3"/>
    <n v="1"/>
    <x v="3"/>
  </r>
  <r>
    <x v="9"/>
    <s v="19:59:00"/>
    <s v="20:12:00"/>
    <x v="0"/>
    <x v="4"/>
    <x v="3"/>
    <n v="4.0999999999999996"/>
    <x v="3"/>
  </r>
  <r>
    <x v="9"/>
    <s v="20:41:00"/>
    <s v="20:55:00"/>
    <x v="0"/>
    <x v="4"/>
    <x v="3"/>
    <n v="4.2"/>
    <x v="0"/>
  </r>
  <r>
    <x v="10"/>
    <s v="07:44:00"/>
    <s v="07:59:00"/>
    <x v="0"/>
    <x v="1"/>
    <x v="2"/>
    <n v="5.5"/>
    <x v="2"/>
  </r>
  <r>
    <x v="10"/>
    <s v="08:37:00"/>
    <s v="08:53:00"/>
    <x v="0"/>
    <x v="1"/>
    <x v="2"/>
    <n v="5.5"/>
    <x v="5"/>
  </r>
  <r>
    <x v="10"/>
    <s v="18:00:00"/>
    <s v="18:12:00"/>
    <x v="0"/>
    <x v="1"/>
    <x v="10"/>
    <n v="2.9"/>
    <x v="0"/>
  </r>
  <r>
    <x v="10"/>
    <s v="20:36:00"/>
    <s v="20:46:00"/>
    <x v="0"/>
    <x v="11"/>
    <x v="2"/>
    <n v="2.9"/>
    <x v="1"/>
  </r>
  <r>
    <x v="11"/>
    <s v="01:25:00"/>
    <s v="01:37:00"/>
    <x v="0"/>
    <x v="0"/>
    <x v="0"/>
    <n v="5"/>
    <x v="3"/>
  </r>
  <r>
    <x v="11"/>
    <s v="20:25:00"/>
    <s v="20:38:00"/>
    <x v="0"/>
    <x v="0"/>
    <x v="0"/>
    <n v="4.8"/>
    <x v="5"/>
  </r>
  <r>
    <x v="12"/>
    <s v="13:04:00"/>
    <s v="13:23:00"/>
    <x v="0"/>
    <x v="4"/>
    <x v="19"/>
    <n v="8.3000000000000007"/>
    <x v="2"/>
  </r>
  <r>
    <x v="12"/>
    <s v="13:51:00"/>
    <s v="14:06:00"/>
    <x v="0"/>
    <x v="1"/>
    <x v="2"/>
    <n v="6"/>
    <x v="5"/>
  </r>
  <r>
    <x v="12"/>
    <s v="14:38:00"/>
    <s v="14:42:00"/>
    <x v="0"/>
    <x v="1"/>
    <x v="2"/>
    <n v="1.6"/>
    <x v="5"/>
  </r>
  <r>
    <x v="13"/>
    <s v="08:48:00"/>
    <s v="09:04:00"/>
    <x v="1"/>
    <x v="6"/>
    <x v="5"/>
    <n v="5.5"/>
    <x v="3"/>
  </r>
  <r>
    <x v="13"/>
    <s v="11:01:00"/>
    <s v="11:16:00"/>
    <x v="1"/>
    <x v="6"/>
    <x v="5"/>
    <n v="5.0999999999999996"/>
    <x v="3"/>
  </r>
  <r>
    <x v="13"/>
    <s v="12:21:00"/>
    <s v="14:47:00"/>
    <x v="0"/>
    <x v="6"/>
    <x v="20"/>
    <n v="77.3"/>
    <x v="1"/>
  </r>
  <r>
    <x v="13"/>
    <s v="16:57:00"/>
    <s v="18:09:00"/>
    <x v="0"/>
    <x v="19"/>
    <x v="21"/>
    <n v="80.5"/>
    <x v="1"/>
  </r>
  <r>
    <x v="13"/>
    <s v="19:38:00"/>
    <s v="22:36:00"/>
    <x v="0"/>
    <x v="20"/>
    <x v="22"/>
    <n v="174.2"/>
    <x v="1"/>
  </r>
  <r>
    <x v="13"/>
    <s v="23:11:00"/>
    <s v="01:34:00"/>
    <x v="0"/>
    <x v="21"/>
    <x v="23"/>
    <n v="144"/>
    <x v="2"/>
  </r>
  <r>
    <x v="14"/>
    <s v="14:14:00"/>
    <s v="14:21:00"/>
    <x v="0"/>
    <x v="4"/>
    <x v="7"/>
    <n v="2.2000000000000002"/>
    <x v="5"/>
  </r>
  <r>
    <x v="14"/>
    <s v="15:37:00"/>
    <s v="15:48:00"/>
    <x v="0"/>
    <x v="8"/>
    <x v="3"/>
    <n v="3.9"/>
    <x v="0"/>
  </r>
  <r>
    <x v="15"/>
    <s v="20:18:00"/>
    <s v="20:36:00"/>
    <x v="0"/>
    <x v="1"/>
    <x v="12"/>
    <n v="10.1"/>
    <x v="2"/>
  </r>
  <r>
    <x v="15"/>
    <s v="23:48:00"/>
    <s v="00:12:00"/>
    <x v="0"/>
    <x v="12"/>
    <x v="2"/>
    <n v="9.9"/>
    <x v="2"/>
  </r>
  <r>
    <x v="16"/>
    <s v="08:11:00"/>
    <s v="08:32:00"/>
    <x v="0"/>
    <x v="1"/>
    <x v="10"/>
    <n v="8.4"/>
    <x v="2"/>
  </r>
  <r>
    <x v="16"/>
    <s v="11:51:00"/>
    <s v="12:15:00"/>
    <x v="0"/>
    <x v="22"/>
    <x v="24"/>
    <n v="4.9000000000000004"/>
    <x v="3"/>
  </r>
  <r>
    <x v="16"/>
    <s v="19:15:00"/>
    <s v="19:23:00"/>
    <x v="0"/>
    <x v="23"/>
    <x v="25"/>
    <n v="1"/>
    <x v="3"/>
  </r>
  <r>
    <x v="16"/>
    <s v="21:23:00"/>
    <s v="21:29:00"/>
    <x v="0"/>
    <x v="24"/>
    <x v="26"/>
    <n v="1"/>
    <x v="3"/>
  </r>
  <r>
    <x v="17"/>
    <s v="11:37:00"/>
    <s v="12:24:00"/>
    <x v="0"/>
    <x v="17"/>
    <x v="17"/>
    <n v="9.1999999999999993"/>
    <x v="3"/>
  </r>
  <r>
    <x v="17"/>
    <s v="18:56:00"/>
    <s v="19:37:00"/>
    <x v="0"/>
    <x v="17"/>
    <x v="18"/>
    <n v="12.9"/>
    <x v="3"/>
  </r>
  <r>
    <x v="18"/>
    <s v="15:10:00"/>
    <s v="15:18:00"/>
    <x v="0"/>
    <x v="4"/>
    <x v="7"/>
    <n v="1.4"/>
    <x v="3"/>
  </r>
  <r>
    <x v="18"/>
    <s v="15:45:00"/>
    <s v="15:52:00"/>
    <x v="0"/>
    <x v="8"/>
    <x v="3"/>
    <n v="1.8"/>
    <x v="3"/>
  </r>
  <r>
    <x v="18"/>
    <s v="16:46:00"/>
    <s v="17:11:00"/>
    <x v="0"/>
    <x v="1"/>
    <x v="10"/>
    <n v="8.5"/>
    <x v="2"/>
  </r>
  <r>
    <x v="18"/>
    <s v="17:34:00"/>
    <s v="17:49:00"/>
    <x v="0"/>
    <x v="11"/>
    <x v="10"/>
    <n v="5"/>
    <x v="3"/>
  </r>
  <r>
    <x v="18"/>
    <s v="17:53:00"/>
    <s v="18:00:00"/>
    <x v="0"/>
    <x v="11"/>
    <x v="2"/>
    <n v="3.8"/>
    <x v="3"/>
  </r>
  <r>
    <x v="19"/>
    <s v="12:12:00"/>
    <s v="12:23:00"/>
    <x v="0"/>
    <x v="1"/>
    <x v="15"/>
    <n v="5.0999999999999996"/>
    <x v="0"/>
  </r>
  <r>
    <x v="19"/>
    <s v="13:07:00"/>
    <s v="13:22:00"/>
    <x v="0"/>
    <x v="16"/>
    <x v="2"/>
    <n v="5.3"/>
    <x v="1"/>
  </r>
  <r>
    <x v="19"/>
    <s v="20:41:00"/>
    <s v="20:48:00"/>
    <x v="0"/>
    <x v="1"/>
    <x v="10"/>
    <n v="3.3"/>
    <x v="0"/>
  </r>
  <r>
    <x v="19"/>
    <s v="22:59:00"/>
    <s v="23:07:00"/>
    <x v="0"/>
    <x v="11"/>
    <x v="2"/>
    <n v="3"/>
    <x v="1"/>
  </r>
  <r>
    <x v="20"/>
    <s v="09:45:00"/>
    <s v="09:52:00"/>
    <x v="1"/>
    <x v="4"/>
    <x v="7"/>
    <n v="2.2000000000000002"/>
    <x v="3"/>
  </r>
  <r>
    <x v="20"/>
    <s v="11:04:00"/>
    <s v="11:10:00"/>
    <x v="0"/>
    <x v="8"/>
    <x v="3"/>
    <n v="2.2999999999999998"/>
    <x v="5"/>
  </r>
  <r>
    <x v="20"/>
    <s v="14:44:00"/>
    <s v="14:58:00"/>
    <x v="0"/>
    <x v="4"/>
    <x v="27"/>
    <n v="5.2"/>
    <x v="0"/>
  </r>
  <r>
    <x v="20"/>
    <s v="15:27:00"/>
    <s v="15:48:00"/>
    <x v="0"/>
    <x v="1"/>
    <x v="11"/>
    <n v="7.6"/>
    <x v="1"/>
  </r>
  <r>
    <x v="20"/>
    <s v="16:02:00"/>
    <s v="16:42:00"/>
    <x v="0"/>
    <x v="13"/>
    <x v="2"/>
    <n v="17.3"/>
    <x v="2"/>
  </r>
  <r>
    <x v="21"/>
    <s v="02:00:00"/>
    <s v="04:16:00"/>
    <x v="0"/>
    <x v="25"/>
    <x v="2"/>
    <n v="159.30000000000001"/>
    <x v="2"/>
  </r>
  <r>
    <x v="22"/>
    <s v="22:20:00"/>
    <s v="22:28:00"/>
    <x v="0"/>
    <x v="11"/>
    <x v="2"/>
    <n v="2.5"/>
    <x v="0"/>
  </r>
  <r>
    <x v="23"/>
    <s v="11:29:00"/>
    <s v="11:49:00"/>
    <x v="0"/>
    <x v="1"/>
    <x v="12"/>
    <n v="10.4"/>
    <x v="2"/>
  </r>
  <r>
    <x v="23"/>
    <s v="13:08:00"/>
    <s v="13:38:00"/>
    <x v="0"/>
    <x v="12"/>
    <x v="2"/>
    <n v="9.9"/>
    <x v="2"/>
  </r>
  <r>
    <x v="23"/>
    <s v="15:31:00"/>
    <s v="15:54:00"/>
    <x v="0"/>
    <x v="1"/>
    <x v="10"/>
    <n v="6"/>
    <x v="0"/>
  </r>
  <r>
    <x v="23"/>
    <s v="18:14:00"/>
    <s v="18:29:00"/>
    <x v="0"/>
    <x v="26"/>
    <x v="28"/>
    <n v="3.3"/>
    <x v="5"/>
  </r>
  <r>
    <x v="23"/>
    <s v="18:41:00"/>
    <s v="18:53:00"/>
    <x v="0"/>
    <x v="11"/>
    <x v="2"/>
    <n v="3.1"/>
    <x v="5"/>
  </r>
  <r>
    <x v="23"/>
    <s v="19:36:00"/>
    <s v="19:42:00"/>
    <x v="0"/>
    <x v="27"/>
    <x v="29"/>
    <n v="1.7"/>
    <x v="5"/>
  </r>
  <r>
    <x v="23"/>
    <s v="22:47:00"/>
    <s v="23:06:00"/>
    <x v="0"/>
    <x v="11"/>
    <x v="2"/>
    <n v="4"/>
    <x v="4"/>
  </r>
  <r>
    <x v="24"/>
    <s v="00:28:00"/>
    <s v="00:38:00"/>
    <x v="0"/>
    <x v="1"/>
    <x v="10"/>
    <n v="3.1"/>
    <x v="5"/>
  </r>
  <r>
    <x v="24"/>
    <s v="03:02:00"/>
    <s v="03:08:00"/>
    <x v="0"/>
    <x v="11"/>
    <x v="2"/>
    <n v="3.1"/>
    <x v="5"/>
  </r>
  <r>
    <x v="24"/>
    <s v="20:00:00"/>
    <s v="20:18:00"/>
    <x v="0"/>
    <x v="1"/>
    <x v="12"/>
    <n v="9.9"/>
    <x v="2"/>
  </r>
  <r>
    <x v="25"/>
    <s v="12:46:00"/>
    <s v="13:00:00"/>
    <x v="0"/>
    <x v="28"/>
    <x v="30"/>
    <n v="2"/>
    <x v="3"/>
  </r>
  <r>
    <x v="25"/>
    <s v="14:59:00"/>
    <s v="15:03:00"/>
    <x v="0"/>
    <x v="24"/>
    <x v="26"/>
    <n v="1.1000000000000001"/>
    <x v="3"/>
  </r>
  <r>
    <x v="25"/>
    <s v="16:00:00"/>
    <s v="16:04:00"/>
    <x v="0"/>
    <x v="23"/>
    <x v="31"/>
    <n v="1.5"/>
    <x v="3"/>
  </r>
  <r>
    <x v="26"/>
    <s v="17:09:00"/>
    <s v="17:12:00"/>
    <x v="0"/>
    <x v="17"/>
    <x v="17"/>
    <n v="10.5"/>
    <x v="3"/>
  </r>
  <r>
    <x v="26"/>
    <s v="18:17:00"/>
    <s v="18:34:00"/>
    <x v="0"/>
    <x v="18"/>
    <x v="17"/>
    <n v="2.8"/>
    <x v="3"/>
  </r>
  <r>
    <x v="26"/>
    <s v="18:51:00"/>
    <s v="19:01:00"/>
    <x v="0"/>
    <x v="18"/>
    <x v="17"/>
    <n v="1.6"/>
    <x v="3"/>
  </r>
  <r>
    <x v="26"/>
    <s v="22:04:00"/>
    <s v="22:33:00"/>
    <x v="0"/>
    <x v="18"/>
    <x v="18"/>
    <n v="12.7"/>
    <x v="3"/>
  </r>
  <r>
    <x v="27"/>
    <s v="11:28:00"/>
    <s v="11:34:00"/>
    <x v="0"/>
    <x v="4"/>
    <x v="32"/>
    <n v="2.5"/>
    <x v="3"/>
  </r>
  <r>
    <x v="27"/>
    <s v="12:43:00"/>
    <s v="12:49:00"/>
    <x v="0"/>
    <x v="29"/>
    <x v="3"/>
    <n v="2.4"/>
    <x v="3"/>
  </r>
  <r>
    <x v="27"/>
    <s v="13:42:00"/>
    <s v="13:47:00"/>
    <x v="0"/>
    <x v="4"/>
    <x v="7"/>
    <n v="1.4"/>
    <x v="3"/>
  </r>
  <r>
    <x v="27"/>
    <s v="14:13:00"/>
    <s v="14:26:00"/>
    <x v="0"/>
    <x v="8"/>
    <x v="3"/>
    <n v="1.8"/>
    <x v="3"/>
  </r>
  <r>
    <x v="27"/>
    <s v="18:51:00"/>
    <s v="19:08:00"/>
    <x v="0"/>
    <x v="1"/>
    <x v="10"/>
    <n v="3.1"/>
    <x v="0"/>
  </r>
  <r>
    <x v="27"/>
    <s v="22:46:00"/>
    <s v="22:58:00"/>
    <x v="0"/>
    <x v="11"/>
    <x v="2"/>
    <n v="3.1"/>
    <x v="1"/>
  </r>
  <r>
    <x v="28"/>
    <s v="18:35:00"/>
    <s v="18:56:00"/>
    <x v="0"/>
    <x v="1"/>
    <x v="33"/>
    <n v="6.6"/>
    <x v="5"/>
  </r>
  <r>
    <x v="28"/>
    <s v="19:08:00"/>
    <s v="19:15:00"/>
    <x v="0"/>
    <x v="30"/>
    <x v="10"/>
    <n v="1.8"/>
    <x v="3"/>
  </r>
  <r>
    <x v="28"/>
    <s v="20:31:00"/>
    <s v="20:41:00"/>
    <x v="0"/>
    <x v="11"/>
    <x v="2"/>
    <n v="3"/>
    <x v="1"/>
  </r>
  <r>
    <x v="29"/>
    <s v="08:40:00"/>
    <s v="09:01:00"/>
    <x v="0"/>
    <x v="1"/>
    <x v="10"/>
    <n v="5.2"/>
    <x v="5"/>
  </r>
  <r>
    <x v="29"/>
    <s v="09:37:00"/>
    <s v="10:09:00"/>
    <x v="0"/>
    <x v="11"/>
    <x v="2"/>
    <n v="9.6999999999999993"/>
    <x v="0"/>
  </r>
  <r>
    <x v="29"/>
    <s v="10:26:00"/>
    <s v="10:32:00"/>
    <x v="0"/>
    <x v="1"/>
    <x v="2"/>
    <n v="1.6"/>
    <x v="0"/>
  </r>
  <r>
    <x v="29"/>
    <s v="15:59:00"/>
    <s v="16:03:00"/>
    <x v="0"/>
    <x v="1"/>
    <x v="2"/>
    <n v="1.1000000000000001"/>
    <x v="0"/>
  </r>
  <r>
    <x v="29"/>
    <s v="16:35:00"/>
    <s v="16:39:00"/>
    <x v="0"/>
    <x v="1"/>
    <x v="2"/>
    <n v="1.6"/>
    <x v="0"/>
  </r>
  <r>
    <x v="29"/>
    <s v="18:04:00"/>
    <s v="18:31:00"/>
    <x v="0"/>
    <x v="4"/>
    <x v="34"/>
    <n v="9"/>
    <x v="2"/>
  </r>
  <r>
    <x v="29"/>
    <s v="20:36:00"/>
    <s v="20:55:00"/>
    <x v="0"/>
    <x v="1"/>
    <x v="2"/>
    <n v="7.7"/>
    <x v="2"/>
  </r>
  <r>
    <x v="30"/>
    <s v="07:47:00"/>
    <s v="08:06:00"/>
    <x v="0"/>
    <x v="1"/>
    <x v="12"/>
    <n v="9.9"/>
    <x v="2"/>
  </r>
  <r>
    <x v="30"/>
    <s v="09:46:00"/>
    <s v="10:03:00"/>
    <x v="0"/>
    <x v="12"/>
    <x v="2"/>
    <n v="9.9"/>
    <x v="1"/>
  </r>
  <r>
    <x v="30"/>
    <s v="11:46:00"/>
    <s v="12:06:00"/>
    <x v="0"/>
    <x v="1"/>
    <x v="12"/>
    <n v="10.4"/>
    <x v="2"/>
  </r>
  <r>
    <x v="30"/>
    <s v="13:03:00"/>
    <s v="13:25:00"/>
    <x v="0"/>
    <x v="12"/>
    <x v="2"/>
    <n v="10.9"/>
    <x v="2"/>
  </r>
  <r>
    <x v="30"/>
    <s v="13:40:00"/>
    <s v="14:09:00"/>
    <x v="0"/>
    <x v="1"/>
    <x v="11"/>
    <n v="15.7"/>
    <x v="1"/>
  </r>
  <r>
    <x v="30"/>
    <s v="15:56:00"/>
    <s v="16:08:00"/>
    <x v="0"/>
    <x v="13"/>
    <x v="11"/>
    <n v="4.9000000000000004"/>
    <x v="0"/>
  </r>
  <r>
    <x v="30"/>
    <s v="16:16:00"/>
    <s v="16:22:00"/>
    <x v="0"/>
    <x v="31"/>
    <x v="35"/>
    <n v="0.8"/>
    <x v="5"/>
  </r>
  <r>
    <x v="30"/>
    <s v="16:43:00"/>
    <s v="17:12:00"/>
    <x v="0"/>
    <x v="13"/>
    <x v="2"/>
    <n v="13.5"/>
    <x v="2"/>
  </r>
  <r>
    <x v="30"/>
    <s v="19:02:00"/>
    <s v="19:08:00"/>
    <x v="0"/>
    <x v="1"/>
    <x v="10"/>
    <n v="1.9"/>
    <x v="6"/>
  </r>
  <r>
    <x v="30"/>
    <s v="19:16:00"/>
    <s v="19:25:00"/>
    <x v="0"/>
    <x v="11"/>
    <x v="2"/>
    <n v="2"/>
    <x v="0"/>
  </r>
  <r>
    <x v="31"/>
    <s v="15:16:00"/>
    <s v="15:37:00"/>
    <x v="0"/>
    <x v="1"/>
    <x v="10"/>
    <n v="8.6999999999999993"/>
    <x v="0"/>
  </r>
  <r>
    <x v="31"/>
    <s v="20:55:00"/>
    <s v="21:14:00"/>
    <x v="0"/>
    <x v="32"/>
    <x v="36"/>
    <n v="14.5"/>
    <x v="5"/>
  </r>
  <r>
    <x v="31"/>
    <s v="21:30:00"/>
    <s v="21:36:00"/>
    <x v="0"/>
    <x v="33"/>
    <x v="37"/>
    <n v="4.5"/>
    <x v="0"/>
  </r>
  <r>
    <x v="31"/>
    <s v="22:19:00"/>
    <s v="22:27:00"/>
    <x v="0"/>
    <x v="34"/>
    <x v="36"/>
    <n v="5"/>
    <x v="0"/>
  </r>
  <r>
    <x v="32"/>
    <s v="00:32:00"/>
    <s v="00:47:00"/>
    <x v="0"/>
    <x v="12"/>
    <x v="2"/>
    <n v="9.9"/>
    <x v="2"/>
  </r>
  <r>
    <x v="32"/>
    <s v="17:31:00"/>
    <s v="17:49:00"/>
    <x v="0"/>
    <x v="4"/>
    <x v="38"/>
    <n v="8.8000000000000007"/>
    <x v="2"/>
  </r>
  <r>
    <x v="32"/>
    <s v="18:23:00"/>
    <s v="18:49:00"/>
    <x v="0"/>
    <x v="35"/>
    <x v="3"/>
    <n v="8.6999999999999993"/>
    <x v="6"/>
  </r>
  <r>
    <x v="32"/>
    <s v="20:00:00"/>
    <s v="20:17:00"/>
    <x v="0"/>
    <x v="1"/>
    <x v="12"/>
    <n v="11.8"/>
    <x v="2"/>
  </r>
  <r>
    <x v="33"/>
    <s v="09:50:00"/>
    <s v="10:52:00"/>
    <x v="0"/>
    <x v="17"/>
    <x v="18"/>
    <n v="28.6"/>
    <x v="3"/>
  </r>
  <r>
    <x v="33"/>
    <s v="12:17:00"/>
    <s v="12:18:00"/>
    <x v="0"/>
    <x v="17"/>
    <x v="18"/>
    <n v="15.1"/>
    <x v="3"/>
  </r>
  <r>
    <x v="34"/>
    <s v="10:02:00"/>
    <s v="10:18:00"/>
    <x v="0"/>
    <x v="1"/>
    <x v="10"/>
    <n v="7.9"/>
    <x v="6"/>
  </r>
  <r>
    <x v="34"/>
    <s v="18:14:00"/>
    <s v="18:21:00"/>
    <x v="0"/>
    <x v="36"/>
    <x v="39"/>
    <n v="3.8"/>
    <x v="3"/>
  </r>
  <r>
    <x v="34"/>
    <s v="21:04:00"/>
    <s v="21:20:00"/>
    <x v="0"/>
    <x v="37"/>
    <x v="40"/>
    <n v="4.3"/>
    <x v="3"/>
  </r>
  <r>
    <x v="34"/>
    <s v="22:12:00"/>
    <s v="22:25:00"/>
    <x v="0"/>
    <x v="38"/>
    <x v="41"/>
    <n v="3.9"/>
    <x v="3"/>
  </r>
  <r>
    <x v="35"/>
    <s v="18:56:00"/>
    <s v="19:03:00"/>
    <x v="0"/>
    <x v="1"/>
    <x v="10"/>
    <n v="2.9"/>
    <x v="0"/>
  </r>
  <r>
    <x v="35"/>
    <s v="20:23:00"/>
    <s v="20:34:00"/>
    <x v="0"/>
    <x v="11"/>
    <x v="2"/>
    <n v="3.4"/>
    <x v="1"/>
  </r>
  <r>
    <x v="36"/>
    <s v="17:31:00"/>
    <s v="17:45:00"/>
    <x v="0"/>
    <x v="0"/>
    <x v="0"/>
    <n v="4.7"/>
    <x v="2"/>
  </r>
  <r>
    <x v="37"/>
    <s v="11:47:00"/>
    <s v="12:07:00"/>
    <x v="0"/>
    <x v="1"/>
    <x v="12"/>
    <n v="10.4"/>
    <x v="2"/>
  </r>
  <r>
    <x v="37"/>
    <s v="13:22:00"/>
    <s v="13:41:00"/>
    <x v="0"/>
    <x v="12"/>
    <x v="2"/>
    <n v="10.4"/>
    <x v="2"/>
  </r>
  <r>
    <x v="38"/>
    <s v="11:44:00"/>
    <s v="11:59:00"/>
    <x v="0"/>
    <x v="1"/>
    <x v="10"/>
    <n v="6.5"/>
    <x v="0"/>
  </r>
  <r>
    <x v="38"/>
    <s v="12:57:00"/>
    <s v="13:12:00"/>
    <x v="1"/>
    <x v="39"/>
    <x v="29"/>
    <n v="4.2"/>
    <x v="3"/>
  </r>
  <r>
    <x v="38"/>
    <s v="14:08:00"/>
    <s v="14:18:00"/>
    <x v="1"/>
    <x v="11"/>
    <x v="2"/>
    <n v="3.5"/>
    <x v="3"/>
  </r>
  <r>
    <x v="38"/>
    <s v="14:39:00"/>
    <s v="15:01:00"/>
    <x v="0"/>
    <x v="4"/>
    <x v="4"/>
    <n v="7.8"/>
    <x v="0"/>
  </r>
  <r>
    <x v="38"/>
    <s v="16:52:00"/>
    <s v="17:13:00"/>
    <x v="0"/>
    <x v="1"/>
    <x v="10"/>
    <n v="7.8"/>
    <x v="0"/>
  </r>
  <r>
    <x v="38"/>
    <s v="17:23:00"/>
    <s v="17:34:00"/>
    <x v="0"/>
    <x v="11"/>
    <x v="2"/>
    <n v="3.9"/>
    <x v="0"/>
  </r>
  <r>
    <x v="39"/>
    <s v="21:39:00"/>
    <s v="21:55:00"/>
    <x v="0"/>
    <x v="4"/>
    <x v="4"/>
    <n v="7.9"/>
    <x v="0"/>
  </r>
  <r>
    <x v="40"/>
    <s v="21:24:00"/>
    <s v="21:36:00"/>
    <x v="0"/>
    <x v="40"/>
    <x v="42"/>
    <n v="14.2"/>
    <x v="0"/>
  </r>
  <r>
    <x v="40"/>
    <s v="22:34:00"/>
    <s v="22:40:00"/>
    <x v="0"/>
    <x v="41"/>
    <x v="43"/>
    <n v="2.9"/>
    <x v="5"/>
  </r>
  <r>
    <x v="40"/>
    <s v="23:55:00"/>
    <s v="00:08:00"/>
    <x v="0"/>
    <x v="42"/>
    <x v="44"/>
    <n v="12.9"/>
    <x v="2"/>
  </r>
  <r>
    <x v="41"/>
    <s v="14:03:00"/>
    <s v="14:33:00"/>
    <x v="0"/>
    <x v="4"/>
    <x v="45"/>
    <n v="7.8"/>
    <x v="1"/>
  </r>
  <r>
    <x v="41"/>
    <s v="15:06:00"/>
    <s v="15:22:00"/>
    <x v="0"/>
    <x v="1"/>
    <x v="10"/>
    <n v="7.8"/>
    <x v="1"/>
  </r>
  <r>
    <x v="41"/>
    <s v="15:57:00"/>
    <s v="16:08:00"/>
    <x v="0"/>
    <x v="39"/>
    <x v="29"/>
    <n v="3.8"/>
    <x v="0"/>
  </r>
  <r>
    <x v="41"/>
    <s v="18:05:00"/>
    <s v="18:14:00"/>
    <x v="0"/>
    <x v="11"/>
    <x v="2"/>
    <n v="2.5"/>
    <x v="0"/>
  </r>
  <r>
    <x v="41"/>
    <s v="21:53:00"/>
    <s v="22:05:00"/>
    <x v="0"/>
    <x v="1"/>
    <x v="12"/>
    <n v="9.9"/>
    <x v="2"/>
  </r>
  <r>
    <x v="41"/>
    <s v="23:52:00"/>
    <s v="00:08:00"/>
    <x v="0"/>
    <x v="12"/>
    <x v="2"/>
    <n v="9.9"/>
    <x v="2"/>
  </r>
  <r>
    <x v="42"/>
    <s v="00:00:00"/>
    <s v="00:05:00"/>
    <x v="0"/>
    <x v="43"/>
    <x v="46"/>
    <n v="1.2"/>
    <x v="5"/>
  </r>
  <r>
    <x v="42"/>
    <s v="00:08:00"/>
    <s v="00:28:00"/>
    <x v="0"/>
    <x v="12"/>
    <x v="2"/>
    <n v="9.9"/>
    <x v="2"/>
  </r>
  <r>
    <x v="42"/>
    <s v="16:48:00"/>
    <s v="16:52:00"/>
    <x v="0"/>
    <x v="4"/>
    <x v="3"/>
    <n v="0.6"/>
    <x v="5"/>
  </r>
  <r>
    <x v="42"/>
    <s v="20:06:00"/>
    <s v="20:26:00"/>
    <x v="0"/>
    <x v="1"/>
    <x v="12"/>
    <n v="9.9"/>
    <x v="3"/>
  </r>
  <r>
    <x v="42"/>
    <s v="22:41:00"/>
    <s v="23:02:00"/>
    <x v="0"/>
    <x v="12"/>
    <x v="10"/>
    <n v="8.6"/>
    <x v="3"/>
  </r>
  <r>
    <x v="43"/>
    <s v="17:23:00"/>
    <s v="17:30:00"/>
    <x v="0"/>
    <x v="44"/>
    <x v="26"/>
    <n v="1.3"/>
    <x v="3"/>
  </r>
  <r>
    <x v="43"/>
    <s v="18:17:00"/>
    <s v="18:21:00"/>
    <x v="0"/>
    <x v="23"/>
    <x v="47"/>
    <n v="1.8"/>
    <x v="3"/>
  </r>
  <r>
    <x v="43"/>
    <s v="19:17:00"/>
    <s v="19:27:00"/>
    <x v="0"/>
    <x v="45"/>
    <x v="26"/>
    <n v="1.5"/>
    <x v="3"/>
  </r>
  <r>
    <x v="44"/>
    <s v="10:25:00"/>
    <s v="10:44:00"/>
    <x v="0"/>
    <x v="17"/>
    <x v="48"/>
    <n v="17.2"/>
    <x v="3"/>
  </r>
  <r>
    <x v="45"/>
    <s v="08:34:00"/>
    <s v="08:43:00"/>
    <x v="0"/>
    <x v="37"/>
    <x v="49"/>
    <n v="2.2000000000000002"/>
    <x v="3"/>
  </r>
  <r>
    <x v="45"/>
    <s v="17:29:00"/>
    <s v="17:40:00"/>
    <x v="0"/>
    <x v="46"/>
    <x v="41"/>
    <n v="2.8"/>
    <x v="3"/>
  </r>
  <r>
    <x v="45"/>
    <s v="19:20:00"/>
    <s v="19:28:00"/>
    <x v="0"/>
    <x v="37"/>
    <x v="41"/>
    <n v="2.2000000000000002"/>
    <x v="3"/>
  </r>
  <r>
    <x v="46"/>
    <s v="18:04:00"/>
    <s v="18:17:00"/>
    <x v="0"/>
    <x v="1"/>
    <x v="2"/>
    <n v="4.0999999999999996"/>
    <x v="3"/>
  </r>
  <r>
    <x v="46"/>
    <s v="19:22:00"/>
    <s v="19:37:00"/>
    <x v="0"/>
    <x v="1"/>
    <x v="2"/>
    <n v="3.8"/>
    <x v="0"/>
  </r>
  <r>
    <x v="47"/>
    <s v="14:42:00"/>
    <s v="15:49:00"/>
    <x v="0"/>
    <x v="0"/>
    <x v="50"/>
    <n v="63.7"/>
    <x v="1"/>
  </r>
  <r>
    <x v="47"/>
    <s v="17:15:00"/>
    <s v="17:19:00"/>
    <x v="0"/>
    <x v="47"/>
    <x v="50"/>
    <n v="4.3"/>
    <x v="0"/>
  </r>
  <r>
    <x v="47"/>
    <s v="17:30:00"/>
    <s v="17:35:00"/>
    <x v="0"/>
    <x v="47"/>
    <x v="51"/>
    <n v="7.1"/>
    <x v="2"/>
  </r>
  <r>
    <x v="48"/>
    <s v="16:20:00"/>
    <s v="16:53:00"/>
    <x v="0"/>
    <x v="1"/>
    <x v="11"/>
    <n v="11.4"/>
    <x v="4"/>
  </r>
  <r>
    <x v="48"/>
    <s v="18:57:00"/>
    <s v="19:21:00"/>
    <x v="0"/>
    <x v="13"/>
    <x v="2"/>
    <n v="9"/>
    <x v="5"/>
  </r>
  <r>
    <x v="48"/>
    <s v="19:28:00"/>
    <s v="19:37:00"/>
    <x v="0"/>
    <x v="48"/>
    <x v="3"/>
    <n v="3.2"/>
    <x v="0"/>
  </r>
  <r>
    <x v="49"/>
    <s v="00:19:00"/>
    <s v="00:39:00"/>
    <x v="0"/>
    <x v="5"/>
    <x v="3"/>
    <n v="8"/>
    <x v="0"/>
  </r>
  <r>
    <x v="50"/>
    <s v="05:47:00"/>
    <s v="06:02:00"/>
    <x v="0"/>
    <x v="33"/>
    <x v="52"/>
    <n v="14.4"/>
    <x v="2"/>
  </r>
  <r>
    <x v="50"/>
    <s v="16:45:00"/>
    <s v="16:59:00"/>
    <x v="0"/>
    <x v="2"/>
    <x v="10"/>
    <n v="17"/>
    <x v="2"/>
  </r>
  <r>
    <x v="50"/>
    <s v="17:18:00"/>
    <s v="17:44:00"/>
    <x v="0"/>
    <x v="11"/>
    <x v="2"/>
    <n v="7.9"/>
    <x v="1"/>
  </r>
  <r>
    <x v="51"/>
    <s v="15:36:00"/>
    <s v="15:45:00"/>
    <x v="0"/>
    <x v="4"/>
    <x v="32"/>
    <n v="3"/>
    <x v="5"/>
  </r>
  <r>
    <x v="51"/>
    <s v="16:16:00"/>
    <s v="16:24:00"/>
    <x v="0"/>
    <x v="29"/>
    <x v="3"/>
    <n v="2.4"/>
    <x v="5"/>
  </r>
  <r>
    <x v="51"/>
    <s v="20:06:00"/>
    <s v="20:20:00"/>
    <x v="0"/>
    <x v="1"/>
    <x v="15"/>
    <n v="5.7"/>
    <x v="0"/>
  </r>
  <r>
    <x v="51"/>
    <s v="21:08:00"/>
    <s v="21:37:00"/>
    <x v="0"/>
    <x v="16"/>
    <x v="2"/>
    <n v="7.2"/>
    <x v="0"/>
  </r>
  <r>
    <x v="51"/>
    <s v="21:41:00"/>
    <s v="22:00:00"/>
    <x v="0"/>
    <x v="1"/>
    <x v="12"/>
    <n v="10.4"/>
    <x v="2"/>
  </r>
  <r>
    <x v="51"/>
    <s v="23:34:00"/>
    <s v="23:48:00"/>
    <x v="0"/>
    <x v="12"/>
    <x v="2"/>
    <n v="9.9"/>
    <x v="2"/>
  </r>
  <r>
    <x v="52"/>
    <s v="00:33:00"/>
    <s v="00:53:00"/>
    <x v="0"/>
    <x v="11"/>
    <x v="2"/>
    <n v="6.3"/>
    <x v="0"/>
  </r>
  <r>
    <x v="52"/>
    <s v="09:06:00"/>
    <s v="09:25:00"/>
    <x v="0"/>
    <x v="1"/>
    <x v="12"/>
    <n v="9.9"/>
    <x v="2"/>
  </r>
  <r>
    <x v="52"/>
    <s v="12:48:00"/>
    <s v="13:08:00"/>
    <x v="0"/>
    <x v="12"/>
    <x v="2"/>
    <n v="9.9"/>
    <x v="3"/>
  </r>
  <r>
    <x v="52"/>
    <s v="20:04:00"/>
    <s v="20:14:00"/>
    <x v="0"/>
    <x v="1"/>
    <x v="10"/>
    <n v="3.3"/>
    <x v="0"/>
  </r>
  <r>
    <x v="52"/>
    <s v="23:46:00"/>
    <s v="23:59:00"/>
    <x v="0"/>
    <x v="11"/>
    <x v="2"/>
    <n v="3.1"/>
    <x v="1"/>
  </r>
  <r>
    <x v="53"/>
    <s v="06:40:00"/>
    <s v="06:58:00"/>
    <x v="0"/>
    <x v="49"/>
    <x v="53"/>
    <n v="6.6"/>
    <x v="3"/>
  </r>
  <r>
    <x v="53"/>
    <s v="09:31:00"/>
    <s v="09:53:00"/>
    <x v="0"/>
    <x v="11"/>
    <x v="2"/>
    <n v="8"/>
    <x v="3"/>
  </r>
  <r>
    <x v="54"/>
    <s v="17:49:00"/>
    <s v="17:49:00"/>
    <x v="0"/>
    <x v="17"/>
    <x v="18"/>
    <n v="69.099999999999994"/>
    <x v="3"/>
  </r>
  <r>
    <x v="55"/>
    <s v="08:49:00"/>
    <s v="11:36:00"/>
    <x v="0"/>
    <x v="17"/>
    <x v="48"/>
    <n v="17.899999999999999"/>
    <x v="3"/>
  </r>
  <r>
    <x v="55"/>
    <s v="17:23:00"/>
    <s v="17:40:00"/>
    <x v="0"/>
    <x v="50"/>
    <x v="18"/>
    <n v="112.6"/>
    <x v="3"/>
  </r>
  <r>
    <x v="55"/>
    <s v="18:37:00"/>
    <s v="18:39:00"/>
    <x v="0"/>
    <x v="17"/>
    <x v="18"/>
    <n v="18.399999999999999"/>
    <x v="3"/>
  </r>
  <r>
    <x v="55"/>
    <s v="19:46:00"/>
    <s v="20:26:00"/>
    <x v="0"/>
    <x v="17"/>
    <x v="18"/>
    <n v="13.8"/>
    <x v="3"/>
  </r>
  <r>
    <x v="56"/>
    <s v="10:50:00"/>
    <s v="11:04:00"/>
    <x v="0"/>
    <x v="37"/>
    <x v="49"/>
    <n v="2.4"/>
    <x v="3"/>
  </r>
  <r>
    <x v="56"/>
    <s v="16:05:00"/>
    <s v="16:22:00"/>
    <x v="0"/>
    <x v="46"/>
    <x v="41"/>
    <n v="2.8"/>
    <x v="2"/>
  </r>
  <r>
    <x v="56"/>
    <s v="16:27:00"/>
    <s v="17:28:00"/>
    <x v="0"/>
    <x v="51"/>
    <x v="54"/>
    <n v="43.9"/>
    <x v="1"/>
  </r>
  <r>
    <x v="56"/>
    <s v="19:04:00"/>
    <s v="19:12:00"/>
    <x v="0"/>
    <x v="52"/>
    <x v="55"/>
    <n v="1.8"/>
    <x v="3"/>
  </r>
  <r>
    <x v="56"/>
    <s v="20:06:00"/>
    <s v="20:21:00"/>
    <x v="0"/>
    <x v="53"/>
    <x v="56"/>
    <n v="3.3"/>
    <x v="3"/>
  </r>
  <r>
    <x v="57"/>
    <s v="13:27:00"/>
    <s v="13:33:00"/>
    <x v="0"/>
    <x v="1"/>
    <x v="2"/>
    <n v="0.8"/>
    <x v="2"/>
  </r>
  <r>
    <x v="58"/>
    <s v="16:49:00"/>
    <s v="17:01:00"/>
    <x v="0"/>
    <x v="1"/>
    <x v="15"/>
    <n v="5.6"/>
    <x v="5"/>
  </r>
  <r>
    <x v="58"/>
    <s v="18:03:00"/>
    <s v="18:17:00"/>
    <x v="0"/>
    <x v="16"/>
    <x v="2"/>
    <n v="5.7"/>
    <x v="1"/>
  </r>
  <r>
    <x v="58"/>
    <s v="18:39:00"/>
    <s v="18:53:00"/>
    <x v="0"/>
    <x v="1"/>
    <x v="10"/>
    <n v="6.1"/>
    <x v="6"/>
  </r>
  <r>
    <x v="58"/>
    <s v="20:22:00"/>
    <s v="20:40:00"/>
    <x v="0"/>
    <x v="11"/>
    <x v="2"/>
    <n v="6.1"/>
    <x v="2"/>
  </r>
  <r>
    <x v="59"/>
    <s v="09:10:00"/>
    <s v="09:20:00"/>
    <x v="0"/>
    <x v="4"/>
    <x v="16"/>
    <n v="2.8"/>
    <x v="5"/>
  </r>
  <r>
    <x v="59"/>
    <s v="09:23:00"/>
    <s v="09:47:00"/>
    <x v="0"/>
    <x v="1"/>
    <x v="11"/>
    <n v="12.4"/>
    <x v="1"/>
  </r>
  <r>
    <x v="59"/>
    <s v="12:10:00"/>
    <s v="12:26:00"/>
    <x v="0"/>
    <x v="31"/>
    <x v="57"/>
    <n v="5.9"/>
    <x v="1"/>
  </r>
  <r>
    <x v="59"/>
    <s v="13:57:00"/>
    <s v="14:18:00"/>
    <x v="0"/>
    <x v="54"/>
    <x v="58"/>
    <n v="9.4"/>
    <x v="2"/>
  </r>
  <r>
    <x v="59"/>
    <s v="15:19:00"/>
    <s v="15:45:00"/>
    <x v="0"/>
    <x v="13"/>
    <x v="2"/>
    <n v="11.9"/>
    <x v="4"/>
  </r>
  <r>
    <x v="60"/>
    <s v="18:20:00"/>
    <s v="18:39:00"/>
    <x v="0"/>
    <x v="1"/>
    <x v="10"/>
    <n v="6.1"/>
    <x v="0"/>
  </r>
  <r>
    <x v="60"/>
    <s v="19:45:00"/>
    <s v="20:00:00"/>
    <x v="0"/>
    <x v="11"/>
    <x v="2"/>
    <n v="6.1"/>
    <x v="5"/>
  </r>
  <r>
    <x v="61"/>
    <s v="21:42:00"/>
    <s v="22:00:00"/>
    <x v="0"/>
    <x v="1"/>
    <x v="12"/>
    <n v="10.4"/>
    <x v="2"/>
  </r>
  <r>
    <x v="61"/>
    <s v="23:41:00"/>
    <s v="00:04:00"/>
    <x v="0"/>
    <x v="12"/>
    <x v="2"/>
    <n v="9.9"/>
    <x v="2"/>
  </r>
  <r>
    <x v="62"/>
    <s v="08:22:00"/>
    <s v="08:50:00"/>
    <x v="0"/>
    <x v="1"/>
    <x v="10"/>
    <n v="7.9"/>
    <x v="6"/>
  </r>
  <r>
    <x v="62"/>
    <s v="10:27:00"/>
    <s v="10:33:00"/>
    <x v="0"/>
    <x v="11"/>
    <x v="2"/>
    <n v="8.9"/>
    <x v="3"/>
  </r>
  <r>
    <x v="62"/>
    <s v="12:59:00"/>
    <s v="13:35:00"/>
    <x v="0"/>
    <x v="55"/>
    <x v="59"/>
    <n v="12.8"/>
    <x v="3"/>
  </r>
  <r>
    <x v="63"/>
    <s v="17:14:00"/>
    <s v="17:23:00"/>
    <x v="0"/>
    <x v="4"/>
    <x v="16"/>
    <n v="2.7"/>
    <x v="3"/>
  </r>
  <r>
    <x v="63"/>
    <s v="17:28:00"/>
    <s v="17:43:00"/>
    <x v="0"/>
    <x v="48"/>
    <x v="3"/>
    <n v="2.7"/>
    <x v="1"/>
  </r>
  <r>
    <x v="63"/>
    <s v="18:17:00"/>
    <s v="18:23:00"/>
    <x v="0"/>
    <x v="1"/>
    <x v="10"/>
    <n v="2.5"/>
    <x v="3"/>
  </r>
  <r>
    <x v="63"/>
    <s v="20:15:00"/>
    <s v="20:23:00"/>
    <x v="0"/>
    <x v="11"/>
    <x v="2"/>
    <n v="2.5"/>
    <x v="0"/>
  </r>
  <r>
    <x v="64"/>
    <s v="10:56:00"/>
    <s v="10:59:00"/>
    <x v="0"/>
    <x v="17"/>
    <x v="60"/>
    <n v="33.200000000000003"/>
    <x v="3"/>
  </r>
  <r>
    <x v="64"/>
    <s v="11:27:00"/>
    <s v="11:50:00"/>
    <x v="0"/>
    <x v="56"/>
    <x v="60"/>
    <n v="2.6"/>
    <x v="3"/>
  </r>
  <r>
    <x v="64"/>
    <s v="13:52:00"/>
    <s v="14:08:00"/>
    <x v="0"/>
    <x v="56"/>
    <x v="18"/>
    <n v="5.8"/>
    <x v="3"/>
  </r>
  <r>
    <x v="64"/>
    <s v="14:29:00"/>
    <s v="15:11:00"/>
    <x v="0"/>
    <x v="17"/>
    <x v="60"/>
    <n v="8.3000000000000007"/>
    <x v="3"/>
  </r>
  <r>
    <x v="64"/>
    <s v="15:47:00"/>
    <s v="16:02:00"/>
    <x v="0"/>
    <x v="56"/>
    <x v="60"/>
    <n v="2.4"/>
    <x v="3"/>
  </r>
  <r>
    <x v="64"/>
    <s v="18:08:00"/>
    <s v="18:27:00"/>
    <x v="0"/>
    <x v="56"/>
    <x v="60"/>
    <n v="3.1"/>
    <x v="3"/>
  </r>
  <r>
    <x v="64"/>
    <s v="18:33:00"/>
    <s v="19:01:00"/>
    <x v="0"/>
    <x v="56"/>
    <x v="60"/>
    <n v="6.1"/>
    <x v="3"/>
  </r>
  <r>
    <x v="65"/>
    <s v="12:28:00"/>
    <s v="12:57:00"/>
    <x v="0"/>
    <x v="57"/>
    <x v="61"/>
    <n v="11.8"/>
    <x v="4"/>
  </r>
  <r>
    <x v="65"/>
    <s v="19:17:00"/>
    <s v="19:57:00"/>
    <x v="0"/>
    <x v="58"/>
    <x v="54"/>
    <n v="13.2"/>
    <x v="4"/>
  </r>
  <r>
    <x v="66"/>
    <s v="12:03:00"/>
    <s v="12:32:00"/>
    <x v="0"/>
    <x v="1"/>
    <x v="2"/>
    <n v="6.6"/>
    <x v="2"/>
  </r>
  <r>
    <x v="66"/>
    <s v="12:35:00"/>
    <s v="12:46:00"/>
    <x v="0"/>
    <x v="1"/>
    <x v="2"/>
    <n v="4"/>
    <x v="2"/>
  </r>
  <r>
    <x v="66"/>
    <s v="19:53:00"/>
    <s v="20:13:00"/>
    <x v="0"/>
    <x v="1"/>
    <x v="2"/>
    <n v="7"/>
    <x v="1"/>
  </r>
  <r>
    <x v="66"/>
    <s v="21:13:00"/>
    <s v="21:50:00"/>
    <x v="0"/>
    <x v="1"/>
    <x v="2"/>
    <n v="6.9"/>
    <x v="0"/>
  </r>
  <r>
    <x v="67"/>
    <s v="12:57:00"/>
    <s v="13:08:00"/>
    <x v="0"/>
    <x v="4"/>
    <x v="16"/>
    <n v="4.3"/>
    <x v="0"/>
  </r>
  <r>
    <x v="67"/>
    <s v="14:00:00"/>
    <s v="14:10:00"/>
    <x v="0"/>
    <x v="48"/>
    <x v="3"/>
    <n v="2.7"/>
    <x v="0"/>
  </r>
  <r>
    <x v="68"/>
    <s v="14:38:00"/>
    <s v="14:55:00"/>
    <x v="0"/>
    <x v="4"/>
    <x v="62"/>
    <n v="7.2"/>
    <x v="4"/>
  </r>
  <r>
    <x v="68"/>
    <s v="15:35:00"/>
    <s v="16:00:00"/>
    <x v="0"/>
    <x v="59"/>
    <x v="3"/>
    <n v="7.6"/>
    <x v="0"/>
  </r>
  <r>
    <x v="68"/>
    <s v="16:13:00"/>
    <s v="16:25:00"/>
    <x v="1"/>
    <x v="4"/>
    <x v="3"/>
    <n v="1.6"/>
    <x v="3"/>
  </r>
  <r>
    <x v="69"/>
    <s v="12:30:00"/>
    <s v="12:48:00"/>
    <x v="0"/>
    <x v="1"/>
    <x v="12"/>
    <n v="10.5"/>
    <x v="2"/>
  </r>
  <r>
    <x v="69"/>
    <s v="13:34:00"/>
    <s v="13:51:00"/>
    <x v="0"/>
    <x v="12"/>
    <x v="2"/>
    <n v="8.6999999999999993"/>
    <x v="0"/>
  </r>
  <r>
    <x v="69"/>
    <s v="13:55:00"/>
    <s v="14:03:00"/>
    <x v="0"/>
    <x v="8"/>
    <x v="3"/>
    <n v="1.8"/>
    <x v="5"/>
  </r>
  <r>
    <x v="69"/>
    <s v="14:43:00"/>
    <s v="15:20:00"/>
    <x v="0"/>
    <x v="1"/>
    <x v="11"/>
    <n v="19.100000000000001"/>
    <x v="2"/>
  </r>
  <r>
    <x v="69"/>
    <s v="16:05:00"/>
    <s v="16:47:00"/>
    <x v="0"/>
    <x v="13"/>
    <x v="2"/>
    <n v="18.600000000000001"/>
    <x v="2"/>
  </r>
  <r>
    <x v="70"/>
    <s v="08:23:00"/>
    <s v="08:53:00"/>
    <x v="0"/>
    <x v="1"/>
    <x v="10"/>
    <n v="8.6999999999999993"/>
    <x v="0"/>
  </r>
  <r>
    <x v="70"/>
    <s v="12:04:00"/>
    <s v="13:01:00"/>
    <x v="0"/>
    <x v="60"/>
    <x v="63"/>
    <n v="22.3"/>
    <x v="5"/>
  </r>
  <r>
    <x v="70"/>
    <s v="13:12:00"/>
    <s v="13:29:00"/>
    <x v="0"/>
    <x v="61"/>
    <x v="64"/>
    <n v="3.3"/>
    <x v="0"/>
  </r>
  <r>
    <x v="70"/>
    <s v="14:31:00"/>
    <s v="14:37:00"/>
    <x v="0"/>
    <x v="62"/>
    <x v="65"/>
    <n v="0.7"/>
    <x v="5"/>
  </r>
  <r>
    <x v="70"/>
    <s v="16:55:00"/>
    <s v="17:11:00"/>
    <x v="0"/>
    <x v="63"/>
    <x v="66"/>
    <n v="2.5"/>
    <x v="0"/>
  </r>
  <r>
    <x v="70"/>
    <s v="17:16:00"/>
    <s v="17:18:00"/>
    <x v="0"/>
    <x v="64"/>
    <x v="67"/>
    <n v="0.5"/>
    <x v="5"/>
  </r>
  <r>
    <x v="70"/>
    <s v="17:59:00"/>
    <s v="18:05:00"/>
    <x v="0"/>
    <x v="65"/>
    <x v="68"/>
    <n v="0.9"/>
    <x v="5"/>
  </r>
  <r>
    <x v="70"/>
    <s v="20:11:00"/>
    <s v="20:25:00"/>
    <x v="0"/>
    <x v="66"/>
    <x v="69"/>
    <n v="4.8"/>
    <x v="5"/>
  </r>
  <r>
    <x v="71"/>
    <s v="09:50:00"/>
    <s v="10:13:00"/>
    <x v="0"/>
    <x v="67"/>
    <x v="70"/>
    <n v="7.7"/>
    <x v="3"/>
  </r>
  <r>
    <x v="71"/>
    <s v="10:51:00"/>
    <s v="11:12:00"/>
    <x v="0"/>
    <x v="68"/>
    <x v="71"/>
    <n v="7"/>
    <x v="3"/>
  </r>
  <r>
    <x v="71"/>
    <s v="13:48:00"/>
    <s v="14:11:00"/>
    <x v="0"/>
    <x v="69"/>
    <x v="72"/>
    <n v="12.5"/>
    <x v="3"/>
  </r>
  <r>
    <x v="71"/>
    <s v="17:11:00"/>
    <s v="17:30:00"/>
    <x v="0"/>
    <x v="55"/>
    <x v="59"/>
    <n v="13.2"/>
    <x v="3"/>
  </r>
  <r>
    <x v="72"/>
    <s v="16:17:00"/>
    <s v="16:31:00"/>
    <x v="0"/>
    <x v="4"/>
    <x v="73"/>
    <n v="5.2"/>
    <x v="3"/>
  </r>
  <r>
    <x v="72"/>
    <s v="16:37:00"/>
    <s v="16:50:00"/>
    <x v="0"/>
    <x v="70"/>
    <x v="16"/>
    <n v="4"/>
    <x v="3"/>
  </r>
  <r>
    <x v="72"/>
    <s v="17:02:00"/>
    <s v="17:13:00"/>
    <x v="0"/>
    <x v="48"/>
    <x v="3"/>
    <n v="2.7"/>
    <x v="1"/>
  </r>
  <r>
    <x v="72"/>
    <s v="21:50:00"/>
    <s v="22:15:00"/>
    <x v="0"/>
    <x v="1"/>
    <x v="10"/>
    <n v="4.8"/>
    <x v="3"/>
  </r>
  <r>
    <x v="72"/>
    <s v="23:28:00"/>
    <s v="23:37:00"/>
    <x v="0"/>
    <x v="11"/>
    <x v="2"/>
    <n v="3.2"/>
    <x v="1"/>
  </r>
  <r>
    <x v="73"/>
    <s v="15:03:00"/>
    <s v="15:03:00"/>
    <x v="0"/>
    <x v="71"/>
    <x v="74"/>
    <n v="3.6"/>
    <x v="3"/>
  </r>
  <r>
    <x v="73"/>
    <s v="18:15:00"/>
    <s v="18:18:00"/>
    <x v="0"/>
    <x v="71"/>
    <x v="18"/>
    <n v="8"/>
    <x v="3"/>
  </r>
  <r>
    <x v="74"/>
    <s v="10:29:00"/>
    <s v="10:57:00"/>
    <x v="0"/>
    <x v="57"/>
    <x v="61"/>
    <n v="12.2"/>
    <x v="4"/>
  </r>
  <r>
    <x v="74"/>
    <s v="12:16:00"/>
    <s v="12:49:00"/>
    <x v="0"/>
    <x v="58"/>
    <x v="54"/>
    <n v="11.3"/>
    <x v="2"/>
  </r>
  <r>
    <x v="74"/>
    <s v="13:41:00"/>
    <s v="14:01:00"/>
    <x v="0"/>
    <x v="57"/>
    <x v="75"/>
    <n v="3.6"/>
    <x v="3"/>
  </r>
  <r>
    <x v="74"/>
    <s v="16:21:00"/>
    <s v="16:34:00"/>
    <x v="0"/>
    <x v="72"/>
    <x v="54"/>
    <n v="3"/>
    <x v="3"/>
  </r>
  <r>
    <x v="75"/>
    <s v="14:19:00"/>
    <s v="14:32:00"/>
    <x v="0"/>
    <x v="1"/>
    <x v="2"/>
    <n v="3.4"/>
    <x v="5"/>
  </r>
  <r>
    <x v="75"/>
    <s v="14:53:00"/>
    <s v="15:02:00"/>
    <x v="0"/>
    <x v="1"/>
    <x v="2"/>
    <n v="3.4"/>
    <x v="5"/>
  </r>
  <r>
    <x v="75"/>
    <s v="19:22:00"/>
    <s v="19:27:00"/>
    <x v="0"/>
    <x v="1"/>
    <x v="2"/>
    <n v="2"/>
    <x v="2"/>
  </r>
  <r>
    <x v="75"/>
    <s v="21:26:00"/>
    <s v="21:31:00"/>
    <x v="0"/>
    <x v="1"/>
    <x v="2"/>
    <n v="2"/>
    <x v="5"/>
  </r>
  <r>
    <x v="76"/>
    <s v="10:54:00"/>
    <s v="11:07:00"/>
    <x v="1"/>
    <x v="4"/>
    <x v="27"/>
    <n v="5.3"/>
    <x v="3"/>
  </r>
  <r>
    <x v="76"/>
    <s v="11:43:00"/>
    <s v="11:50:00"/>
    <x v="1"/>
    <x v="3"/>
    <x v="8"/>
    <n v="3"/>
    <x v="3"/>
  </r>
  <r>
    <x v="76"/>
    <s v="13:36:00"/>
    <s v="13:52:00"/>
    <x v="1"/>
    <x v="9"/>
    <x v="76"/>
    <n v="5.0999999999999996"/>
    <x v="3"/>
  </r>
  <r>
    <x v="76"/>
    <s v="13:58:00"/>
    <s v="14:02:00"/>
    <x v="1"/>
    <x v="73"/>
    <x v="3"/>
    <n v="1.5"/>
    <x v="3"/>
  </r>
  <r>
    <x v="76"/>
    <s v="18:55:00"/>
    <s v="19:11:00"/>
    <x v="0"/>
    <x v="1"/>
    <x v="10"/>
    <n v="6.1"/>
    <x v="3"/>
  </r>
  <r>
    <x v="76"/>
    <s v="20:24:00"/>
    <s v="20:40:00"/>
    <x v="0"/>
    <x v="11"/>
    <x v="2"/>
    <n v="6.1"/>
    <x v="0"/>
  </r>
  <r>
    <x v="77"/>
    <s v="06:08:00"/>
    <s v="06:25:00"/>
    <x v="0"/>
    <x v="1"/>
    <x v="10"/>
    <n v="8.4"/>
    <x v="1"/>
  </r>
  <r>
    <x v="77"/>
    <s v="14:39:00"/>
    <s v="15:06:00"/>
    <x v="0"/>
    <x v="58"/>
    <x v="77"/>
    <n v="20.5"/>
    <x v="4"/>
  </r>
  <r>
    <x v="77"/>
    <s v="17:58:00"/>
    <s v="18:26:00"/>
    <x v="0"/>
    <x v="74"/>
    <x v="78"/>
    <n v="9.8000000000000007"/>
    <x v="1"/>
  </r>
  <r>
    <x v="77"/>
    <s v="19:35:00"/>
    <s v="19:59:00"/>
    <x v="0"/>
    <x v="75"/>
    <x v="79"/>
    <n v="17.600000000000001"/>
    <x v="1"/>
  </r>
  <r>
    <x v="78"/>
    <s v="09:03:00"/>
    <s v="09:46:00"/>
    <x v="0"/>
    <x v="69"/>
    <x v="80"/>
    <n v="13"/>
    <x v="3"/>
  </r>
  <r>
    <x v="78"/>
    <s v="09:52:00"/>
    <s v="10:06:00"/>
    <x v="0"/>
    <x v="55"/>
    <x v="72"/>
    <n v="4.9000000000000004"/>
    <x v="3"/>
  </r>
  <r>
    <x v="78"/>
    <s v="10:15:00"/>
    <s v="10:33:00"/>
    <x v="0"/>
    <x v="76"/>
    <x v="59"/>
    <n v="8.5"/>
    <x v="3"/>
  </r>
  <r>
    <x v="79"/>
    <s v="14:20:00"/>
    <s v="14:38:00"/>
    <x v="0"/>
    <x v="4"/>
    <x v="62"/>
    <n v="6.9"/>
    <x v="3"/>
  </r>
  <r>
    <x v="79"/>
    <s v="15:15:00"/>
    <s v="15:36:00"/>
    <x v="0"/>
    <x v="1"/>
    <x v="11"/>
    <n v="14.9"/>
    <x v="3"/>
  </r>
  <r>
    <x v="79"/>
    <s v="16:04:00"/>
    <s v="16:37:00"/>
    <x v="0"/>
    <x v="13"/>
    <x v="2"/>
    <n v="17.399999999999999"/>
    <x v="3"/>
  </r>
  <r>
    <x v="80"/>
    <s v="14:04:00"/>
    <s v="14:23:00"/>
    <x v="0"/>
    <x v="17"/>
    <x v="18"/>
    <n v="7.7"/>
    <x v="6"/>
  </r>
  <r>
    <x v="81"/>
    <s v="13:08:00"/>
    <s v="13:41:00"/>
    <x v="0"/>
    <x v="57"/>
    <x v="61"/>
    <n v="11.4"/>
    <x v="3"/>
  </r>
  <r>
    <x v="81"/>
    <s v="15:58:00"/>
    <s v="16:04:00"/>
    <x v="0"/>
    <x v="77"/>
    <x v="31"/>
    <n v="0.9"/>
    <x v="3"/>
  </r>
  <r>
    <x v="81"/>
    <s v="17:31:00"/>
    <s v="18:03:00"/>
    <x v="0"/>
    <x v="52"/>
    <x v="81"/>
    <n v="6.2"/>
    <x v="3"/>
  </r>
  <r>
    <x v="81"/>
    <s v="18:09:00"/>
    <s v="18:14:00"/>
    <x v="0"/>
    <x v="78"/>
    <x v="82"/>
    <n v="0.7"/>
    <x v="3"/>
  </r>
  <r>
    <x v="81"/>
    <s v="18:21:00"/>
    <s v="18:35:00"/>
    <x v="0"/>
    <x v="79"/>
    <x v="83"/>
    <n v="5.5"/>
    <x v="2"/>
  </r>
  <r>
    <x v="81"/>
    <s v="18:40:00"/>
    <s v="19:17:00"/>
    <x v="0"/>
    <x v="58"/>
    <x v="84"/>
    <n v="12.7"/>
    <x v="1"/>
  </r>
  <r>
    <x v="81"/>
    <s v="20:52:00"/>
    <s v="21:02:00"/>
    <x v="0"/>
    <x v="80"/>
    <x v="54"/>
    <n v="2.6"/>
    <x v="3"/>
  </r>
  <r>
    <x v="81"/>
    <s v="21:56:00"/>
    <s v="22:02:00"/>
    <x v="0"/>
    <x v="81"/>
    <x v="56"/>
    <n v="1.1000000000000001"/>
    <x v="3"/>
  </r>
  <r>
    <x v="82"/>
    <s v="12:09:00"/>
    <s v="12:24:00"/>
    <x v="0"/>
    <x v="1"/>
    <x v="15"/>
    <n v="5.0999999999999996"/>
    <x v="5"/>
  </r>
  <r>
    <x v="82"/>
    <s v="13:15:00"/>
    <s v="13:43:00"/>
    <x v="0"/>
    <x v="16"/>
    <x v="2"/>
    <n v="8.8000000000000007"/>
    <x v="6"/>
  </r>
  <r>
    <x v="82"/>
    <s v="20:11:00"/>
    <s v="20:34:00"/>
    <x v="0"/>
    <x v="1"/>
    <x v="2"/>
    <n v="5.6"/>
    <x v="2"/>
  </r>
  <r>
    <x v="82"/>
    <s v="22:03:00"/>
    <s v="22:57:00"/>
    <x v="0"/>
    <x v="1"/>
    <x v="2"/>
    <n v="18.899999999999999"/>
    <x v="1"/>
  </r>
  <r>
    <x v="83"/>
    <s v="16 13:54"/>
    <s v="16 14:07"/>
    <x v="0"/>
    <x v="52"/>
    <x v="85"/>
    <n v="11.2"/>
    <x v="2"/>
  </r>
  <r>
    <x v="83"/>
    <s v="16 15:00"/>
    <s v="16 15:28"/>
    <x v="0"/>
    <x v="82"/>
    <x v="31"/>
    <n v="11.8"/>
    <x v="2"/>
  </r>
  <r>
    <x v="84"/>
    <s v="16 16:29"/>
    <s v="16 17:05"/>
    <x v="0"/>
    <x v="83"/>
    <x v="86"/>
    <n v="21.9"/>
    <x v="1"/>
  </r>
  <r>
    <x v="84"/>
    <s v="16 21:39"/>
    <s v="16 21:45"/>
    <x v="0"/>
    <x v="84"/>
    <x v="87"/>
    <n v="3.9"/>
    <x v="5"/>
  </r>
  <r>
    <x v="85"/>
    <s v="016 0:41"/>
    <s v="016 1:01"/>
    <x v="0"/>
    <x v="11"/>
    <x v="2"/>
    <n v="8"/>
    <x v="5"/>
  </r>
  <r>
    <x v="85"/>
    <s v="16 11:43"/>
    <s v="16 12:03"/>
    <x v="0"/>
    <x v="1"/>
    <x v="12"/>
    <n v="10.4"/>
    <x v="0"/>
  </r>
  <r>
    <x v="85"/>
    <s v="16 13:26"/>
    <s v="16 13:44"/>
    <x v="0"/>
    <x v="12"/>
    <x v="2"/>
    <n v="10.4"/>
    <x v="0"/>
  </r>
  <r>
    <x v="86"/>
    <s v="16 14:55"/>
    <s v="16 15:06"/>
    <x v="0"/>
    <x v="1"/>
    <x v="2"/>
    <n v="4.8"/>
    <x v="0"/>
  </r>
  <r>
    <x v="86"/>
    <s v="16 16:13"/>
    <s v="16 16:24"/>
    <x v="0"/>
    <x v="70"/>
    <x v="3"/>
    <n v="4.7"/>
    <x v="0"/>
  </r>
  <r>
    <x v="87"/>
    <s v="16 10:55"/>
    <s v="16 11:09"/>
    <x v="0"/>
    <x v="85"/>
    <x v="3"/>
    <n v="7.6"/>
    <x v="6"/>
  </r>
  <r>
    <x v="87"/>
    <s v="016 9:09"/>
    <s v="016 9:23"/>
    <x v="0"/>
    <x v="4"/>
    <x v="88"/>
    <n v="7.2"/>
    <x v="3"/>
  </r>
  <r>
    <x v="88"/>
    <s v="16 10:36"/>
    <s v="16 11:11"/>
    <x v="0"/>
    <x v="1"/>
    <x v="11"/>
    <n v="17.100000000000001"/>
    <x v="2"/>
  </r>
  <r>
    <x v="88"/>
    <s v="16 11:48"/>
    <s v="16 12:19"/>
    <x v="0"/>
    <x v="31"/>
    <x v="89"/>
    <n v="15.1"/>
    <x v="2"/>
  </r>
  <r>
    <x v="88"/>
    <s v="16 13:25"/>
    <s v="16 14:19"/>
    <x v="0"/>
    <x v="13"/>
    <x v="2"/>
    <n v="40.200000000000003"/>
    <x v="1"/>
  </r>
  <r>
    <x v="89"/>
    <s v="16 14:25"/>
    <s v="16 14:29"/>
    <x v="0"/>
    <x v="1"/>
    <x v="2"/>
    <n v="1.6"/>
    <x v="5"/>
  </r>
  <r>
    <x v="89"/>
    <s v="16 14:43"/>
    <s v="16 14:51"/>
    <x v="0"/>
    <x v="1"/>
    <x v="2"/>
    <n v="2.4"/>
    <x v="0"/>
  </r>
  <r>
    <x v="89"/>
    <s v="16 16:01"/>
    <s v="16 16:06"/>
    <x v="0"/>
    <x v="1"/>
    <x v="2"/>
    <n v="1"/>
    <x v="0"/>
  </r>
  <r>
    <x v="90"/>
    <s v="16 10:41"/>
    <s v="16 10:50"/>
    <x v="0"/>
    <x v="4"/>
    <x v="32"/>
    <n v="2"/>
    <x v="0"/>
  </r>
  <r>
    <x v="90"/>
    <s v="16 12:33"/>
    <s v="16 12:41"/>
    <x v="0"/>
    <x v="29"/>
    <x v="3"/>
    <n v="2.2999999999999998"/>
    <x v="5"/>
  </r>
  <r>
    <x v="90"/>
    <s v="16 16:24"/>
    <s v="16 16:32"/>
    <x v="0"/>
    <x v="4"/>
    <x v="7"/>
    <n v="1.9"/>
    <x v="5"/>
  </r>
  <r>
    <x v="90"/>
    <s v="16 17:17"/>
    <s v="16 17:22"/>
    <x v="0"/>
    <x v="1"/>
    <x v="2"/>
    <n v="1.4"/>
    <x v="5"/>
  </r>
  <r>
    <x v="90"/>
    <s v="16 17:27"/>
    <s v="16 17:29"/>
    <x v="0"/>
    <x v="1"/>
    <x v="2"/>
    <n v="0.5"/>
    <x v="5"/>
  </r>
  <r>
    <x v="91"/>
    <s v="16 10:19"/>
    <s v="16 10:48"/>
    <x v="0"/>
    <x v="1"/>
    <x v="11"/>
    <n v="18.7"/>
    <x v="1"/>
  </r>
  <r>
    <x v="91"/>
    <s v="16 12:34"/>
    <s v="16 12:44"/>
    <x v="0"/>
    <x v="86"/>
    <x v="57"/>
    <n v="3.4"/>
    <x v="1"/>
  </r>
  <r>
    <x v="91"/>
    <s v="16 14:05"/>
    <s v="16 14:13"/>
    <x v="0"/>
    <x v="13"/>
    <x v="11"/>
    <n v="2.7"/>
    <x v="1"/>
  </r>
  <r>
    <x v="91"/>
    <s v="16 14:46"/>
    <s v="16 15:08"/>
    <x v="0"/>
    <x v="13"/>
    <x v="2"/>
    <n v="12.9"/>
    <x v="1"/>
  </r>
  <r>
    <x v="91"/>
    <s v="016 9:24"/>
    <s v="016 9:31"/>
    <x v="0"/>
    <x v="1"/>
    <x v="2"/>
    <n v="1.8"/>
    <x v="2"/>
  </r>
  <r>
    <x v="92"/>
    <s v="16 12:28"/>
    <s v="16 13:00"/>
    <x v="0"/>
    <x v="1"/>
    <x v="11"/>
    <n v="19"/>
    <x v="6"/>
  </r>
  <r>
    <x v="92"/>
    <s v="16 15:11"/>
    <s v="16 15:31"/>
    <x v="0"/>
    <x v="54"/>
    <x v="58"/>
    <n v="14.7"/>
    <x v="2"/>
  </r>
  <r>
    <x v="92"/>
    <s v="16 16:21"/>
    <s v="16 16:51"/>
    <x v="0"/>
    <x v="13"/>
    <x v="2"/>
    <n v="15.7"/>
    <x v="2"/>
  </r>
  <r>
    <x v="93"/>
    <s v="16 10:56"/>
    <s v="16 11:07"/>
    <x v="0"/>
    <x v="1"/>
    <x v="2"/>
    <n v="5.2"/>
    <x v="2"/>
  </r>
  <r>
    <x v="93"/>
    <s v="16 11:43"/>
    <s v="16 12:03"/>
    <x v="0"/>
    <x v="1"/>
    <x v="12"/>
    <n v="10.4"/>
    <x v="2"/>
  </r>
  <r>
    <x v="93"/>
    <s v="16 13:24"/>
    <s v="16 13:47"/>
    <x v="0"/>
    <x v="12"/>
    <x v="2"/>
    <n v="10.1"/>
    <x v="2"/>
  </r>
  <r>
    <x v="93"/>
    <s v="16 18:31"/>
    <s v="16 18:52"/>
    <x v="0"/>
    <x v="1"/>
    <x v="15"/>
    <n v="5.8"/>
    <x v="5"/>
  </r>
  <r>
    <x v="93"/>
    <s v="16 21:21"/>
    <s v="16 21:40"/>
    <x v="0"/>
    <x v="16"/>
    <x v="2"/>
    <n v="5.5"/>
    <x v="0"/>
  </r>
  <r>
    <x v="93"/>
    <s v="016 9:31"/>
    <s v="016 9:45"/>
    <x v="0"/>
    <x v="1"/>
    <x v="2"/>
    <n v="4.5999999999999996"/>
    <x v="1"/>
  </r>
  <r>
    <x v="94"/>
    <s v="16 16:21"/>
    <s v="16 16:33"/>
    <x v="0"/>
    <x v="1"/>
    <x v="15"/>
    <n v="5.7"/>
    <x v="5"/>
  </r>
  <r>
    <x v="94"/>
    <s v="16 18:09"/>
    <s v="16 18:24"/>
    <x v="0"/>
    <x v="16"/>
    <x v="2"/>
    <n v="5.7"/>
    <x v="1"/>
  </r>
  <r>
    <x v="95"/>
    <s v="08:05:00"/>
    <s v="08:25:00"/>
    <x v="0"/>
    <x v="1"/>
    <x v="10"/>
    <n v="8.3000000000000007"/>
    <x v="2"/>
  </r>
  <r>
    <x v="95"/>
    <s v="12:17:00"/>
    <s v="12:44:00"/>
    <x v="0"/>
    <x v="60"/>
    <x v="63"/>
    <n v="16.5"/>
    <x v="1"/>
  </r>
  <r>
    <x v="95"/>
    <s v="15:08:00"/>
    <s v="15:51:00"/>
    <x v="0"/>
    <x v="87"/>
    <x v="90"/>
    <n v="10.8"/>
    <x v="2"/>
  </r>
  <r>
    <x v="95"/>
    <s v="18:18:00"/>
    <s v="18:53:00"/>
    <x v="0"/>
    <x v="88"/>
    <x v="63"/>
    <n v="7.5"/>
    <x v="2"/>
  </r>
  <r>
    <x v="95"/>
    <s v="19:12:00"/>
    <s v="19:32:00"/>
    <x v="0"/>
    <x v="89"/>
    <x v="91"/>
    <n v="6.2"/>
    <x v="2"/>
  </r>
  <r>
    <x v="96"/>
    <s v="03:36:00"/>
    <s v="03:53:00"/>
    <x v="0"/>
    <x v="1"/>
    <x v="10"/>
    <n v="8.4"/>
    <x v="2"/>
  </r>
  <r>
    <x v="96"/>
    <s v="10:08:00"/>
    <s v="10:37:00"/>
    <x v="0"/>
    <x v="90"/>
    <x v="92"/>
    <n v="12.8"/>
    <x v="2"/>
  </r>
  <r>
    <x v="96"/>
    <s v="14:39:00"/>
    <s v="14:55:00"/>
    <x v="0"/>
    <x v="91"/>
    <x v="93"/>
    <n v="2.2999999999999998"/>
    <x v="3"/>
  </r>
  <r>
    <x v="96"/>
    <s v="16:18:00"/>
    <s v="16:28:00"/>
    <x v="0"/>
    <x v="92"/>
    <x v="94"/>
    <n v="1.6"/>
    <x v="3"/>
  </r>
  <r>
    <x v="97"/>
    <s v="09:03:00"/>
    <s v="09:20:00"/>
    <x v="0"/>
    <x v="93"/>
    <x v="95"/>
    <n v="9.3000000000000007"/>
    <x v="1"/>
  </r>
  <r>
    <x v="97"/>
    <s v="17:19:00"/>
    <s v="17:31:00"/>
    <x v="0"/>
    <x v="94"/>
    <x v="79"/>
    <n v="7.9"/>
    <x v="1"/>
  </r>
  <r>
    <x v="98"/>
    <s v="15:19:00"/>
    <s v="16:28:00"/>
    <x v="0"/>
    <x v="87"/>
    <x v="96"/>
    <n v="16.3"/>
    <x v="2"/>
  </r>
  <r>
    <x v="98"/>
    <s v="21:47:00"/>
    <s v="22:04:00"/>
    <x v="0"/>
    <x v="1"/>
    <x v="12"/>
    <n v="10.4"/>
    <x v="2"/>
  </r>
  <r>
    <x v="98"/>
    <s v="23:53:00"/>
    <s v="00:01:00"/>
    <x v="0"/>
    <x v="12"/>
    <x v="2"/>
    <n v="9.9"/>
    <x v="2"/>
  </r>
  <r>
    <x v="99"/>
    <s v="14:10:00"/>
    <s v="14:17:00"/>
    <x v="0"/>
    <x v="67"/>
    <x v="97"/>
    <n v="1.3"/>
    <x v="3"/>
  </r>
  <r>
    <x v="99"/>
    <s v="16:04:00"/>
    <s v="16:15:00"/>
    <x v="0"/>
    <x v="95"/>
    <x v="71"/>
    <n v="1.8"/>
    <x v="3"/>
  </r>
  <r>
    <x v="99"/>
    <s v="18:05:00"/>
    <s v="18:21:00"/>
    <x v="0"/>
    <x v="69"/>
    <x v="80"/>
    <n v="13.6"/>
    <x v="3"/>
  </r>
  <r>
    <x v="99"/>
    <s v="19:51:00"/>
    <s v="20:08:00"/>
    <x v="0"/>
    <x v="55"/>
    <x v="59"/>
    <n v="13.4"/>
    <x v="3"/>
  </r>
  <r>
    <x v="100"/>
    <s v="16:56:00"/>
    <s v="17:24:00"/>
    <x v="0"/>
    <x v="1"/>
    <x v="12"/>
    <n v="12.9"/>
    <x v="3"/>
  </r>
  <r>
    <x v="100"/>
    <s v="17:53:00"/>
    <s v="18:28:00"/>
    <x v="0"/>
    <x v="12"/>
    <x v="15"/>
    <n v="15.3"/>
    <x v="3"/>
  </r>
  <r>
    <x v="100"/>
    <s v="18:49:00"/>
    <s v="18:50:00"/>
    <x v="0"/>
    <x v="16"/>
    <x v="15"/>
    <n v="1"/>
    <x v="3"/>
  </r>
  <r>
    <x v="100"/>
    <s v="19:47:00"/>
    <s v="20:02:00"/>
    <x v="0"/>
    <x v="16"/>
    <x v="2"/>
    <n v="6"/>
    <x v="3"/>
  </r>
  <r>
    <x v="101"/>
    <s v="10:28:00"/>
    <s v="10:45:00"/>
    <x v="0"/>
    <x v="17"/>
    <x v="18"/>
    <n v="2.8"/>
    <x v="3"/>
  </r>
  <r>
    <x v="102"/>
    <s v="17:22:00"/>
    <s v="17:28:00"/>
    <x v="0"/>
    <x v="18"/>
    <x v="17"/>
    <n v="1.7"/>
    <x v="3"/>
  </r>
  <r>
    <x v="102"/>
    <s v="17:33:00"/>
    <s v="18:13:00"/>
    <x v="0"/>
    <x v="18"/>
    <x v="18"/>
    <n v="9.5"/>
    <x v="3"/>
  </r>
  <r>
    <x v="103"/>
    <s v="09:46:00"/>
    <s v="10:15:00"/>
    <x v="0"/>
    <x v="57"/>
    <x v="61"/>
    <n v="12.6"/>
    <x v="6"/>
  </r>
  <r>
    <x v="103"/>
    <s v="10:20:00"/>
    <s v="10:31:00"/>
    <x v="0"/>
    <x v="96"/>
    <x v="98"/>
    <n v="1.2"/>
    <x v="3"/>
  </r>
  <r>
    <x v="103"/>
    <s v="14:57:00"/>
    <s v="15:07:00"/>
    <x v="0"/>
    <x v="97"/>
    <x v="99"/>
    <n v="1.1000000000000001"/>
    <x v="3"/>
  </r>
  <r>
    <x v="103"/>
    <s v="15:17:00"/>
    <s v="15:22:00"/>
    <x v="0"/>
    <x v="58"/>
    <x v="84"/>
    <n v="9.9"/>
    <x v="6"/>
  </r>
  <r>
    <x v="103"/>
    <s v="15:30:00"/>
    <s v="15:53:00"/>
    <x v="0"/>
    <x v="80"/>
    <x v="54"/>
    <n v="6"/>
    <x v="2"/>
  </r>
  <r>
    <x v="103"/>
    <s v="19:18:00"/>
    <s v="19:21:00"/>
    <x v="0"/>
    <x v="53"/>
    <x v="56"/>
    <n v="0.8"/>
    <x v="3"/>
  </r>
  <r>
    <x v="104"/>
    <s v="12:43:00"/>
    <s v="13:16:00"/>
    <x v="0"/>
    <x v="1"/>
    <x v="100"/>
    <n v="15.6"/>
    <x v="2"/>
  </r>
  <r>
    <x v="104"/>
    <s v="14:42:00"/>
    <s v="15:18:00"/>
    <x v="0"/>
    <x v="98"/>
    <x v="2"/>
    <n v="15.6"/>
    <x v="5"/>
  </r>
  <r>
    <x v="104"/>
    <s v="18:17:00"/>
    <s v="18:27:00"/>
    <x v="0"/>
    <x v="1"/>
    <x v="10"/>
    <n v="3"/>
    <x v="0"/>
  </r>
  <r>
    <x v="104"/>
    <s v="22:09:00"/>
    <s v="22:21:00"/>
    <x v="0"/>
    <x v="11"/>
    <x v="2"/>
    <n v="3.1"/>
    <x v="1"/>
  </r>
  <r>
    <x v="105"/>
    <s v="16 11:20"/>
    <s v="16 11:58"/>
    <x v="0"/>
    <x v="17"/>
    <x v="17"/>
    <n v="9.8000000000000007"/>
    <x v="3"/>
  </r>
  <r>
    <x v="105"/>
    <s v="16 12:08"/>
    <s v="16 12:14"/>
    <x v="0"/>
    <x v="18"/>
    <x v="17"/>
    <n v="1"/>
    <x v="3"/>
  </r>
  <r>
    <x v="105"/>
    <s v="16 13:02"/>
    <s v="16 13:02"/>
    <x v="0"/>
    <x v="18"/>
    <x v="17"/>
    <n v="0.7"/>
    <x v="3"/>
  </r>
  <r>
    <x v="105"/>
    <s v="16 13:37"/>
    <s v="16 13:46"/>
    <x v="0"/>
    <x v="18"/>
    <x v="17"/>
    <n v="2.2999999999999998"/>
    <x v="3"/>
  </r>
  <r>
    <x v="105"/>
    <s v="16 16:08"/>
    <s v="16 16:53"/>
    <x v="0"/>
    <x v="18"/>
    <x v="18"/>
    <n v="10.9"/>
    <x v="3"/>
  </r>
  <r>
    <x v="106"/>
    <s v="16 10:16"/>
    <s v="16 10:52"/>
    <x v="0"/>
    <x v="50"/>
    <x v="18"/>
    <n v="12.4"/>
    <x v="3"/>
  </r>
  <r>
    <x v="106"/>
    <s v="16 15:56"/>
    <s v="16 16:20"/>
    <x v="0"/>
    <x v="17"/>
    <x v="18"/>
    <n v="3.8"/>
    <x v="3"/>
  </r>
  <r>
    <x v="106"/>
    <s v="16 23:54"/>
    <s v="016 2:06"/>
    <x v="0"/>
    <x v="17"/>
    <x v="48"/>
    <n v="17"/>
    <x v="2"/>
  </r>
  <r>
    <x v="106"/>
    <s v="016 8:50"/>
    <s v="016 9:44"/>
    <x v="0"/>
    <x v="17"/>
    <x v="48"/>
    <n v="12.7"/>
    <x v="3"/>
  </r>
  <r>
    <x v="107"/>
    <s v="16 22:28"/>
    <s v="16 22:48"/>
    <x v="0"/>
    <x v="11"/>
    <x v="10"/>
    <n v="6.2"/>
    <x v="3"/>
  </r>
  <r>
    <x v="108"/>
    <s v="016 0:01"/>
    <s v="016 0:14"/>
    <x v="0"/>
    <x v="11"/>
    <x v="2"/>
    <n v="3.1"/>
    <x v="3"/>
  </r>
  <r>
    <x v="108"/>
    <s v="16 12:52"/>
    <s v="16 13:11"/>
    <x v="0"/>
    <x v="1"/>
    <x v="12"/>
    <n v="10.5"/>
    <x v="2"/>
  </r>
  <r>
    <x v="108"/>
    <s v="16 14:40"/>
    <s v="16 15:01"/>
    <x v="0"/>
    <x v="12"/>
    <x v="10"/>
    <n v="8.1"/>
    <x v="3"/>
  </r>
  <r>
    <x v="108"/>
    <s v="16 15:10"/>
    <s v="16 15:19"/>
    <x v="0"/>
    <x v="11"/>
    <x v="2"/>
    <n v="3.1"/>
    <x v="3"/>
  </r>
  <r>
    <x v="108"/>
    <s v="16 19:27"/>
    <s v="16 19:33"/>
    <x v="0"/>
    <x v="4"/>
    <x v="9"/>
    <n v="2.1"/>
    <x v="2"/>
  </r>
  <r>
    <x v="108"/>
    <s v="16 20:30"/>
    <s v="16 20:39"/>
    <x v="0"/>
    <x v="1"/>
    <x v="10"/>
    <n v="4.3"/>
    <x v="3"/>
  </r>
  <r>
    <x v="108"/>
    <s v="16 21:34"/>
    <s v="16 21:41"/>
    <x v="0"/>
    <x v="11"/>
    <x v="2"/>
    <n v="2.5"/>
    <x v="0"/>
  </r>
  <r>
    <x v="109"/>
    <s v="16 15:19"/>
    <s v="16 15:57"/>
    <x v="0"/>
    <x v="1"/>
    <x v="11"/>
    <n v="20.6"/>
    <x v="3"/>
  </r>
  <r>
    <x v="109"/>
    <s v="16 16:29"/>
    <s v="16 17:11"/>
    <x v="0"/>
    <x v="13"/>
    <x v="2"/>
    <n v="17.600000000000001"/>
    <x v="3"/>
  </r>
  <r>
    <x v="109"/>
    <s v="16 18:02"/>
    <s v="16 18:16"/>
    <x v="0"/>
    <x v="1"/>
    <x v="15"/>
    <n v="5.6"/>
    <x v="3"/>
  </r>
  <r>
    <x v="109"/>
    <s v="16 18:31"/>
    <s v="16 18:45"/>
    <x v="0"/>
    <x v="16"/>
    <x v="15"/>
    <n v="3.3"/>
    <x v="3"/>
  </r>
  <r>
    <x v="109"/>
    <s v="16 19:08"/>
    <s v="16 19:25"/>
    <x v="0"/>
    <x v="16"/>
    <x v="2"/>
    <n v="5.3"/>
    <x v="3"/>
  </r>
  <r>
    <x v="110"/>
    <s v="16 10:41"/>
    <s v="16 11:09"/>
    <x v="0"/>
    <x v="1"/>
    <x v="10"/>
    <n v="7.9"/>
    <x v="6"/>
  </r>
  <r>
    <x v="110"/>
    <s v="16 18:12"/>
    <s v="16 18:33"/>
    <x v="0"/>
    <x v="80"/>
    <x v="75"/>
    <n v="13"/>
    <x v="3"/>
  </r>
  <r>
    <x v="110"/>
    <s v="16 19:03"/>
    <s v="16 19:13"/>
    <x v="0"/>
    <x v="72"/>
    <x v="54"/>
    <n v="3"/>
    <x v="3"/>
  </r>
  <r>
    <x v="110"/>
    <s v="16 20:31"/>
    <s v="16 20:37"/>
    <x v="0"/>
    <x v="57"/>
    <x v="75"/>
    <n v="3"/>
    <x v="3"/>
  </r>
  <r>
    <x v="110"/>
    <s v="016 8:12"/>
    <s v="016 8:22"/>
    <x v="0"/>
    <x v="4"/>
    <x v="16"/>
    <n v="3.3"/>
    <x v="3"/>
  </r>
  <r>
    <x v="110"/>
    <s v="016 8:53"/>
    <s v="016 9:02"/>
    <x v="0"/>
    <x v="48"/>
    <x v="3"/>
    <n v="3.3"/>
    <x v="3"/>
  </r>
  <r>
    <x v="111"/>
    <s v="16 13:45"/>
    <s v="16 13:56"/>
    <x v="0"/>
    <x v="97"/>
    <x v="101"/>
    <n v="1.7"/>
    <x v="3"/>
  </r>
  <r>
    <x v="111"/>
    <s v="16 14:02"/>
    <s v="16 14:31"/>
    <x v="0"/>
    <x v="58"/>
    <x v="54"/>
    <n v="10.8"/>
    <x v="3"/>
  </r>
  <r>
    <x v="111"/>
    <s v="16 15:44"/>
    <s v="16 16:02"/>
    <x v="0"/>
    <x v="53"/>
    <x v="102"/>
    <n v="4.0999999999999996"/>
    <x v="3"/>
  </r>
  <r>
    <x v="111"/>
    <s v="16 16:06"/>
    <s v="16 16:19"/>
    <x v="0"/>
    <x v="99"/>
    <x v="103"/>
    <n v="2.2000000000000002"/>
    <x v="3"/>
  </r>
  <r>
    <x v="111"/>
    <s v="16 16:33"/>
    <s v="16 17:01"/>
    <x v="0"/>
    <x v="57"/>
    <x v="75"/>
    <n v="4.5999999999999996"/>
    <x v="3"/>
  </r>
  <r>
    <x v="111"/>
    <s v="016 9:33"/>
    <s v="016 9:47"/>
    <x v="0"/>
    <x v="72"/>
    <x v="84"/>
    <n v="3.8"/>
    <x v="3"/>
  </r>
  <r>
    <x v="111"/>
    <s v="016 9:54"/>
    <s v="16 10:21"/>
    <x v="0"/>
    <x v="80"/>
    <x v="61"/>
    <n v="9.5"/>
    <x v="3"/>
  </r>
  <r>
    <x v="112"/>
    <s v="16 11:26"/>
    <s v="16 11:34"/>
    <x v="0"/>
    <x v="72"/>
    <x v="54"/>
    <n v="3.1"/>
    <x v="3"/>
  </r>
  <r>
    <x v="112"/>
    <s v="16 12:19"/>
    <s v="16 13:17"/>
    <x v="0"/>
    <x v="57"/>
    <x v="104"/>
    <n v="47.7"/>
    <x v="3"/>
  </r>
  <r>
    <x v="112"/>
    <s v="16 20:44"/>
    <s v="16 21:37"/>
    <x v="0"/>
    <x v="36"/>
    <x v="75"/>
    <n v="44.6"/>
    <x v="3"/>
  </r>
  <r>
    <x v="113"/>
    <s v="16 10:06"/>
    <s v="16 10:21"/>
    <x v="0"/>
    <x v="72"/>
    <x v="84"/>
    <n v="13.2"/>
    <x v="3"/>
  </r>
  <r>
    <x v="114"/>
    <s v="016 0:54"/>
    <s v="016 1:09"/>
    <x v="0"/>
    <x v="11"/>
    <x v="2"/>
    <n v="8.6999999999999993"/>
    <x v="3"/>
  </r>
  <r>
    <x v="114"/>
    <s v="16 13:26"/>
    <s v="16 14:03"/>
    <x v="0"/>
    <x v="1"/>
    <x v="11"/>
    <n v="17.2"/>
    <x v="3"/>
  </r>
  <r>
    <x v="114"/>
    <s v="16 17:08"/>
    <s v="16 17:55"/>
    <x v="0"/>
    <x v="13"/>
    <x v="2"/>
    <n v="14"/>
    <x v="3"/>
  </r>
  <r>
    <x v="115"/>
    <s v="16 12:17"/>
    <s v="16 12:59"/>
    <x v="0"/>
    <x v="13"/>
    <x v="2"/>
    <n v="28.2"/>
    <x v="3"/>
  </r>
  <r>
    <x v="115"/>
    <s v="16 19:04"/>
    <s v="16 19:14"/>
    <x v="0"/>
    <x v="1"/>
    <x v="10"/>
    <n v="3.1"/>
    <x v="0"/>
  </r>
  <r>
    <x v="115"/>
    <s v="16 21:10"/>
    <s v="16 21:25"/>
    <x v="0"/>
    <x v="11"/>
    <x v="2"/>
    <n v="3.1"/>
    <x v="1"/>
  </r>
  <r>
    <x v="115"/>
    <s v="016 9:24"/>
    <s v="16 10:05"/>
    <x v="0"/>
    <x v="1"/>
    <x v="11"/>
    <n v="28.1"/>
    <x v="3"/>
  </r>
  <r>
    <x v="116"/>
    <s v="16 14:57"/>
    <s v="16 15:26"/>
    <x v="0"/>
    <x v="1"/>
    <x v="12"/>
    <n v="16.399999999999999"/>
    <x v="3"/>
  </r>
  <r>
    <x v="116"/>
    <s v="16 15:33"/>
    <s v="16 16:13"/>
    <x v="0"/>
    <x v="12"/>
    <x v="10"/>
    <n v="15.4"/>
    <x v="3"/>
  </r>
  <r>
    <x v="116"/>
    <s v="16 16:34"/>
    <s v="16 16:41"/>
    <x v="0"/>
    <x v="11"/>
    <x v="2"/>
    <n v="2.2000000000000002"/>
    <x v="3"/>
  </r>
  <r>
    <x v="117"/>
    <s v="16 13:27"/>
    <s v="16 14:08"/>
    <x v="0"/>
    <x v="1"/>
    <x v="15"/>
    <n v="11.2"/>
    <x v="3"/>
  </r>
  <r>
    <x v="117"/>
    <s v="16 15:04"/>
    <s v="16 15:11"/>
    <x v="0"/>
    <x v="16"/>
    <x v="105"/>
    <n v="2.2000000000000002"/>
    <x v="3"/>
  </r>
  <r>
    <x v="117"/>
    <s v="16 15:16"/>
    <s v="16 15:33"/>
    <x v="0"/>
    <x v="100"/>
    <x v="2"/>
    <n v="3.6"/>
    <x v="3"/>
  </r>
  <r>
    <x v="117"/>
    <s v="16 20:00"/>
    <s v="16 20:11"/>
    <x v="0"/>
    <x v="4"/>
    <x v="45"/>
    <n v="3.6"/>
    <x v="0"/>
  </r>
  <r>
    <x v="117"/>
    <s v="16 20:54"/>
    <s v="16 21:03"/>
    <x v="0"/>
    <x v="101"/>
    <x v="9"/>
    <n v="4.9000000000000004"/>
    <x v="3"/>
  </r>
  <r>
    <x v="117"/>
    <s v="16 22:24"/>
    <s v="16 22:45"/>
    <x v="0"/>
    <x v="10"/>
    <x v="3"/>
    <n v="8.6999999999999993"/>
    <x v="5"/>
  </r>
  <r>
    <x v="118"/>
    <s v="16 19:25"/>
    <s v="16 19:31"/>
    <x v="0"/>
    <x v="4"/>
    <x v="9"/>
    <n v="2.1"/>
    <x v="2"/>
  </r>
  <r>
    <x v="118"/>
    <s v="16 20:53"/>
    <s v="16 21:03"/>
    <x v="0"/>
    <x v="10"/>
    <x v="3"/>
    <n v="2.1"/>
    <x v="3"/>
  </r>
  <r>
    <x v="119"/>
    <s v="16 18:51"/>
    <s v="16 19:16"/>
    <x v="0"/>
    <x v="1"/>
    <x v="10"/>
    <n v="8.4"/>
    <x v="2"/>
  </r>
  <r>
    <x v="119"/>
    <s v="16 19:20"/>
    <s v="16 19:35"/>
    <x v="0"/>
    <x v="11"/>
    <x v="10"/>
    <n v="5.9"/>
    <x v="3"/>
  </r>
  <r>
    <x v="119"/>
    <s v="16 19:52"/>
    <s v="16 20:21"/>
    <x v="0"/>
    <x v="27"/>
    <x v="106"/>
    <n v="12.1"/>
    <x v="3"/>
  </r>
  <r>
    <x v="119"/>
    <s v="16 20:47"/>
    <s v="16 20:54"/>
    <x v="0"/>
    <x v="27"/>
    <x v="29"/>
    <n v="3.9"/>
    <x v="3"/>
  </r>
  <r>
    <x v="119"/>
    <s v="16 21:26"/>
    <s v="16 21:48"/>
    <x v="0"/>
    <x v="11"/>
    <x v="2"/>
    <n v="6.2"/>
    <x v="3"/>
  </r>
  <r>
    <x v="120"/>
    <s v="16 11:34"/>
    <s v="16 11:52"/>
    <x v="0"/>
    <x v="1"/>
    <x v="12"/>
    <n v="10.4"/>
    <x v="2"/>
  </r>
  <r>
    <x v="120"/>
    <s v="16 13:06"/>
    <s v="16 13:36"/>
    <x v="0"/>
    <x v="12"/>
    <x v="2"/>
    <n v="9.9"/>
    <x v="2"/>
  </r>
  <r>
    <x v="120"/>
    <s v="16 15:53"/>
    <s v="16 17:59"/>
    <x v="0"/>
    <x v="1"/>
    <x v="107"/>
    <n v="107"/>
    <x v="2"/>
  </r>
  <r>
    <x v="120"/>
    <s v="16 18:13"/>
    <s v="16 20:07"/>
    <x v="0"/>
    <x v="102"/>
    <x v="108"/>
    <n v="133.6"/>
    <x v="2"/>
  </r>
  <r>
    <x v="120"/>
    <s v="16 20:13"/>
    <s v="16 22:00"/>
    <x v="0"/>
    <x v="103"/>
    <x v="109"/>
    <n v="91.8"/>
    <x v="2"/>
  </r>
  <r>
    <x v="121"/>
    <s v="16 15:22"/>
    <s v="16 17:05"/>
    <x v="0"/>
    <x v="104"/>
    <x v="110"/>
    <n v="40.700000000000003"/>
    <x v="2"/>
  </r>
  <r>
    <x v="121"/>
    <s v="16 17:13"/>
    <s v="16 19:19"/>
    <x v="0"/>
    <x v="105"/>
    <x v="109"/>
    <n v="75.7"/>
    <x v="3"/>
  </r>
  <r>
    <x v="122"/>
    <s v="16 10:11"/>
    <s v="16 10:38"/>
    <x v="0"/>
    <x v="106"/>
    <x v="111"/>
    <n v="6.5"/>
    <x v="3"/>
  </r>
  <r>
    <x v="122"/>
    <s v="16 10:51"/>
    <s v="16 11:21"/>
    <x v="0"/>
    <x v="106"/>
    <x v="111"/>
    <n v="6.3"/>
    <x v="3"/>
  </r>
  <r>
    <x v="122"/>
    <s v="16 12:24"/>
    <s v="16 12:35"/>
    <x v="0"/>
    <x v="106"/>
    <x v="112"/>
    <n v="6.6"/>
    <x v="3"/>
  </r>
  <r>
    <x v="122"/>
    <s v="16 12:58"/>
    <s v="16 13:18"/>
    <x v="0"/>
    <x v="107"/>
    <x v="111"/>
    <n v="15.2"/>
    <x v="3"/>
  </r>
  <r>
    <x v="122"/>
    <s v="16 13:24"/>
    <s v="16 14:37"/>
    <x v="0"/>
    <x v="106"/>
    <x v="108"/>
    <n v="68.400000000000006"/>
    <x v="3"/>
  </r>
  <r>
    <x v="122"/>
    <s v="16 15:22"/>
    <s v="16 18:23"/>
    <x v="0"/>
    <x v="103"/>
    <x v="113"/>
    <n v="195.9"/>
    <x v="3"/>
  </r>
  <r>
    <x v="122"/>
    <s v="16 18:26"/>
    <s v="16 19:39"/>
    <x v="0"/>
    <x v="108"/>
    <x v="2"/>
    <n v="45.2"/>
    <x v="3"/>
  </r>
  <r>
    <x v="122"/>
    <s v="016 7:49"/>
    <s v="016 8:30"/>
    <x v="0"/>
    <x v="104"/>
    <x v="111"/>
    <n v="29.8"/>
    <x v="3"/>
  </r>
  <r>
    <x v="122"/>
    <s v="016 9:07"/>
    <s v="16 10:09"/>
    <x v="0"/>
    <x v="106"/>
    <x v="111"/>
    <n v="16.3"/>
    <x v="3"/>
  </r>
  <r>
    <x v="123"/>
    <s v="16 18:11"/>
    <s v="16 18:20"/>
    <x v="0"/>
    <x v="1"/>
    <x v="10"/>
    <n v="3.2"/>
    <x v="3"/>
  </r>
  <r>
    <x v="123"/>
    <s v="16 18:47"/>
    <s v="16 19:16"/>
    <x v="0"/>
    <x v="11"/>
    <x v="11"/>
    <n v="10.3"/>
    <x v="3"/>
  </r>
  <r>
    <x v="123"/>
    <s v="16 20:18"/>
    <s v="16 20:44"/>
    <x v="0"/>
    <x v="13"/>
    <x v="2"/>
    <n v="13.1"/>
    <x v="3"/>
  </r>
  <r>
    <x v="123"/>
    <s v="16 21:45"/>
    <s v="16 22:10"/>
    <x v="0"/>
    <x v="101"/>
    <x v="3"/>
    <n v="9.6"/>
    <x v="5"/>
  </r>
  <r>
    <x v="124"/>
    <s v="08:55:00"/>
    <s v="09:21:00"/>
    <x v="0"/>
    <x v="109"/>
    <x v="114"/>
    <n v="6.4"/>
    <x v="6"/>
  </r>
  <r>
    <x v="124"/>
    <s v="11:56:00"/>
    <s v="12:03:00"/>
    <x v="0"/>
    <x v="110"/>
    <x v="115"/>
    <n v="1.6"/>
    <x v="5"/>
  </r>
  <r>
    <x v="124"/>
    <s v="13:32:00"/>
    <s v="13:46:00"/>
    <x v="0"/>
    <x v="89"/>
    <x v="116"/>
    <n v="1.7"/>
    <x v="0"/>
  </r>
  <r>
    <x v="124"/>
    <s v="14:30:00"/>
    <s v="14:43:00"/>
    <x v="0"/>
    <x v="111"/>
    <x v="115"/>
    <n v="1.9"/>
    <x v="0"/>
  </r>
  <r>
    <x v="125"/>
    <s v="16:28:00"/>
    <s v="17:10:00"/>
    <x v="0"/>
    <x v="1"/>
    <x v="11"/>
    <n v="17.3"/>
    <x v="0"/>
  </r>
  <r>
    <x v="125"/>
    <s v="17:49:00"/>
    <s v="18:10:00"/>
    <x v="0"/>
    <x v="112"/>
    <x v="117"/>
    <n v="5.7"/>
    <x v="0"/>
  </r>
  <r>
    <x v="125"/>
    <s v="18:24:00"/>
    <s v="18:46:00"/>
    <x v="0"/>
    <x v="13"/>
    <x v="10"/>
    <n v="13.5"/>
    <x v="6"/>
  </r>
  <r>
    <x v="125"/>
    <s v="20:36:00"/>
    <s v="20:51:00"/>
    <x v="0"/>
    <x v="11"/>
    <x v="2"/>
    <n v="6.1"/>
    <x v="6"/>
  </r>
  <r>
    <x v="126"/>
    <s v="09:47:00"/>
    <s v="09:59:00"/>
    <x v="0"/>
    <x v="113"/>
    <x v="118"/>
    <n v="2"/>
    <x v="0"/>
  </r>
  <r>
    <x v="126"/>
    <s v="10:29:00"/>
    <s v="10:36:00"/>
    <x v="0"/>
    <x v="114"/>
    <x v="31"/>
    <n v="0.8"/>
    <x v="3"/>
  </r>
  <r>
    <x v="126"/>
    <s v="11:57:00"/>
    <s v="12:04:00"/>
    <x v="0"/>
    <x v="52"/>
    <x v="119"/>
    <n v="1.2"/>
    <x v="3"/>
  </r>
  <r>
    <x v="126"/>
    <s v="13:43:00"/>
    <s v="13:51:00"/>
    <x v="0"/>
    <x v="115"/>
    <x v="31"/>
    <n v="1"/>
    <x v="3"/>
  </r>
  <r>
    <x v="126"/>
    <s v="19:21:00"/>
    <s v="19:35:00"/>
    <x v="0"/>
    <x v="92"/>
    <x v="120"/>
    <n v="2.1"/>
    <x v="3"/>
  </r>
  <r>
    <x v="127"/>
    <s v="08:35:00"/>
    <s v="09:12:00"/>
    <x v="0"/>
    <x v="93"/>
    <x v="61"/>
    <n v="25.6"/>
    <x v="2"/>
  </r>
  <r>
    <x v="127"/>
    <s v="21:47:00"/>
    <s v="22:04:00"/>
    <x v="0"/>
    <x v="11"/>
    <x v="2"/>
    <n v="8.1"/>
    <x v="2"/>
  </r>
  <r>
    <x v="128"/>
    <s v="17:08:00"/>
    <s v="17:16:00"/>
    <x v="0"/>
    <x v="1"/>
    <x v="10"/>
    <n v="3.7"/>
    <x v="5"/>
  </r>
  <r>
    <x v="128"/>
    <s v="17:34:00"/>
    <s v="17:39:00"/>
    <x v="0"/>
    <x v="11"/>
    <x v="2"/>
    <n v="4.5999999999999996"/>
    <x v="0"/>
  </r>
  <r>
    <x v="128"/>
    <s v="17:50:00"/>
    <s v="17:56:00"/>
    <x v="0"/>
    <x v="8"/>
    <x v="3"/>
    <n v="1.7"/>
    <x v="3"/>
  </r>
  <r>
    <x v="128"/>
    <s v="21:45:00"/>
    <s v="22:04:00"/>
    <x v="0"/>
    <x v="1"/>
    <x v="12"/>
    <n v="10.4"/>
    <x v="2"/>
  </r>
  <r>
    <x v="128"/>
    <s v="23:39:00"/>
    <s v="00:05:00"/>
    <x v="0"/>
    <x v="12"/>
    <x v="2"/>
    <n v="9.9"/>
    <x v="2"/>
  </r>
  <r>
    <x v="129"/>
    <s v="12:53:00"/>
    <s v="13:00:00"/>
    <x v="0"/>
    <x v="4"/>
    <x v="121"/>
    <n v="2.2000000000000002"/>
    <x v="3"/>
  </r>
  <r>
    <x v="129"/>
    <s v="13:14:00"/>
    <s v="13:28:00"/>
    <x v="0"/>
    <x v="116"/>
    <x v="16"/>
    <n v="4.4000000000000004"/>
    <x v="3"/>
  </r>
  <r>
    <x v="129"/>
    <s v="13:32:00"/>
    <s v="13:42:00"/>
    <x v="0"/>
    <x v="48"/>
    <x v="3"/>
    <n v="2.8"/>
    <x v="3"/>
  </r>
  <r>
    <x v="129"/>
    <s v="18:37:00"/>
    <s v="19:29:00"/>
    <x v="0"/>
    <x v="1"/>
    <x v="122"/>
    <n v="31.7"/>
    <x v="3"/>
  </r>
  <r>
    <x v="129"/>
    <s v="20:59:00"/>
    <s v="21:44:00"/>
    <x v="0"/>
    <x v="117"/>
    <x v="2"/>
    <n v="31.9"/>
    <x v="3"/>
  </r>
  <r>
    <x v="130"/>
    <s v="09:51:00"/>
    <s v="09:55:00"/>
    <x v="0"/>
    <x v="17"/>
    <x v="18"/>
    <n v="8.6"/>
    <x v="3"/>
  </r>
  <r>
    <x v="130"/>
    <s v="21:40:00"/>
    <s v="21:42:00"/>
    <x v="0"/>
    <x v="17"/>
    <x v="18"/>
    <n v="9.8000000000000007"/>
    <x v="3"/>
  </r>
  <r>
    <x v="131"/>
    <s v="01:27:00"/>
    <s v="02:08:00"/>
    <x v="0"/>
    <x v="17"/>
    <x v="48"/>
    <n v="17.100000000000001"/>
    <x v="2"/>
  </r>
  <r>
    <x v="132"/>
    <s v="09:35:00"/>
    <s v="10:23:00"/>
    <x v="0"/>
    <x v="57"/>
    <x v="95"/>
    <n v="45.9"/>
    <x v="1"/>
  </r>
  <r>
    <x v="132"/>
    <s v="12:58:00"/>
    <s v="13:13:00"/>
    <x v="0"/>
    <x v="94"/>
    <x v="77"/>
    <n v="4"/>
    <x v="3"/>
  </r>
  <r>
    <x v="132"/>
    <s v="14:20:00"/>
    <s v="14:32:00"/>
    <x v="0"/>
    <x v="74"/>
    <x v="95"/>
    <n v="2.5"/>
    <x v="3"/>
  </r>
  <r>
    <x v="132"/>
    <s v="14:39:00"/>
    <s v="15:46:00"/>
    <x v="0"/>
    <x v="94"/>
    <x v="54"/>
    <n v="36.6"/>
    <x v="1"/>
  </r>
  <r>
    <x v="132"/>
    <s v="18:30:00"/>
    <s v="18:43:00"/>
    <x v="0"/>
    <x v="81"/>
    <x v="123"/>
    <n v="2.9"/>
    <x v="3"/>
  </r>
  <r>
    <x v="132"/>
    <s v="21:08:00"/>
    <s v="21:18:00"/>
    <x v="0"/>
    <x v="118"/>
    <x v="56"/>
    <n v="2.6"/>
    <x v="3"/>
  </r>
  <r>
    <x v="133"/>
    <s v="16:06:00"/>
    <s v="16:16:00"/>
    <x v="0"/>
    <x v="1"/>
    <x v="10"/>
    <n v="3"/>
    <x v="0"/>
  </r>
  <r>
    <x v="133"/>
    <s v="19:05:00"/>
    <s v="19:15:00"/>
    <x v="0"/>
    <x v="11"/>
    <x v="2"/>
    <n v="4.8"/>
    <x v="5"/>
  </r>
  <r>
    <x v="133"/>
    <s v="21:48:00"/>
    <s v="21:56:00"/>
    <x v="0"/>
    <x v="1"/>
    <x v="2"/>
    <n v="2.1"/>
    <x v="5"/>
  </r>
  <r>
    <x v="134"/>
    <s v="16 10:31"/>
    <s v="16 10:37"/>
    <x v="0"/>
    <x v="81"/>
    <x v="103"/>
    <n v="1.9"/>
    <x v="3"/>
  </r>
  <r>
    <x v="134"/>
    <s v="16 11:04"/>
    <s v="16 11:16"/>
    <x v="0"/>
    <x v="119"/>
    <x v="55"/>
    <n v="2.1"/>
    <x v="3"/>
  </r>
  <r>
    <x v="134"/>
    <s v="16 12:22"/>
    <s v="16 12:51"/>
    <x v="0"/>
    <x v="53"/>
    <x v="103"/>
    <n v="4"/>
    <x v="2"/>
  </r>
  <r>
    <x v="134"/>
    <s v="16 13:05"/>
    <s v="16 13:11"/>
    <x v="0"/>
    <x v="119"/>
    <x v="124"/>
    <n v="0.9"/>
    <x v="3"/>
  </r>
  <r>
    <x v="134"/>
    <s v="16 13:14"/>
    <s v="16 13:18"/>
    <x v="0"/>
    <x v="120"/>
    <x v="103"/>
    <n v="0.9"/>
    <x v="3"/>
  </r>
  <r>
    <x v="134"/>
    <s v="16 14:35"/>
    <s v="16 14:46"/>
    <x v="0"/>
    <x v="119"/>
    <x v="56"/>
    <n v="2.4"/>
    <x v="3"/>
  </r>
  <r>
    <x v="134"/>
    <s v="16 15:14"/>
    <s v="16 15:24"/>
    <x v="0"/>
    <x v="81"/>
    <x v="103"/>
    <n v="1.9"/>
    <x v="3"/>
  </r>
  <r>
    <x v="134"/>
    <s v="16 15:47"/>
    <s v="16 15:59"/>
    <x v="0"/>
    <x v="119"/>
    <x v="56"/>
    <n v="1.9"/>
    <x v="3"/>
  </r>
  <r>
    <x v="134"/>
    <s v="016 8:54"/>
    <s v="016 9:02"/>
    <x v="0"/>
    <x v="81"/>
    <x v="56"/>
    <n v="2.2999999999999998"/>
    <x v="3"/>
  </r>
  <r>
    <x v="134"/>
    <s v="016 9:27"/>
    <s v="016 9:53"/>
    <x v="0"/>
    <x v="81"/>
    <x v="56"/>
    <n v="2.6"/>
    <x v="3"/>
  </r>
  <r>
    <x v="135"/>
    <s v="16 11:24"/>
    <s v="16 12:13"/>
    <x v="0"/>
    <x v="57"/>
    <x v="125"/>
    <n v="44.6"/>
    <x v="1"/>
  </r>
  <r>
    <x v="135"/>
    <s v="16 13:40"/>
    <s v="16 14:33"/>
    <x v="0"/>
    <x v="121"/>
    <x v="54"/>
    <n v="43.6"/>
    <x v="1"/>
  </r>
  <r>
    <x v="135"/>
    <s v="16 15:27"/>
    <s v="16 15:36"/>
    <x v="0"/>
    <x v="57"/>
    <x v="75"/>
    <n v="2.5"/>
    <x v="3"/>
  </r>
  <r>
    <x v="135"/>
    <s v="16 20:19"/>
    <s v="16 20:30"/>
    <x v="0"/>
    <x v="72"/>
    <x v="54"/>
    <n v="3.7"/>
    <x v="5"/>
  </r>
  <r>
    <x v="136"/>
    <s v="16 13:59"/>
    <s v="16 14:06"/>
    <x v="0"/>
    <x v="57"/>
    <x v="84"/>
    <n v="5.0999999999999996"/>
    <x v="3"/>
  </r>
  <r>
    <x v="136"/>
    <s v="16 14:09"/>
    <s v="16 14:26"/>
    <x v="0"/>
    <x v="80"/>
    <x v="61"/>
    <n v="9.6999999999999993"/>
    <x v="6"/>
  </r>
  <r>
    <x v="136"/>
    <s v="16 20:44"/>
    <s v="16 21:00"/>
    <x v="0"/>
    <x v="58"/>
    <x v="54"/>
    <n v="11.8"/>
    <x v="6"/>
  </r>
  <r>
    <x v="137"/>
    <s v="16 20:21"/>
    <s v="16 20:27"/>
    <x v="0"/>
    <x v="57"/>
    <x v="126"/>
    <n v="2.2999999999999998"/>
    <x v="6"/>
  </r>
  <r>
    <x v="137"/>
    <s v="16 22:52"/>
    <s v="16 23:02"/>
    <x v="0"/>
    <x v="122"/>
    <x v="54"/>
    <n v="3.1"/>
    <x v="0"/>
  </r>
  <r>
    <x v="138"/>
    <s v="16 10:13"/>
    <s v="16 10:44"/>
    <x v="0"/>
    <x v="57"/>
    <x v="84"/>
    <n v="16.3"/>
    <x v="1"/>
  </r>
  <r>
    <x v="139"/>
    <s v="16 20:09"/>
    <s v="16 20:19"/>
    <x v="0"/>
    <x v="1"/>
    <x v="10"/>
    <n v="3.1"/>
    <x v="0"/>
  </r>
  <r>
    <x v="139"/>
    <s v="16 21:23"/>
    <s v="16 21:34"/>
    <x v="0"/>
    <x v="11"/>
    <x v="2"/>
    <n v="5.2"/>
    <x v="0"/>
  </r>
  <r>
    <x v="139"/>
    <s v="16 21:56"/>
    <s v="16 22:21"/>
    <x v="0"/>
    <x v="123"/>
    <x v="3"/>
    <n v="6.1"/>
    <x v="2"/>
  </r>
  <r>
    <x v="140"/>
    <s v="16 13:51"/>
    <s v="16 14:10"/>
    <x v="0"/>
    <x v="1"/>
    <x v="12"/>
    <n v="10.3"/>
    <x v="2"/>
  </r>
  <r>
    <x v="140"/>
    <s v="16 14:30"/>
    <s v="16 14:51"/>
    <x v="0"/>
    <x v="12"/>
    <x v="2"/>
    <n v="10.5"/>
    <x v="2"/>
  </r>
  <r>
    <x v="140"/>
    <s v="16 16:01"/>
    <s v="16 16:06"/>
    <x v="0"/>
    <x v="1"/>
    <x v="2"/>
    <n v="1.5"/>
    <x v="3"/>
  </r>
  <r>
    <x v="140"/>
    <s v="16 16:27"/>
    <s v="16 16:41"/>
    <x v="0"/>
    <x v="1"/>
    <x v="2"/>
    <n v="1.8"/>
    <x v="3"/>
  </r>
  <r>
    <x v="140"/>
    <s v="16 17:41"/>
    <s v="16 17:54"/>
    <x v="0"/>
    <x v="1"/>
    <x v="15"/>
    <n v="5.4"/>
    <x v="5"/>
  </r>
  <r>
    <x v="140"/>
    <s v="16 21:14"/>
    <s v="16 21:35"/>
    <x v="0"/>
    <x v="16"/>
    <x v="2"/>
    <n v="5.4"/>
    <x v="1"/>
  </r>
  <r>
    <x v="141"/>
    <s v="16 10:27"/>
    <s v="16 11:32"/>
    <x v="0"/>
    <x v="1"/>
    <x v="2"/>
    <n v="39.200000000000003"/>
    <x v="4"/>
  </r>
  <r>
    <x v="141"/>
    <s v="16 11:58"/>
    <s v="16 12:28"/>
    <x v="0"/>
    <x v="1"/>
    <x v="2"/>
    <n v="6.4"/>
    <x v="1"/>
  </r>
  <r>
    <x v="141"/>
    <s v="16 14:58"/>
    <s v="16 15:07"/>
    <x v="0"/>
    <x v="1"/>
    <x v="2"/>
    <n v="2.7"/>
    <x v="2"/>
  </r>
  <r>
    <x v="141"/>
    <s v="16 17:45"/>
    <s v="16 18:37"/>
    <x v="0"/>
    <x v="1"/>
    <x v="2"/>
    <n v="18.5"/>
    <x v="5"/>
  </r>
  <r>
    <x v="142"/>
    <s v="16 13:37"/>
    <s v="16 13:49"/>
    <x v="0"/>
    <x v="1"/>
    <x v="2"/>
    <n v="2.5"/>
    <x v="0"/>
  </r>
  <r>
    <x v="142"/>
    <s v="16 14:34"/>
    <s v="16 14:44"/>
    <x v="0"/>
    <x v="1"/>
    <x v="2"/>
    <n v="2.1"/>
    <x v="0"/>
  </r>
  <r>
    <x v="142"/>
    <s v="16 17:50"/>
    <s v="16 18:04"/>
    <x v="0"/>
    <x v="1"/>
    <x v="18"/>
    <n v="6.7"/>
    <x v="5"/>
  </r>
  <r>
    <x v="142"/>
    <s v="16 18:18"/>
    <s v="16 18:27"/>
    <x v="0"/>
    <x v="17"/>
    <x v="10"/>
    <n v="3.5"/>
    <x v="0"/>
  </r>
  <r>
    <x v="142"/>
    <s v="16 18:43"/>
    <s v="16 18:51"/>
    <x v="0"/>
    <x v="11"/>
    <x v="2"/>
    <n v="3.4"/>
    <x v="5"/>
  </r>
  <r>
    <x v="143"/>
    <s v="16 15:12"/>
    <s v="16 15:27"/>
    <x v="0"/>
    <x v="1"/>
    <x v="2"/>
    <n v="5.5"/>
    <x v="2"/>
  </r>
  <r>
    <x v="143"/>
    <s v="16 15:31"/>
    <s v="16 15:44"/>
    <x v="0"/>
    <x v="1"/>
    <x v="2"/>
    <n v="4.0999999999999996"/>
    <x v="2"/>
  </r>
  <r>
    <x v="143"/>
    <s v="16 15:51"/>
    <s v="16 16:43"/>
    <x v="0"/>
    <x v="1"/>
    <x v="2"/>
    <n v="12.7"/>
    <x v="1"/>
  </r>
  <r>
    <x v="143"/>
    <s v="16 18:18"/>
    <s v="16 18:28"/>
    <x v="0"/>
    <x v="1"/>
    <x v="10"/>
    <n v="3"/>
    <x v="0"/>
  </r>
  <r>
    <x v="143"/>
    <s v="16 21:02"/>
    <s v="16 21:14"/>
    <x v="0"/>
    <x v="11"/>
    <x v="2"/>
    <n v="3.5"/>
    <x v="1"/>
  </r>
  <r>
    <x v="144"/>
    <s v="16 15:34"/>
    <s v="16 15:50"/>
    <x v="0"/>
    <x v="1"/>
    <x v="2"/>
    <n v="5.9"/>
    <x v="0"/>
  </r>
  <r>
    <x v="144"/>
    <s v="16 16:18"/>
    <s v="16 16:29"/>
    <x v="0"/>
    <x v="1"/>
    <x v="2"/>
    <n v="1.9"/>
    <x v="3"/>
  </r>
  <r>
    <x v="144"/>
    <s v="16 16:49"/>
    <s v="16 17:00"/>
    <x v="0"/>
    <x v="1"/>
    <x v="2"/>
    <n v="3.3"/>
    <x v="3"/>
  </r>
  <r>
    <x v="144"/>
    <s v="16 18:37"/>
    <s v="16 18:47"/>
    <x v="0"/>
    <x v="1"/>
    <x v="2"/>
    <n v="1.3"/>
    <x v="3"/>
  </r>
  <r>
    <x v="145"/>
    <s v="16 11:47"/>
    <s v="16 12:04"/>
    <x v="0"/>
    <x v="1"/>
    <x v="12"/>
    <n v="10.3"/>
    <x v="2"/>
  </r>
  <r>
    <x v="145"/>
    <s v="16 13:13"/>
    <s v="16 13:31"/>
    <x v="0"/>
    <x v="12"/>
    <x v="2"/>
    <n v="11.1"/>
    <x v="2"/>
  </r>
  <r>
    <x v="146"/>
    <s v="16 15:54"/>
    <s v="16 15:59"/>
    <x v="0"/>
    <x v="1"/>
    <x v="2"/>
    <n v="1.4"/>
    <x v="3"/>
  </r>
  <r>
    <x v="146"/>
    <s v="16 17:00"/>
    <s v="16 17:12"/>
    <x v="0"/>
    <x v="1"/>
    <x v="15"/>
    <n v="5.0999999999999996"/>
    <x v="2"/>
  </r>
  <r>
    <x v="146"/>
    <s v="16 17:36"/>
    <s v="16 17:56"/>
    <x v="0"/>
    <x v="16"/>
    <x v="127"/>
    <n v="9"/>
    <x v="2"/>
  </r>
  <r>
    <x v="146"/>
    <s v="16 18:29"/>
    <s v="16 19:04"/>
    <x v="0"/>
    <x v="124"/>
    <x v="2"/>
    <n v="13.3"/>
    <x v="4"/>
  </r>
  <r>
    <x v="146"/>
    <s v="16 19:47"/>
    <s v="16 19:54"/>
    <x v="0"/>
    <x v="1"/>
    <x v="2"/>
    <n v="2.5"/>
    <x v="5"/>
  </r>
  <r>
    <x v="147"/>
    <s v="16 15:59"/>
    <s v="16 16:06"/>
    <x v="0"/>
    <x v="1"/>
    <x v="10"/>
    <n v="3.3"/>
    <x v="0"/>
  </r>
  <r>
    <x v="147"/>
    <s v="16 18:55"/>
    <s v="16 19:09"/>
    <x v="0"/>
    <x v="11"/>
    <x v="2"/>
    <n v="2.9"/>
    <x v="3"/>
  </r>
  <r>
    <x v="148"/>
    <s v="16 11:03"/>
    <s v="16 11:34"/>
    <x v="0"/>
    <x v="1"/>
    <x v="11"/>
    <n v="8.5"/>
    <x v="1"/>
  </r>
  <r>
    <x v="148"/>
    <s v="16 11:53"/>
    <s v="16 12:35"/>
    <x v="0"/>
    <x v="13"/>
    <x v="10"/>
    <n v="6.7"/>
    <x v="6"/>
  </r>
  <r>
    <x v="148"/>
    <s v="16 12:43"/>
    <s v="16 12:53"/>
    <x v="0"/>
    <x v="11"/>
    <x v="2"/>
    <n v="3.1"/>
    <x v="3"/>
  </r>
  <r>
    <x v="149"/>
    <s v="12:33:00"/>
    <s v="12:49:00"/>
    <x v="0"/>
    <x v="89"/>
    <x v="128"/>
    <n v="1.9"/>
    <x v="0"/>
  </r>
  <r>
    <x v="149"/>
    <s v="12:53:00"/>
    <s v="13:09:00"/>
    <x v="0"/>
    <x v="125"/>
    <x v="129"/>
    <n v="4"/>
    <x v="0"/>
  </r>
  <r>
    <x v="149"/>
    <s v="14:42:00"/>
    <s v="14:56:00"/>
    <x v="0"/>
    <x v="126"/>
    <x v="128"/>
    <n v="1.8"/>
    <x v="5"/>
  </r>
  <r>
    <x v="149"/>
    <s v="15:13:00"/>
    <s v="15:28:00"/>
    <x v="0"/>
    <x v="125"/>
    <x v="130"/>
    <n v="2.4"/>
    <x v="1"/>
  </r>
  <r>
    <x v="149"/>
    <s v="15:42:00"/>
    <s v="15:54:00"/>
    <x v="0"/>
    <x v="127"/>
    <x v="115"/>
    <n v="2"/>
    <x v="5"/>
  </r>
  <r>
    <x v="149"/>
    <s v="16:02:00"/>
    <s v="17:00:00"/>
    <x v="0"/>
    <x v="87"/>
    <x v="131"/>
    <n v="15.1"/>
    <x v="2"/>
  </r>
  <r>
    <x v="150"/>
    <s v="08:21:00"/>
    <s v="08:42:00"/>
    <x v="0"/>
    <x v="1"/>
    <x v="12"/>
    <n v="8.5"/>
    <x v="6"/>
  </r>
  <r>
    <x v="150"/>
    <s v="10:45:00"/>
    <s v="10:52:00"/>
    <x v="0"/>
    <x v="12"/>
    <x v="10"/>
    <n v="2.6"/>
    <x v="6"/>
  </r>
  <r>
    <x v="150"/>
    <s v="11:14:00"/>
    <s v="11:35:00"/>
    <x v="0"/>
    <x v="11"/>
    <x v="11"/>
    <n v="17"/>
    <x v="1"/>
  </r>
  <r>
    <x v="150"/>
    <s v="13:02:00"/>
    <s v="13:36:00"/>
    <x v="0"/>
    <x v="13"/>
    <x v="2"/>
    <n v="18"/>
    <x v="2"/>
  </r>
  <r>
    <x v="150"/>
    <s v="14:49:00"/>
    <s v="15:06:00"/>
    <x v="0"/>
    <x v="1"/>
    <x v="10"/>
    <n v="8.4"/>
    <x v="2"/>
  </r>
  <r>
    <x v="150"/>
    <s v="15:33:00"/>
    <s v="16:06:00"/>
    <x v="0"/>
    <x v="11"/>
    <x v="2"/>
    <n v="11.5"/>
    <x v="1"/>
  </r>
  <r>
    <x v="151"/>
    <s v="09:13:00"/>
    <s v="09:22:00"/>
    <x v="0"/>
    <x v="113"/>
    <x v="93"/>
    <n v="2.2000000000000002"/>
    <x v="3"/>
  </r>
  <r>
    <x v="151"/>
    <s v="18:27:00"/>
    <s v="18:37:00"/>
    <x v="1"/>
    <x v="92"/>
    <x v="120"/>
    <n v="1.9"/>
    <x v="3"/>
  </r>
  <r>
    <x v="152"/>
    <s v="09:15:00"/>
    <s v="09:26:00"/>
    <x v="0"/>
    <x v="4"/>
    <x v="16"/>
    <n v="2.8"/>
    <x v="5"/>
  </r>
  <r>
    <x v="152"/>
    <s v="09:34:00"/>
    <s v="09:53:00"/>
    <x v="0"/>
    <x v="1"/>
    <x v="11"/>
    <n v="8.9"/>
    <x v="2"/>
  </r>
  <r>
    <x v="152"/>
    <s v="10:58:00"/>
    <s v="11:18:00"/>
    <x v="0"/>
    <x v="128"/>
    <x v="132"/>
    <n v="7.5"/>
    <x v="1"/>
  </r>
  <r>
    <x v="152"/>
    <s v="12:22:00"/>
    <s v="12:44:00"/>
    <x v="0"/>
    <x v="13"/>
    <x v="10"/>
    <n v="15.9"/>
    <x v="2"/>
  </r>
  <r>
    <x v="152"/>
    <s v="13:42:00"/>
    <s v="14:01:00"/>
    <x v="0"/>
    <x v="11"/>
    <x v="2"/>
    <n v="6.5"/>
    <x v="0"/>
  </r>
  <r>
    <x v="153"/>
    <s v="19:53:00"/>
    <s v="19:56:00"/>
    <x v="0"/>
    <x v="1"/>
    <x v="10"/>
    <n v="2.5"/>
    <x v="0"/>
  </r>
  <r>
    <x v="153"/>
    <s v="20:05:00"/>
    <s v="20:16:00"/>
    <x v="0"/>
    <x v="11"/>
    <x v="2"/>
    <n v="4.3"/>
    <x v="5"/>
  </r>
  <r>
    <x v="153"/>
    <s v="21:58:00"/>
    <s v="22:19:00"/>
    <x v="0"/>
    <x v="10"/>
    <x v="3"/>
    <n v="2.8"/>
    <x v="5"/>
  </r>
  <r>
    <x v="154"/>
    <s v="16:10:00"/>
    <s v="16:45:00"/>
    <x v="0"/>
    <x v="69"/>
    <x v="80"/>
    <n v="12.3"/>
    <x v="3"/>
  </r>
  <r>
    <x v="154"/>
    <s v="19:21:00"/>
    <s v="19:26:00"/>
    <x v="1"/>
    <x v="55"/>
    <x v="80"/>
    <n v="1.4"/>
    <x v="3"/>
  </r>
  <r>
    <x v="154"/>
    <s v="23:47:00"/>
    <s v="016 0:11"/>
    <x v="1"/>
    <x v="11"/>
    <x v="2"/>
    <n v="8.6999999999999993"/>
    <x v="3"/>
  </r>
  <r>
    <x v="155"/>
    <s v="18:49:00"/>
    <s v="18:52:00"/>
    <x v="0"/>
    <x v="4"/>
    <x v="7"/>
    <n v="1.9"/>
    <x v="3"/>
  </r>
  <r>
    <x v="155"/>
    <s v="18:56:00"/>
    <s v="19:05:00"/>
    <x v="0"/>
    <x v="8"/>
    <x v="3"/>
    <n v="1.8"/>
    <x v="3"/>
  </r>
  <r>
    <x v="156"/>
    <s v="08:07:00"/>
    <s v="08:12:00"/>
    <x v="0"/>
    <x v="17"/>
    <x v="18"/>
    <n v="3.6"/>
    <x v="3"/>
  </r>
  <r>
    <x v="156"/>
    <s v="11:15:00"/>
    <s v="11:24:00"/>
    <x v="0"/>
    <x v="17"/>
    <x v="18"/>
    <n v="1.7"/>
    <x v="3"/>
  </r>
  <r>
    <x v="156"/>
    <s v="13:04:00"/>
    <s v="13:44:00"/>
    <x v="0"/>
    <x v="17"/>
    <x v="18"/>
    <n v="11.5"/>
    <x v="3"/>
  </r>
  <r>
    <x v="157"/>
    <s v="19:18:00"/>
    <s v="19:21:00"/>
    <x v="0"/>
    <x v="50"/>
    <x v="18"/>
    <n v="18.399999999999999"/>
    <x v="3"/>
  </r>
  <r>
    <x v="158"/>
    <s v="10:32:00"/>
    <s v="10:52:00"/>
    <x v="0"/>
    <x v="81"/>
    <x v="133"/>
    <n v="2.2999999999999998"/>
    <x v="3"/>
  </r>
  <r>
    <x v="158"/>
    <s v="10:55:00"/>
    <s v="11:25:00"/>
    <x v="0"/>
    <x v="129"/>
    <x v="31"/>
    <n v="6.4"/>
    <x v="3"/>
  </r>
  <r>
    <x v="158"/>
    <s v="13:07:00"/>
    <s v="13:15:00"/>
    <x v="0"/>
    <x v="52"/>
    <x v="56"/>
    <n v="1.4"/>
    <x v="3"/>
  </r>
  <r>
    <x v="158"/>
    <s v="13:46:00"/>
    <s v="13:50:00"/>
    <x v="0"/>
    <x v="81"/>
    <x v="55"/>
    <n v="0.6"/>
    <x v="3"/>
  </r>
  <r>
    <x v="158"/>
    <s v="14:22:00"/>
    <s v="14:53:00"/>
    <x v="0"/>
    <x v="53"/>
    <x v="133"/>
    <n v="5.9"/>
    <x v="2"/>
  </r>
  <r>
    <x v="158"/>
    <s v="15:14:00"/>
    <s v="15:21:00"/>
    <x v="0"/>
    <x v="129"/>
    <x v="134"/>
    <n v="0.8"/>
    <x v="3"/>
  </r>
  <r>
    <x v="158"/>
    <s v="15:25:00"/>
    <s v="15:36:00"/>
    <x v="0"/>
    <x v="57"/>
    <x v="75"/>
    <n v="1.3"/>
    <x v="3"/>
  </r>
  <r>
    <x v="158"/>
    <s v="15:40:00"/>
    <s v="15:59:00"/>
    <x v="0"/>
    <x v="72"/>
    <x v="54"/>
    <n v="3.7"/>
    <x v="5"/>
  </r>
  <r>
    <x v="159"/>
    <s v="13:22:00"/>
    <s v="13:32:00"/>
    <x v="0"/>
    <x v="1"/>
    <x v="2"/>
    <n v="3.1"/>
    <x v="5"/>
  </r>
  <r>
    <x v="159"/>
    <s v="13:36:00"/>
    <s v="13:51:00"/>
    <x v="0"/>
    <x v="1"/>
    <x v="15"/>
    <n v="4.4000000000000004"/>
    <x v="0"/>
  </r>
  <r>
    <x v="159"/>
    <s v="14:26:00"/>
    <s v="14:39:00"/>
    <x v="0"/>
    <x v="16"/>
    <x v="2"/>
    <n v="4.7"/>
    <x v="1"/>
  </r>
  <r>
    <x v="159"/>
    <s v="17:51:00"/>
    <s v="18:01:00"/>
    <x v="0"/>
    <x v="1"/>
    <x v="10"/>
    <n v="3"/>
    <x v="0"/>
  </r>
  <r>
    <x v="159"/>
    <s v="20:48:00"/>
    <s v="20:57:00"/>
    <x v="0"/>
    <x v="11"/>
    <x v="2"/>
    <n v="3"/>
    <x v="1"/>
  </r>
  <r>
    <x v="160"/>
    <s v="16 18:19"/>
    <s v="16 18:29"/>
    <x v="0"/>
    <x v="1"/>
    <x v="2"/>
    <n v="4.2"/>
    <x v="5"/>
  </r>
  <r>
    <x v="160"/>
    <s v="16 20:20"/>
    <s v="16 20:29"/>
    <x v="0"/>
    <x v="1"/>
    <x v="2"/>
    <n v="4.0999999999999996"/>
    <x v="0"/>
  </r>
  <r>
    <x v="161"/>
    <s v="16 16:52"/>
    <s v="16 17:10"/>
    <x v="0"/>
    <x v="1"/>
    <x v="2"/>
    <n v="3.4"/>
    <x v="3"/>
  </r>
  <r>
    <x v="161"/>
    <s v="16 17:22"/>
    <s v="16 17:34"/>
    <x v="0"/>
    <x v="1"/>
    <x v="2"/>
    <n v="3.3"/>
    <x v="3"/>
  </r>
  <r>
    <x v="161"/>
    <s v="16 17:50"/>
    <s v="16 18:00"/>
    <x v="0"/>
    <x v="1"/>
    <x v="10"/>
    <n v="3"/>
    <x v="0"/>
  </r>
  <r>
    <x v="161"/>
    <s v="16 20:24"/>
    <s v="16 20:40"/>
    <x v="0"/>
    <x v="11"/>
    <x v="2"/>
    <n v="3.1"/>
    <x v="1"/>
  </r>
  <r>
    <x v="162"/>
    <s v="16 14:20"/>
    <s v="16 14:54"/>
    <x v="0"/>
    <x v="1"/>
    <x v="10"/>
    <n v="10.6"/>
    <x v="2"/>
  </r>
  <r>
    <x v="163"/>
    <s v="16 15:38"/>
    <s v="16 16:12"/>
    <x v="0"/>
    <x v="17"/>
    <x v="18"/>
    <n v="4.8"/>
    <x v="7"/>
  </r>
  <r>
    <x v="163"/>
    <s v="16 17:19"/>
    <s v="16 17:59"/>
    <x v="0"/>
    <x v="17"/>
    <x v="18"/>
    <n v="5.3"/>
    <x v="6"/>
  </r>
  <r>
    <x v="164"/>
    <s v="16 13:03"/>
    <s v="16 13:41"/>
    <x v="0"/>
    <x v="17"/>
    <x v="18"/>
    <n v="4.9000000000000004"/>
    <x v="5"/>
  </r>
  <r>
    <x v="164"/>
    <s v="16 16:38"/>
    <s v="16 17:25"/>
    <x v="0"/>
    <x v="17"/>
    <x v="18"/>
    <n v="10.199999999999999"/>
    <x v="5"/>
  </r>
  <r>
    <x v="164"/>
    <s v="16 20:35"/>
    <s v="16 21:04"/>
    <x v="0"/>
    <x v="17"/>
    <x v="18"/>
    <n v="9.1999999999999993"/>
    <x v="3"/>
  </r>
  <r>
    <x v="165"/>
    <s v="16 10:15"/>
    <s v="16 10:34"/>
    <x v="0"/>
    <x v="18"/>
    <x v="135"/>
    <n v="5.9"/>
    <x v="6"/>
  </r>
  <r>
    <x v="165"/>
    <s v="16 13:04"/>
    <s v="16 13:08"/>
    <x v="0"/>
    <x v="130"/>
    <x v="18"/>
    <n v="0.7"/>
    <x v="5"/>
  </r>
  <r>
    <x v="165"/>
    <s v="16 13:24"/>
    <s v="16 13:35"/>
    <x v="0"/>
    <x v="17"/>
    <x v="18"/>
    <n v="1.3"/>
    <x v="3"/>
  </r>
  <r>
    <x v="165"/>
    <s v="16 14:07"/>
    <s v="16 14:15"/>
    <x v="0"/>
    <x v="17"/>
    <x v="18"/>
    <n v="2.5"/>
    <x v="3"/>
  </r>
  <r>
    <x v="165"/>
    <s v="16 14:18"/>
    <s v="16 14:32"/>
    <x v="0"/>
    <x v="17"/>
    <x v="18"/>
    <n v="5.3"/>
    <x v="3"/>
  </r>
  <r>
    <x v="165"/>
    <s v="16 14:37"/>
    <s v="16 14:50"/>
    <x v="0"/>
    <x v="17"/>
    <x v="18"/>
    <n v="5.4"/>
    <x v="3"/>
  </r>
  <r>
    <x v="165"/>
    <s v="16 15:09"/>
    <s v="16 15:38"/>
    <x v="0"/>
    <x v="17"/>
    <x v="135"/>
    <n v="10.199999999999999"/>
    <x v="1"/>
  </r>
  <r>
    <x v="165"/>
    <s v="16 16:50"/>
    <s v="16 17:09"/>
    <x v="0"/>
    <x v="130"/>
    <x v="17"/>
    <n v="7.2"/>
    <x v="1"/>
  </r>
  <r>
    <x v="165"/>
    <s v="16 19:05"/>
    <s v="16 19:17"/>
    <x v="0"/>
    <x v="18"/>
    <x v="18"/>
    <n v="2.2000000000000002"/>
    <x v="3"/>
  </r>
  <r>
    <x v="165"/>
    <s v="16 19:55"/>
    <s v="16 20:30"/>
    <x v="0"/>
    <x v="17"/>
    <x v="18"/>
    <n v="11"/>
    <x v="2"/>
  </r>
  <r>
    <x v="165"/>
    <s v="016 9:08"/>
    <s v="016 9:36"/>
    <x v="0"/>
    <x v="17"/>
    <x v="17"/>
    <n v="7.7"/>
    <x v="5"/>
  </r>
  <r>
    <x v="166"/>
    <s v="16 10:30"/>
    <s v="16 10:48"/>
    <x v="0"/>
    <x v="130"/>
    <x v="135"/>
    <n v="3.3"/>
    <x v="5"/>
  </r>
  <r>
    <x v="166"/>
    <s v="16 11:30"/>
    <s v="16 12:17"/>
    <x v="0"/>
    <x v="130"/>
    <x v="18"/>
    <n v="19.399999999999999"/>
    <x v="2"/>
  </r>
  <r>
    <x v="166"/>
    <s v="16 13:14"/>
    <s v="16 13:20"/>
    <x v="0"/>
    <x v="17"/>
    <x v="18"/>
    <n v="1.7"/>
    <x v="5"/>
  </r>
  <r>
    <x v="166"/>
    <s v="16 13:54"/>
    <s v="16 14:17"/>
    <x v="0"/>
    <x v="17"/>
    <x v="17"/>
    <n v="5.7"/>
    <x v="6"/>
  </r>
  <r>
    <x v="166"/>
    <s v="16 16:14"/>
    <s v="16 16:24"/>
    <x v="0"/>
    <x v="18"/>
    <x v="17"/>
    <n v="1.8"/>
    <x v="5"/>
  </r>
  <r>
    <x v="166"/>
    <s v="16 16:56"/>
    <s v="16 17:07"/>
    <x v="0"/>
    <x v="18"/>
    <x v="17"/>
    <n v="1.4"/>
    <x v="5"/>
  </r>
  <r>
    <x v="166"/>
    <s v="16 18:47"/>
    <s v="16 19:21"/>
    <x v="0"/>
    <x v="18"/>
    <x v="18"/>
    <n v="10.3"/>
    <x v="1"/>
  </r>
  <r>
    <x v="166"/>
    <s v="016 8:49"/>
    <s v="016 9:24"/>
    <x v="0"/>
    <x v="17"/>
    <x v="135"/>
    <n v="12"/>
    <x v="3"/>
  </r>
  <r>
    <x v="167"/>
    <s v="16 10:14"/>
    <s v="16 10:30"/>
    <x v="0"/>
    <x v="17"/>
    <x v="17"/>
    <n v="4.9000000000000004"/>
    <x v="5"/>
  </r>
  <r>
    <x v="167"/>
    <s v="16 11:35"/>
    <s v="16 11:49"/>
    <x v="0"/>
    <x v="18"/>
    <x v="18"/>
    <n v="3.5"/>
    <x v="0"/>
  </r>
  <r>
    <x v="167"/>
    <s v="16 12:51"/>
    <s v="16 13:33"/>
    <x v="0"/>
    <x v="17"/>
    <x v="18"/>
    <n v="16.2"/>
    <x v="2"/>
  </r>
  <r>
    <x v="167"/>
    <s v="16 15:38"/>
    <s v="16 15:49"/>
    <x v="0"/>
    <x v="17"/>
    <x v="18"/>
    <n v="2"/>
    <x v="5"/>
  </r>
  <r>
    <x v="167"/>
    <s v="16 15:55"/>
    <s v="16 16:05"/>
    <x v="0"/>
    <x v="17"/>
    <x v="17"/>
    <n v="2.1"/>
    <x v="5"/>
  </r>
  <r>
    <x v="167"/>
    <s v="16 17:45"/>
    <s v="16 17:54"/>
    <x v="0"/>
    <x v="18"/>
    <x v="17"/>
    <n v="2.1"/>
    <x v="2"/>
  </r>
  <r>
    <x v="167"/>
    <s v="16 17:59"/>
    <s v="16 18:31"/>
    <x v="0"/>
    <x v="18"/>
    <x v="18"/>
    <n v="7.2"/>
    <x v="1"/>
  </r>
  <r>
    <x v="167"/>
    <s v="16 19:49"/>
    <s v="16 20:35"/>
    <x v="0"/>
    <x v="17"/>
    <x v="135"/>
    <n v="12"/>
    <x v="2"/>
  </r>
  <r>
    <x v="167"/>
    <s v="16 20:56"/>
    <s v="16 23:42"/>
    <x v="0"/>
    <x v="130"/>
    <x v="18"/>
    <n v="103"/>
    <x v="2"/>
  </r>
  <r>
    <x v="167"/>
    <s v="016 7:42"/>
    <s v="016 8:10"/>
    <x v="0"/>
    <x v="17"/>
    <x v="18"/>
    <n v="11.5"/>
    <x v="2"/>
  </r>
  <r>
    <x v="168"/>
    <s v="16 15:40"/>
    <s v="16 16:38"/>
    <x v="0"/>
    <x v="17"/>
    <x v="18"/>
    <n v="32.299999999999997"/>
    <x v="2"/>
  </r>
  <r>
    <x v="168"/>
    <s v="16 17:04"/>
    <s v="16 17:20"/>
    <x v="0"/>
    <x v="17"/>
    <x v="18"/>
    <n v="5.3"/>
    <x v="1"/>
  </r>
  <r>
    <x v="168"/>
    <s v="16 17:27"/>
    <s v="16 17:53"/>
    <x v="0"/>
    <x v="17"/>
    <x v="18"/>
    <n v="11.6"/>
    <x v="2"/>
  </r>
  <r>
    <x v="168"/>
    <s v="16 17:56"/>
    <s v="16 18:29"/>
    <x v="0"/>
    <x v="17"/>
    <x v="18"/>
    <n v="23.2"/>
    <x v="2"/>
  </r>
  <r>
    <x v="168"/>
    <s v="16 18:31"/>
    <s v="16 18:37"/>
    <x v="0"/>
    <x v="17"/>
    <x v="18"/>
    <n v="3.2"/>
    <x v="5"/>
  </r>
  <r>
    <x v="168"/>
    <s v="16 18:38"/>
    <s v="16 18:47"/>
    <x v="0"/>
    <x v="17"/>
    <x v="18"/>
    <n v="12.3"/>
    <x v="6"/>
  </r>
  <r>
    <x v="168"/>
    <s v="16 19:04"/>
    <s v="16 19:50"/>
    <x v="0"/>
    <x v="17"/>
    <x v="60"/>
    <n v="14"/>
    <x v="2"/>
  </r>
  <r>
    <x v="168"/>
    <s v="16 21:41"/>
    <s v="16 21:53"/>
    <x v="0"/>
    <x v="56"/>
    <x v="60"/>
    <n v="2.1"/>
    <x v="0"/>
  </r>
  <r>
    <x v="168"/>
    <s v="16 23:27"/>
    <s v="16 23:32"/>
    <x v="0"/>
    <x v="56"/>
    <x v="60"/>
    <n v="2.1"/>
    <x v="1"/>
  </r>
  <r>
    <x v="169"/>
    <s v="16 11:33"/>
    <s v="16 11:58"/>
    <x v="0"/>
    <x v="56"/>
    <x v="18"/>
    <n v="6.2"/>
    <x v="2"/>
  </r>
  <r>
    <x v="169"/>
    <s v="16 14:15"/>
    <s v="16 15:25"/>
    <x v="0"/>
    <x v="17"/>
    <x v="18"/>
    <n v="9.6"/>
    <x v="2"/>
  </r>
  <r>
    <x v="169"/>
    <s v="16 16:23"/>
    <s v="16 16:34"/>
    <x v="0"/>
    <x v="17"/>
    <x v="18"/>
    <n v="1.3"/>
    <x v="5"/>
  </r>
  <r>
    <x v="169"/>
    <s v="16 17:34"/>
    <s v="16 18:27"/>
    <x v="0"/>
    <x v="17"/>
    <x v="60"/>
    <n v="7.1"/>
    <x v="0"/>
  </r>
  <r>
    <x v="169"/>
    <s v="016 9:21"/>
    <s v="016 9:41"/>
    <x v="0"/>
    <x v="56"/>
    <x v="60"/>
    <n v="3"/>
    <x v="2"/>
  </r>
  <r>
    <x v="170"/>
    <s v="16 10:34"/>
    <s v="16 10:53"/>
    <x v="0"/>
    <x v="56"/>
    <x v="60"/>
    <n v="5.3"/>
    <x v="0"/>
  </r>
  <r>
    <x v="170"/>
    <s v="16 12:51"/>
    <s v="16 12:53"/>
    <x v="0"/>
    <x v="56"/>
    <x v="60"/>
    <n v="1.6"/>
    <x v="5"/>
  </r>
  <r>
    <x v="170"/>
    <s v="16 13:08"/>
    <s v="16 13:29"/>
    <x v="0"/>
    <x v="56"/>
    <x v="60"/>
    <n v="3.6"/>
    <x v="5"/>
  </r>
  <r>
    <x v="170"/>
    <s v="16 17:12"/>
    <s v="16 17:27"/>
    <x v="0"/>
    <x v="56"/>
    <x v="60"/>
    <n v="1.7"/>
    <x v="5"/>
  </r>
  <r>
    <x v="170"/>
    <s v="16 19:12"/>
    <s v="16 19:27"/>
    <x v="0"/>
    <x v="56"/>
    <x v="60"/>
    <n v="2.9"/>
    <x v="0"/>
  </r>
  <r>
    <x v="170"/>
    <s v="16 22:04"/>
    <s v="16 22:09"/>
    <x v="0"/>
    <x v="56"/>
    <x v="60"/>
    <n v="0.6"/>
    <x v="5"/>
  </r>
  <r>
    <x v="170"/>
    <s v="016 7:43"/>
    <s v="016 8:04"/>
    <x v="0"/>
    <x v="56"/>
    <x v="18"/>
    <n v="6.3"/>
    <x v="0"/>
  </r>
  <r>
    <x v="170"/>
    <s v="016 9:19"/>
    <s v="016 9:55"/>
    <x v="0"/>
    <x v="17"/>
    <x v="60"/>
    <n v="10.7"/>
    <x v="0"/>
  </r>
  <r>
    <x v="171"/>
    <s v="016 0:10"/>
    <s v="016 0:14"/>
    <x v="0"/>
    <x v="56"/>
    <x v="60"/>
    <n v="0.6"/>
    <x v="5"/>
  </r>
  <r>
    <x v="171"/>
    <s v="16 19:15"/>
    <s v="16 19:26"/>
    <x v="0"/>
    <x v="56"/>
    <x v="60"/>
    <n v="2.2999999999999998"/>
    <x v="0"/>
  </r>
  <r>
    <x v="171"/>
    <s v="16 21:58"/>
    <s v="16 22:04"/>
    <x v="0"/>
    <x v="56"/>
    <x v="60"/>
    <n v="2.2999999999999998"/>
    <x v="0"/>
  </r>
  <r>
    <x v="172"/>
    <s v="16 10:15"/>
    <s v="16 10:36"/>
    <x v="0"/>
    <x v="56"/>
    <x v="60"/>
    <n v="7.7"/>
    <x v="1"/>
  </r>
  <r>
    <x v="172"/>
    <s v="16 11:29"/>
    <s v="16 11:42"/>
    <x v="0"/>
    <x v="56"/>
    <x v="60"/>
    <n v="3.8"/>
    <x v="1"/>
  </r>
  <r>
    <x v="172"/>
    <s v="16 13:09"/>
    <s v="16 13:43"/>
    <x v="0"/>
    <x v="56"/>
    <x v="18"/>
    <n v="7.9"/>
    <x v="2"/>
  </r>
  <r>
    <x v="172"/>
    <s v="016 8:30"/>
    <s v="016 8:41"/>
    <x v="0"/>
    <x v="56"/>
    <x v="60"/>
    <n v="3.2"/>
    <x v="0"/>
  </r>
  <r>
    <x v="172"/>
    <s v="016 9:05"/>
    <s v="016 9:19"/>
    <x v="0"/>
    <x v="56"/>
    <x v="60"/>
    <n v="6.2"/>
    <x v="1"/>
  </r>
  <r>
    <x v="173"/>
    <s v="16 12:53"/>
    <s v="16 12:57"/>
    <x v="0"/>
    <x v="131"/>
    <x v="136"/>
    <n v="0.6"/>
    <x v="0"/>
  </r>
  <r>
    <x v="173"/>
    <s v="16 14:49"/>
    <s v="16 15:03"/>
    <x v="0"/>
    <x v="131"/>
    <x v="18"/>
    <n v="3.1"/>
    <x v="1"/>
  </r>
  <r>
    <x v="173"/>
    <s v="16 16:34"/>
    <s v="16 16:58"/>
    <x v="0"/>
    <x v="17"/>
    <x v="136"/>
    <n v="7.9"/>
    <x v="2"/>
  </r>
  <r>
    <x v="173"/>
    <s v="16 19:19"/>
    <s v="16 19:50"/>
    <x v="0"/>
    <x v="131"/>
    <x v="136"/>
    <n v="5.5"/>
    <x v="1"/>
  </r>
  <r>
    <x v="173"/>
    <s v="016 7:02"/>
    <s v="016 7:14"/>
    <x v="0"/>
    <x v="131"/>
    <x v="136"/>
    <n v="4.9000000000000004"/>
    <x v="6"/>
  </r>
  <r>
    <x v="173"/>
    <s v="016 8:37"/>
    <s v="016 8:59"/>
    <x v="0"/>
    <x v="131"/>
    <x v="136"/>
    <n v="5"/>
    <x v="0"/>
  </r>
  <r>
    <x v="174"/>
    <s v="16 11:42"/>
    <s v="16 12:12"/>
    <x v="0"/>
    <x v="17"/>
    <x v="136"/>
    <n v="10.4"/>
    <x v="5"/>
  </r>
  <r>
    <x v="174"/>
    <s v="16 13:53"/>
    <s v="16 14:01"/>
    <x v="0"/>
    <x v="131"/>
    <x v="136"/>
    <n v="2"/>
    <x v="5"/>
  </r>
  <r>
    <x v="174"/>
    <s v="16 15:04"/>
    <s v="16 15:39"/>
    <x v="0"/>
    <x v="131"/>
    <x v="18"/>
    <n v="8.5"/>
    <x v="0"/>
  </r>
  <r>
    <x v="174"/>
    <s v="16 17:02"/>
    <s v="16 17:16"/>
    <x v="0"/>
    <x v="17"/>
    <x v="136"/>
    <n v="4.4000000000000004"/>
    <x v="5"/>
  </r>
  <r>
    <x v="174"/>
    <s v="16 18:33"/>
    <s v="16 18:56"/>
    <x v="0"/>
    <x v="131"/>
    <x v="136"/>
    <n v="3.8"/>
    <x v="5"/>
  </r>
  <r>
    <x v="174"/>
    <s v="16 22:44"/>
    <s v="16 23:18"/>
    <x v="0"/>
    <x v="131"/>
    <x v="136"/>
    <n v="5.0999999999999996"/>
    <x v="5"/>
  </r>
  <r>
    <x v="174"/>
    <s v="016 8:34"/>
    <s v="016 9:06"/>
    <x v="0"/>
    <x v="131"/>
    <x v="18"/>
    <n v="10.3"/>
    <x v="0"/>
  </r>
  <r>
    <x v="175"/>
    <s v="016 0:49"/>
    <s v="016 1:06"/>
    <x v="0"/>
    <x v="131"/>
    <x v="136"/>
    <n v="3.8"/>
    <x v="5"/>
  </r>
  <r>
    <x v="175"/>
    <s v="16 11:28"/>
    <s v="16 12:00"/>
    <x v="0"/>
    <x v="17"/>
    <x v="136"/>
    <n v="11.9"/>
    <x v="0"/>
  </r>
  <r>
    <x v="175"/>
    <s v="16 12:25"/>
    <s v="16 12:33"/>
    <x v="0"/>
    <x v="131"/>
    <x v="136"/>
    <n v="1.4"/>
    <x v="5"/>
  </r>
  <r>
    <x v="175"/>
    <s v="16 13:17"/>
    <s v="16 13:24"/>
    <x v="0"/>
    <x v="131"/>
    <x v="136"/>
    <n v="1.1000000000000001"/>
    <x v="5"/>
  </r>
  <r>
    <x v="175"/>
    <s v="16 13:56"/>
    <s v="16 14:11"/>
    <x v="0"/>
    <x v="131"/>
    <x v="136"/>
    <n v="4.0999999999999996"/>
    <x v="7"/>
  </r>
  <r>
    <x v="175"/>
    <s v="16 14:42"/>
    <s v="16 14:58"/>
    <x v="0"/>
    <x v="131"/>
    <x v="136"/>
    <n v="6.1"/>
    <x v="4"/>
  </r>
  <r>
    <x v="175"/>
    <s v="16 15:05"/>
    <s v="16 15:16"/>
    <x v="0"/>
    <x v="131"/>
    <x v="136"/>
    <n v="1.3"/>
    <x v="5"/>
  </r>
  <r>
    <x v="175"/>
    <s v="16 18:59"/>
    <s v="16 19:14"/>
    <x v="0"/>
    <x v="131"/>
    <x v="18"/>
    <n v="3"/>
    <x v="0"/>
  </r>
  <r>
    <x v="175"/>
    <s v="16 19:50"/>
    <s v="16 20:10"/>
    <x v="0"/>
    <x v="17"/>
    <x v="136"/>
    <n v="4.0999999999999996"/>
    <x v="1"/>
  </r>
  <r>
    <x v="175"/>
    <s v="16 20:15"/>
    <s v="16 20:45"/>
    <x v="0"/>
    <x v="131"/>
    <x v="136"/>
    <n v="7.2"/>
    <x v="2"/>
  </r>
  <r>
    <x v="175"/>
    <s v="16 20:53"/>
    <s v="16 21:42"/>
    <x v="0"/>
    <x v="131"/>
    <x v="18"/>
    <n v="6.4"/>
    <x v="3"/>
  </r>
  <r>
    <x v="175"/>
    <s v="16 23:14"/>
    <s v="16 23:47"/>
    <x v="0"/>
    <x v="17"/>
    <x v="136"/>
    <n v="12.9"/>
    <x v="2"/>
  </r>
  <r>
    <x v="175"/>
    <s v="016 9:44"/>
    <s v="16 10:07"/>
    <x v="0"/>
    <x v="131"/>
    <x v="18"/>
    <n v="11.6"/>
    <x v="0"/>
  </r>
  <r>
    <x v="176"/>
    <s v="16 10:15"/>
    <s v="16 10:33"/>
    <x v="0"/>
    <x v="131"/>
    <x v="136"/>
    <n v="2.8"/>
    <x v="5"/>
  </r>
  <r>
    <x v="176"/>
    <s v="16 11:31"/>
    <s v="16 11:56"/>
    <x v="0"/>
    <x v="131"/>
    <x v="136"/>
    <n v="2.9"/>
    <x v="5"/>
  </r>
  <r>
    <x v="176"/>
    <s v="16 15:41"/>
    <s v="16 16:03"/>
    <x v="0"/>
    <x v="131"/>
    <x v="136"/>
    <n v="4.5999999999999996"/>
    <x v="5"/>
  </r>
  <r>
    <x v="176"/>
    <s v="16 16:45"/>
    <s v="16 17:08"/>
    <x v="0"/>
    <x v="131"/>
    <x v="136"/>
    <n v="4.5999999999999996"/>
    <x v="2"/>
  </r>
  <r>
    <x v="176"/>
    <s v="16 23:06"/>
    <s v="16 23:10"/>
    <x v="0"/>
    <x v="131"/>
    <x v="136"/>
    <n v="0.8"/>
    <x v="1"/>
  </r>
  <r>
    <x v="177"/>
    <s v="016 1:07"/>
    <s v="016 1:14"/>
    <x v="0"/>
    <x v="131"/>
    <x v="136"/>
    <n v="0.7"/>
    <x v="2"/>
  </r>
  <r>
    <x v="177"/>
    <s v="16 13:24"/>
    <s v="16 13:42"/>
    <x v="0"/>
    <x v="131"/>
    <x v="18"/>
    <n v="3.9"/>
    <x v="6"/>
  </r>
  <r>
    <x v="177"/>
    <s v="16 15:03"/>
    <s v="16 15:38"/>
    <x v="0"/>
    <x v="17"/>
    <x v="18"/>
    <n v="16.2"/>
    <x v="2"/>
  </r>
  <r>
    <x v="177"/>
    <s v="16 21:32"/>
    <s v="16 21:50"/>
    <x v="0"/>
    <x v="132"/>
    <x v="137"/>
    <n v="6.4"/>
    <x v="6"/>
  </r>
  <r>
    <x v="177"/>
    <s v="16 22:08"/>
    <s v="16 23:51"/>
    <x v="0"/>
    <x v="133"/>
    <x v="138"/>
    <n v="48.2"/>
    <x v="6"/>
  </r>
  <r>
    <x v="178"/>
    <s v="16 14:21"/>
    <s v="16 14:41"/>
    <x v="0"/>
    <x v="1"/>
    <x v="10"/>
    <n v="8.9"/>
    <x v="2"/>
  </r>
  <r>
    <x v="178"/>
    <s v="16 23:45"/>
    <s v="016 0:01"/>
    <x v="1"/>
    <x v="134"/>
    <x v="139"/>
    <n v="2.7"/>
    <x v="3"/>
  </r>
  <r>
    <x v="179"/>
    <s v="016 0:50"/>
    <s v="016 1:00"/>
    <x v="1"/>
    <x v="135"/>
    <x v="140"/>
    <n v="1.8"/>
    <x v="3"/>
  </r>
  <r>
    <x v="179"/>
    <s v="16 14:07"/>
    <s v="16 14:40"/>
    <x v="0"/>
    <x v="134"/>
    <x v="63"/>
    <n v="8.1"/>
    <x v="2"/>
  </r>
  <r>
    <x v="179"/>
    <s v="16 14:46"/>
    <s v="16 15:03"/>
    <x v="0"/>
    <x v="89"/>
    <x v="141"/>
    <n v="2"/>
    <x v="2"/>
  </r>
  <r>
    <x v="179"/>
    <s v="16 16:35"/>
    <s v="16 17:02"/>
    <x v="0"/>
    <x v="87"/>
    <x v="142"/>
    <n v="13"/>
    <x v="2"/>
  </r>
  <r>
    <x v="179"/>
    <s v="16 17:06"/>
    <s v="16 17:29"/>
    <x v="0"/>
    <x v="136"/>
    <x v="96"/>
    <n v="13.9"/>
    <x v="2"/>
  </r>
  <r>
    <x v="180"/>
    <s v="16 10:31"/>
    <s v="16 10:41"/>
    <x v="0"/>
    <x v="137"/>
    <x v="143"/>
    <n v="2.6"/>
    <x v="3"/>
  </r>
  <r>
    <x v="181"/>
    <s v="16 11:32"/>
    <s v="16 12:02"/>
    <x v="0"/>
    <x v="137"/>
    <x v="143"/>
    <n v="4.5"/>
    <x v="3"/>
  </r>
  <r>
    <x v="181"/>
    <s v="16 12:39"/>
    <s v="16 12:42"/>
    <x v="0"/>
    <x v="137"/>
    <x v="143"/>
    <n v="1.7"/>
    <x v="3"/>
  </r>
  <r>
    <x v="181"/>
    <s v="16 13:43"/>
    <s v="16 13:55"/>
    <x v="0"/>
    <x v="137"/>
    <x v="143"/>
    <n v="1.8"/>
    <x v="6"/>
  </r>
  <r>
    <x v="181"/>
    <s v="16 16:34"/>
    <s v="16 17:10"/>
    <x v="0"/>
    <x v="137"/>
    <x v="143"/>
    <n v="6"/>
    <x v="3"/>
  </r>
  <r>
    <x v="181"/>
    <s v="16 17:17"/>
    <s v="16 17:26"/>
    <x v="0"/>
    <x v="137"/>
    <x v="144"/>
    <n v="1.1000000000000001"/>
    <x v="0"/>
  </r>
  <r>
    <x v="181"/>
    <s v="16 17:40"/>
    <s v="16 17:44"/>
    <x v="0"/>
    <x v="138"/>
    <x v="18"/>
    <n v="3.6"/>
    <x v="5"/>
  </r>
  <r>
    <x v="181"/>
    <s v="016 3:21"/>
    <s v="016 4:13"/>
    <x v="0"/>
    <x v="139"/>
    <x v="18"/>
    <n v="43.7"/>
    <x v="1"/>
  </r>
  <r>
    <x v="181"/>
    <s v="016 8:29"/>
    <s v="016 9:34"/>
    <x v="0"/>
    <x v="17"/>
    <x v="143"/>
    <n v="14.1"/>
    <x v="3"/>
  </r>
  <r>
    <x v="180"/>
    <s v="16 13:18"/>
    <s v="16 14:04"/>
    <x v="0"/>
    <x v="17"/>
    <x v="143"/>
    <n v="14.7"/>
    <x v="6"/>
  </r>
  <r>
    <x v="180"/>
    <s v="16 15:17"/>
    <s v="16 15:22"/>
    <x v="0"/>
    <x v="137"/>
    <x v="143"/>
    <n v="1.7"/>
    <x v="0"/>
  </r>
  <r>
    <x v="180"/>
    <s v="16 15:33"/>
    <s v="16 16:17"/>
    <x v="0"/>
    <x v="137"/>
    <x v="145"/>
    <n v="21.4"/>
    <x v="6"/>
  </r>
  <r>
    <x v="180"/>
    <s v="16 16:38"/>
    <s v="16 16:43"/>
    <x v="0"/>
    <x v="139"/>
    <x v="145"/>
    <n v="0.5"/>
    <x v="5"/>
  </r>
  <r>
    <x v="182"/>
    <s v="16 14:03"/>
    <s v="16 14:45"/>
    <x v="0"/>
    <x v="17"/>
    <x v="17"/>
    <n v="12.7"/>
    <x v="6"/>
  </r>
  <r>
    <x v="182"/>
    <s v="16 15:16"/>
    <s v="16 15:31"/>
    <x v="0"/>
    <x v="18"/>
    <x v="18"/>
    <n v="6"/>
    <x v="6"/>
  </r>
  <r>
    <x v="182"/>
    <s v="16 18:44"/>
    <s v="16 18:58"/>
    <x v="0"/>
    <x v="17"/>
    <x v="17"/>
    <n v="5.2"/>
    <x v="1"/>
  </r>
  <r>
    <x v="182"/>
    <s v="16 19:27"/>
    <s v="16 20:08"/>
    <x v="0"/>
    <x v="18"/>
    <x v="18"/>
    <n v="10"/>
    <x v="2"/>
  </r>
  <r>
    <x v="182"/>
    <s v="016 8:19"/>
    <s v="016 8:27"/>
    <x v="0"/>
    <x v="17"/>
    <x v="18"/>
    <n v="23.5"/>
    <x v="6"/>
  </r>
  <r>
    <x v="183"/>
    <s v="16 10:21"/>
    <s v="16 10:48"/>
    <x v="0"/>
    <x v="17"/>
    <x v="17"/>
    <n v="7.6"/>
    <x v="2"/>
  </r>
  <r>
    <x v="183"/>
    <s v="16 11:20"/>
    <s v="16 11:26"/>
    <x v="1"/>
    <x v="18"/>
    <x v="17"/>
    <n v="1.5"/>
    <x v="3"/>
  </r>
  <r>
    <x v="183"/>
    <s v="16 11:45"/>
    <s v="16 11:50"/>
    <x v="1"/>
    <x v="18"/>
    <x v="17"/>
    <n v="1"/>
    <x v="3"/>
  </r>
  <r>
    <x v="183"/>
    <s v="16 12:09"/>
    <s v="16 12:27"/>
    <x v="0"/>
    <x v="18"/>
    <x v="18"/>
    <n v="7.3"/>
    <x v="6"/>
  </r>
  <r>
    <x v="183"/>
    <s v="16 16:26"/>
    <s v="16 16:45"/>
    <x v="0"/>
    <x v="17"/>
    <x v="17"/>
    <n v="3.5"/>
    <x v="3"/>
  </r>
  <r>
    <x v="183"/>
    <s v="16 17:09"/>
    <s v="16 17:20"/>
    <x v="0"/>
    <x v="18"/>
    <x v="17"/>
    <n v="4.2"/>
    <x v="3"/>
  </r>
  <r>
    <x v="183"/>
    <s v="16 20:08"/>
    <s v="16 20:30"/>
    <x v="1"/>
    <x v="18"/>
    <x v="18"/>
    <n v="13.6"/>
    <x v="3"/>
  </r>
  <r>
    <x v="183"/>
    <s v="16 20:34"/>
    <s v="16 20:51"/>
    <x v="1"/>
    <x v="17"/>
    <x v="18"/>
    <n v="2.5"/>
    <x v="3"/>
  </r>
  <r>
    <x v="183"/>
    <s v="016 9:02"/>
    <s v="016 9:14"/>
    <x v="0"/>
    <x v="17"/>
    <x v="18"/>
    <n v="18.3"/>
    <x v="2"/>
  </r>
  <r>
    <x v="183"/>
    <s v="016 9:21"/>
    <s v="016 9:51"/>
    <x v="0"/>
    <x v="17"/>
    <x v="18"/>
    <n v="11.2"/>
    <x v="2"/>
  </r>
  <r>
    <x v="184"/>
    <s v="16 10:48"/>
    <s v="16 10:56"/>
    <x v="1"/>
    <x v="18"/>
    <x v="17"/>
    <n v="3"/>
    <x v="3"/>
  </r>
  <r>
    <x v="184"/>
    <s v="16 11:45"/>
    <s v="16 11:53"/>
    <x v="1"/>
    <x v="18"/>
    <x v="17"/>
    <n v="1.5"/>
    <x v="3"/>
  </r>
  <r>
    <x v="184"/>
    <s v="16 12:41"/>
    <s v="16 13:17"/>
    <x v="0"/>
    <x v="18"/>
    <x v="48"/>
    <n v="18.399999999999999"/>
    <x v="3"/>
  </r>
  <r>
    <x v="184"/>
    <s v="16 14:50"/>
    <s v="16 15:54"/>
    <x v="0"/>
    <x v="50"/>
    <x v="48"/>
    <n v="23.1"/>
    <x v="2"/>
  </r>
  <r>
    <x v="184"/>
    <s v="16 16:59"/>
    <s v="16 17:54"/>
    <x v="1"/>
    <x v="50"/>
    <x v="18"/>
    <n v="16.5"/>
    <x v="3"/>
  </r>
  <r>
    <x v="184"/>
    <s v="16 18:00"/>
    <s v="16 18:03"/>
    <x v="0"/>
    <x v="17"/>
    <x v="18"/>
    <n v="3.2"/>
    <x v="5"/>
  </r>
  <r>
    <x v="184"/>
    <s v="16 19:28"/>
    <s v="16 19:49"/>
    <x v="0"/>
    <x v="17"/>
    <x v="18"/>
    <n v="7.7"/>
    <x v="5"/>
  </r>
  <r>
    <x v="184"/>
    <s v="016 7:59"/>
    <s v="016 8:32"/>
    <x v="1"/>
    <x v="17"/>
    <x v="17"/>
    <n v="14.4"/>
    <x v="3"/>
  </r>
  <r>
    <x v="185"/>
    <s v="16 11:39"/>
    <s v="16 11:43"/>
    <x v="0"/>
    <x v="17"/>
    <x v="17"/>
    <n v="2.4"/>
    <x v="5"/>
  </r>
  <r>
    <x v="185"/>
    <s v="16 11:47"/>
    <s v="16 12:01"/>
    <x v="0"/>
    <x v="18"/>
    <x v="17"/>
    <n v="4.5999999999999996"/>
    <x v="5"/>
  </r>
  <r>
    <x v="185"/>
    <s v="16 12:13"/>
    <s v="16 12:35"/>
    <x v="0"/>
    <x v="18"/>
    <x v="18"/>
    <n v="8.8000000000000007"/>
    <x v="0"/>
  </r>
  <r>
    <x v="185"/>
    <s v="16 12:51"/>
    <s v="16 13:12"/>
    <x v="0"/>
    <x v="17"/>
    <x v="18"/>
    <n v="8.3000000000000007"/>
    <x v="6"/>
  </r>
  <r>
    <x v="185"/>
    <s v="16 13:33"/>
    <s v="16 14:30"/>
    <x v="0"/>
    <x v="17"/>
    <x v="18"/>
    <n v="22.7"/>
    <x v="6"/>
  </r>
  <r>
    <x v="185"/>
    <s v="16 14:36"/>
    <s v="16 15:03"/>
    <x v="0"/>
    <x v="17"/>
    <x v="17"/>
    <n v="13"/>
    <x v="6"/>
  </r>
  <r>
    <x v="185"/>
    <s v="16 15:14"/>
    <s v="16 15:31"/>
    <x v="0"/>
    <x v="18"/>
    <x v="146"/>
    <n v="8.1"/>
    <x v="6"/>
  </r>
  <r>
    <x v="185"/>
    <s v="16 15:36"/>
    <s v="16 15:41"/>
    <x v="0"/>
    <x v="140"/>
    <x v="18"/>
    <n v="2.2000000000000002"/>
    <x v="0"/>
  </r>
  <r>
    <x v="185"/>
    <s v="16 16:04"/>
    <s v="16 16:32"/>
    <x v="0"/>
    <x v="17"/>
    <x v="18"/>
    <n v="9.6999999999999993"/>
    <x v="3"/>
  </r>
  <r>
    <x v="185"/>
    <s v="16 23:15"/>
    <s v="16 23:52"/>
    <x v="0"/>
    <x v="17"/>
    <x v="48"/>
    <n v="20"/>
    <x v="2"/>
  </r>
  <r>
    <x v="185"/>
    <s v="016 9:07"/>
    <s v="016 9:46"/>
    <x v="0"/>
    <x v="17"/>
    <x v="17"/>
    <n v="14.5"/>
    <x v="3"/>
  </r>
  <r>
    <x v="186"/>
    <s v="16 21:54"/>
    <s v="16 22:09"/>
    <x v="0"/>
    <x v="11"/>
    <x v="2"/>
    <n v="8.1"/>
    <x v="1"/>
  </r>
  <r>
    <x v="187"/>
    <s v="16 14:30"/>
    <s v="16 14:35"/>
    <x v="0"/>
    <x v="4"/>
    <x v="76"/>
    <n v="1.5"/>
    <x v="3"/>
  </r>
  <r>
    <x v="187"/>
    <s v="16 15:19"/>
    <s v="16 15:25"/>
    <x v="0"/>
    <x v="73"/>
    <x v="3"/>
    <n v="1.7"/>
    <x v="5"/>
  </r>
  <r>
    <x v="188"/>
    <s v="16 16:27"/>
    <s v="16 16:35"/>
    <x v="0"/>
    <x v="4"/>
    <x v="121"/>
    <n v="3.1"/>
    <x v="5"/>
  </r>
  <r>
    <x v="188"/>
    <s v="16 16:47"/>
    <s v="16 17:02"/>
    <x v="0"/>
    <x v="116"/>
    <x v="3"/>
    <n v="3.2"/>
    <x v="5"/>
  </r>
  <r>
    <x v="188"/>
    <s v="16 17:16"/>
    <s v="16 17:36"/>
    <x v="0"/>
    <x v="4"/>
    <x v="8"/>
    <n v="6"/>
    <x v="0"/>
  </r>
  <r>
    <x v="188"/>
    <s v="16 18:22"/>
    <s v="16 18:39"/>
    <x v="0"/>
    <x v="9"/>
    <x v="3"/>
    <n v="5.8"/>
    <x v="0"/>
  </r>
  <r>
    <x v="189"/>
    <s v="16 11:05"/>
    <s v="16 11:11"/>
    <x v="1"/>
    <x v="8"/>
    <x v="3"/>
    <n v="1.7"/>
    <x v="3"/>
  </r>
  <r>
    <x v="189"/>
    <s v="16 11:35"/>
    <s v="16 11:59"/>
    <x v="0"/>
    <x v="1"/>
    <x v="12"/>
    <n v="10.6"/>
    <x v="2"/>
  </r>
  <r>
    <x v="189"/>
    <s v="16 13:01"/>
    <s v="16 13:24"/>
    <x v="0"/>
    <x v="12"/>
    <x v="2"/>
    <n v="9.9"/>
    <x v="2"/>
  </r>
  <r>
    <x v="189"/>
    <s v="16 14:38"/>
    <s v="16 14:46"/>
    <x v="1"/>
    <x v="4"/>
    <x v="7"/>
    <n v="1.9"/>
    <x v="3"/>
  </r>
  <r>
    <x v="189"/>
    <s v="16 15:00"/>
    <s v="16 15:18"/>
    <x v="1"/>
    <x v="8"/>
    <x v="32"/>
    <n v="4.2"/>
    <x v="3"/>
  </r>
  <r>
    <x v="189"/>
    <s v="16 17:01"/>
    <s v="16 17:12"/>
    <x v="1"/>
    <x v="29"/>
    <x v="3"/>
    <n v="2"/>
    <x v="3"/>
  </r>
  <r>
    <x v="189"/>
    <s v="016 9:06"/>
    <s v="016 9:29"/>
    <x v="0"/>
    <x v="4"/>
    <x v="7"/>
    <n v="6.3"/>
    <x v="3"/>
  </r>
  <r>
    <x v="190"/>
    <s v="016 5:22"/>
    <s v="016 5:38"/>
    <x v="0"/>
    <x v="4"/>
    <x v="62"/>
    <n v="7.7"/>
    <x v="2"/>
  </r>
  <r>
    <x v="190"/>
    <s v="016 9:26"/>
    <s v="016 9:42"/>
    <x v="0"/>
    <x v="59"/>
    <x v="3"/>
    <n v="6.8"/>
    <x v="2"/>
  </r>
  <r>
    <x v="191"/>
    <s v="16 11:07"/>
    <s v="16 11:14"/>
    <x v="1"/>
    <x v="4"/>
    <x v="7"/>
    <n v="2.1"/>
    <x v="3"/>
  </r>
  <r>
    <x v="191"/>
    <s v="16 11:30"/>
    <s v="16 11:40"/>
    <x v="0"/>
    <x v="1"/>
    <x v="15"/>
    <n v="3.8"/>
    <x v="2"/>
  </r>
  <r>
    <x v="191"/>
    <s v="16 12:36"/>
    <s v="16 12:48"/>
    <x v="0"/>
    <x v="16"/>
    <x v="2"/>
    <n v="5.6"/>
    <x v="2"/>
  </r>
  <r>
    <x v="191"/>
    <s v="16 14:55"/>
    <s v="16 15:03"/>
    <x v="0"/>
    <x v="4"/>
    <x v="32"/>
    <n v="2.6"/>
    <x v="3"/>
  </r>
  <r>
    <x v="191"/>
    <s v="16 16:40"/>
    <s v="16 17:00"/>
    <x v="0"/>
    <x v="29"/>
    <x v="3"/>
    <n v="6.6"/>
    <x v="1"/>
  </r>
  <r>
    <x v="192"/>
    <s v="16 18:23"/>
    <s v="16 18:43"/>
    <x v="0"/>
    <x v="92"/>
    <x v="147"/>
    <n v="8.4"/>
    <x v="0"/>
  </r>
  <r>
    <x v="192"/>
    <s v="16 20:07"/>
    <s v="16 20:28"/>
    <x v="0"/>
    <x v="141"/>
    <x v="120"/>
    <n v="6.2"/>
    <x v="0"/>
  </r>
  <r>
    <x v="192"/>
    <s v="16 20:39"/>
    <s v="16 20:58"/>
    <x v="0"/>
    <x v="113"/>
    <x v="147"/>
    <n v="10.5"/>
    <x v="0"/>
  </r>
  <r>
    <x v="192"/>
    <s v="16 21:11"/>
    <s v="16 21:23"/>
    <x v="0"/>
    <x v="142"/>
    <x v="148"/>
    <n v="7.2"/>
    <x v="0"/>
  </r>
  <r>
    <x v="192"/>
    <s v="16 22:19"/>
    <s v="16 22:39"/>
    <x v="0"/>
    <x v="143"/>
    <x v="120"/>
    <n v="12.5"/>
    <x v="3"/>
  </r>
  <r>
    <x v="192"/>
    <s v="016 9:07"/>
    <s v="016 9:37"/>
    <x v="0"/>
    <x v="113"/>
    <x v="149"/>
    <n v="5.7"/>
    <x v="0"/>
  </r>
  <r>
    <x v="193"/>
    <s v="16 18:39"/>
    <s v="16 18:55"/>
    <x v="0"/>
    <x v="92"/>
    <x v="120"/>
    <n v="2.7"/>
    <x v="3"/>
  </r>
  <r>
    <x v="193"/>
    <s v="016 8:34"/>
    <s v="016 8:49"/>
    <x v="0"/>
    <x v="113"/>
    <x v="93"/>
    <n v="2"/>
    <x v="5"/>
  </r>
  <r>
    <x v="194"/>
    <s v="16 20:48"/>
    <s v="16 21:01"/>
    <x v="0"/>
    <x v="52"/>
    <x v="120"/>
    <n v="2.8"/>
    <x v="0"/>
  </r>
  <r>
    <x v="194"/>
    <s v="016 8:45"/>
    <s v="016 8:57"/>
    <x v="0"/>
    <x v="113"/>
    <x v="149"/>
    <n v="2"/>
    <x v="0"/>
  </r>
  <r>
    <x v="195"/>
    <s v="16 11:34"/>
    <s v="16 11:45"/>
    <x v="0"/>
    <x v="113"/>
    <x v="118"/>
    <n v="1.7"/>
    <x v="0"/>
  </r>
  <r>
    <x v="195"/>
    <s v="16 14:44"/>
    <s v="16 14:55"/>
    <x v="0"/>
    <x v="144"/>
    <x v="92"/>
    <n v="2"/>
    <x v="3"/>
  </r>
  <r>
    <x v="195"/>
    <s v="16 18:43"/>
    <s v="16 18:56"/>
    <x v="0"/>
    <x v="91"/>
    <x v="118"/>
    <n v="2.1"/>
    <x v="0"/>
  </r>
  <r>
    <x v="196"/>
    <s v="016 0:33"/>
    <s v="016 0:44"/>
    <x v="1"/>
    <x v="52"/>
    <x v="120"/>
    <n v="1.7"/>
    <x v="3"/>
  </r>
  <r>
    <x v="196"/>
    <s v="16 12:52"/>
    <s v="16 15:11"/>
    <x v="0"/>
    <x v="145"/>
    <x v="150"/>
    <n v="136"/>
    <x v="1"/>
  </r>
  <r>
    <x v="196"/>
    <s v="16 15:16"/>
    <s v="16 15:58"/>
    <x v="0"/>
    <x v="146"/>
    <x v="86"/>
    <n v="30.2"/>
    <x v="2"/>
  </r>
  <r>
    <x v="196"/>
    <s v="16 17:20"/>
    <s v="16 18:02"/>
    <x v="0"/>
    <x v="89"/>
    <x v="151"/>
    <n v="15.5"/>
    <x v="0"/>
  </r>
  <r>
    <x v="196"/>
    <s v="16 18:47"/>
    <s v="16 19:09"/>
    <x v="1"/>
    <x v="83"/>
    <x v="86"/>
    <n v="4.9000000000000004"/>
    <x v="3"/>
  </r>
  <r>
    <x v="196"/>
    <s v="16 20:57"/>
    <s v="16 21:28"/>
    <x v="1"/>
    <x v="83"/>
    <x v="86"/>
    <n v="12.6"/>
    <x v="3"/>
  </r>
  <r>
    <x v="196"/>
    <s v="16 21:48"/>
    <s v="16 22:04"/>
    <x v="1"/>
    <x v="147"/>
    <x v="115"/>
    <n v="10.4"/>
    <x v="3"/>
  </r>
  <r>
    <x v="197"/>
    <s v="16 18:24"/>
    <s v="16 19:08"/>
    <x v="0"/>
    <x v="89"/>
    <x v="152"/>
    <n v="13.2"/>
    <x v="2"/>
  </r>
  <r>
    <x v="197"/>
    <s v="16 19:23"/>
    <s v="16 19:29"/>
    <x v="0"/>
    <x v="147"/>
    <x v="152"/>
    <n v="1"/>
    <x v="5"/>
  </r>
  <r>
    <x v="197"/>
    <s v="16 21:01"/>
    <s v="16 21:15"/>
    <x v="0"/>
    <x v="147"/>
    <x v="115"/>
    <n v="9.1999999999999993"/>
    <x v="1"/>
  </r>
  <r>
    <x v="197"/>
    <s v="016 7:15"/>
    <s v="016 7:21"/>
    <x v="0"/>
    <x v="89"/>
    <x v="115"/>
    <n v="1.1000000000000001"/>
    <x v="0"/>
  </r>
  <r>
    <x v="197"/>
    <s v="016 8:35"/>
    <s v="016 8:43"/>
    <x v="0"/>
    <x v="89"/>
    <x v="115"/>
    <n v="1.1000000000000001"/>
    <x v="0"/>
  </r>
  <r>
    <x v="198"/>
    <s v="16 12:50"/>
    <s v="16 13:13"/>
    <x v="0"/>
    <x v="83"/>
    <x v="153"/>
    <n v="12"/>
    <x v="1"/>
  </r>
  <r>
    <x v="198"/>
    <s v="16 14:01"/>
    <s v="16 14:57"/>
    <x v="0"/>
    <x v="148"/>
    <x v="86"/>
    <n v="35.1"/>
    <x v="1"/>
  </r>
  <r>
    <x v="198"/>
    <s v="16 15:34"/>
    <s v="16 16:38"/>
    <x v="0"/>
    <x v="83"/>
    <x v="154"/>
    <n v="36.5"/>
    <x v="0"/>
  </r>
  <r>
    <x v="198"/>
    <s v="16 17:17"/>
    <s v="16 17:32"/>
    <x v="0"/>
    <x v="149"/>
    <x v="155"/>
    <n v="3.1"/>
    <x v="0"/>
  </r>
  <r>
    <x v="198"/>
    <s v="16 17:37"/>
    <s v="16 17:47"/>
    <x v="0"/>
    <x v="150"/>
    <x v="155"/>
    <n v="2.1"/>
    <x v="5"/>
  </r>
  <r>
    <x v="198"/>
    <s v="16 17:52"/>
    <s v="16 18:00"/>
    <x v="0"/>
    <x v="150"/>
    <x v="155"/>
    <n v="1.2"/>
    <x v="3"/>
  </r>
  <r>
    <x v="198"/>
    <s v="16 18:53"/>
    <s v="16 19:29"/>
    <x v="0"/>
    <x v="150"/>
    <x v="154"/>
    <n v="7.5"/>
    <x v="2"/>
  </r>
  <r>
    <x v="198"/>
    <s v="16 19:33"/>
    <s v="16 20:39"/>
    <x v="0"/>
    <x v="149"/>
    <x v="86"/>
    <n v="57"/>
    <x v="1"/>
  </r>
  <r>
    <x v="198"/>
    <s v="016 9:10"/>
    <s v="016 9:25"/>
    <x v="0"/>
    <x v="89"/>
    <x v="152"/>
    <n v="9.4"/>
    <x v="0"/>
  </r>
  <r>
    <x v="199"/>
    <s v="16 11:42"/>
    <s v="16 11:56"/>
    <x v="0"/>
    <x v="151"/>
    <x v="115"/>
    <n v="6.2"/>
    <x v="2"/>
  </r>
  <r>
    <x v="199"/>
    <s v="16 17:08"/>
    <s v="16 17:34"/>
    <x v="0"/>
    <x v="89"/>
    <x v="152"/>
    <n v="10.4"/>
    <x v="3"/>
  </r>
  <r>
    <x v="199"/>
    <s v="16 18:34"/>
    <s v="16 18:40"/>
    <x v="1"/>
    <x v="147"/>
    <x v="156"/>
    <n v="1.2"/>
    <x v="3"/>
  </r>
  <r>
    <x v="199"/>
    <s v="16 18:45"/>
    <s v="16 19:06"/>
    <x v="0"/>
    <x v="152"/>
    <x v="115"/>
    <n v="9.6"/>
    <x v="1"/>
  </r>
  <r>
    <x v="199"/>
    <s v="016 7:37"/>
    <s v="016 7:48"/>
    <x v="0"/>
    <x v="89"/>
    <x v="157"/>
    <n v="5.9"/>
    <x v="2"/>
  </r>
  <r>
    <x v="200"/>
    <s v="16 10:21"/>
    <s v="16 10:26"/>
    <x v="1"/>
    <x v="89"/>
    <x v="31"/>
    <n v="1"/>
    <x v="3"/>
  </r>
  <r>
    <x v="200"/>
    <s v="16 16:05"/>
    <s v="16 16:13"/>
    <x v="0"/>
    <x v="52"/>
    <x v="115"/>
    <n v="0.9"/>
    <x v="0"/>
  </r>
  <r>
    <x v="200"/>
    <s v="16 18:59"/>
    <s v="16 19:15"/>
    <x v="0"/>
    <x v="89"/>
    <x v="152"/>
    <n v="8.8000000000000007"/>
    <x v="3"/>
  </r>
  <r>
    <x v="200"/>
    <s v="16 20:18"/>
    <s v="16 20:55"/>
    <x v="0"/>
    <x v="147"/>
    <x v="115"/>
    <n v="25.6"/>
    <x v="0"/>
  </r>
  <r>
    <x v="201"/>
    <s v="16 12:06"/>
    <s v="16 12:24"/>
    <x v="1"/>
    <x v="11"/>
    <x v="2"/>
    <n v="8.1"/>
    <x v="3"/>
  </r>
  <r>
    <x v="201"/>
    <s v="16 19:12"/>
    <s v="16 19:25"/>
    <x v="1"/>
    <x v="4"/>
    <x v="3"/>
    <n v="1.4"/>
    <x v="3"/>
  </r>
  <r>
    <x v="201"/>
    <s v="016 6:17"/>
    <s v="016 6:43"/>
    <x v="0"/>
    <x v="89"/>
    <x v="158"/>
    <n v="23"/>
    <x v="0"/>
  </r>
  <r>
    <x v="202"/>
    <s v="16 14:37"/>
    <s v="16 14:42"/>
    <x v="1"/>
    <x v="4"/>
    <x v="76"/>
    <n v="1.7"/>
    <x v="3"/>
  </r>
  <r>
    <x v="202"/>
    <s v="16 14:53"/>
    <s v="16 14:59"/>
    <x v="1"/>
    <x v="73"/>
    <x v="3"/>
    <n v="1.6"/>
    <x v="3"/>
  </r>
  <r>
    <x v="203"/>
    <s v="16 19:47"/>
    <s v="16 19:54"/>
    <x v="1"/>
    <x v="4"/>
    <x v="7"/>
    <n v="2"/>
    <x v="3"/>
  </r>
  <r>
    <x v="203"/>
    <s v="16 20:34"/>
    <s v="16 20:40"/>
    <x v="0"/>
    <x v="8"/>
    <x v="3"/>
    <n v="2.2000000000000002"/>
    <x v="3"/>
  </r>
  <r>
    <x v="204"/>
    <s v="16 13:24"/>
    <s v="16 16:22"/>
    <x v="0"/>
    <x v="1"/>
    <x v="159"/>
    <n v="144"/>
    <x v="1"/>
  </r>
  <r>
    <x v="204"/>
    <s v="16 16:52"/>
    <s v="16 22:22"/>
    <x v="0"/>
    <x v="153"/>
    <x v="21"/>
    <n v="310.3"/>
    <x v="1"/>
  </r>
  <r>
    <x v="204"/>
    <s v="16 22:54"/>
    <s v="016 1:39"/>
    <x v="0"/>
    <x v="20"/>
    <x v="5"/>
    <n v="201"/>
    <x v="2"/>
  </r>
  <r>
    <x v="205"/>
    <s v="16 14:05"/>
    <s v="16 14:29"/>
    <x v="1"/>
    <x v="154"/>
    <x v="160"/>
    <n v="6.7"/>
    <x v="3"/>
  </r>
  <r>
    <x v="205"/>
    <s v="16 15:19"/>
    <s v="16 15:49"/>
    <x v="1"/>
    <x v="6"/>
    <x v="6"/>
    <n v="8.8000000000000007"/>
    <x v="3"/>
  </r>
  <r>
    <x v="205"/>
    <s v="16 16:26"/>
    <s v="16 16:30"/>
    <x v="1"/>
    <x v="155"/>
    <x v="161"/>
    <n v="1.2"/>
    <x v="3"/>
  </r>
  <r>
    <x v="206"/>
    <s v="016 0:31"/>
    <s v="016 0:40"/>
    <x v="0"/>
    <x v="155"/>
    <x v="161"/>
    <n v="2.1"/>
    <x v="5"/>
  </r>
  <r>
    <x v="206"/>
    <s v="016 1:11"/>
    <s v="016 1:23"/>
    <x v="0"/>
    <x v="7"/>
    <x v="5"/>
    <n v="6.6"/>
    <x v="0"/>
  </r>
  <r>
    <x v="206"/>
    <s v="16 15:31"/>
    <s v="16 15:56"/>
    <x v="0"/>
    <x v="6"/>
    <x v="6"/>
    <n v="6.1"/>
    <x v="1"/>
  </r>
  <r>
    <x v="206"/>
    <s v="16 21:26"/>
    <s v="16 21:41"/>
    <x v="1"/>
    <x v="7"/>
    <x v="6"/>
    <n v="6.9"/>
    <x v="3"/>
  </r>
  <r>
    <x v="206"/>
    <s v="16 23:04"/>
    <s v="16 23:18"/>
    <x v="1"/>
    <x v="7"/>
    <x v="5"/>
    <n v="7.3"/>
    <x v="3"/>
  </r>
  <r>
    <x v="207"/>
    <s v="16 12:29"/>
    <s v="16 12:42"/>
    <x v="1"/>
    <x v="6"/>
    <x v="6"/>
    <n v="3.6"/>
    <x v="3"/>
  </r>
  <r>
    <x v="207"/>
    <s v="16 19:30"/>
    <s v="16 20:23"/>
    <x v="1"/>
    <x v="154"/>
    <x v="162"/>
    <n v="27.2"/>
    <x v="3"/>
  </r>
  <r>
    <x v="207"/>
    <s v="16 22:55"/>
    <s v="16 23:26"/>
    <x v="1"/>
    <x v="7"/>
    <x v="5"/>
    <n v="25.7"/>
    <x v="3"/>
  </r>
  <r>
    <x v="208"/>
    <s v="16 15:27"/>
    <s v="16 16:11"/>
    <x v="1"/>
    <x v="6"/>
    <x v="6"/>
    <n v="13.6"/>
    <x v="3"/>
  </r>
  <r>
    <x v="208"/>
    <s v="16 18:20"/>
    <s v="16 18:39"/>
    <x v="1"/>
    <x v="156"/>
    <x v="163"/>
    <n v="6.2"/>
    <x v="3"/>
  </r>
  <r>
    <x v="208"/>
    <s v="16 20:29"/>
    <s v="16 20:44"/>
    <x v="1"/>
    <x v="157"/>
    <x v="164"/>
    <n v="6"/>
    <x v="3"/>
  </r>
  <r>
    <x v="208"/>
    <s v="16 23:04"/>
    <s v="16 23:21"/>
    <x v="1"/>
    <x v="7"/>
    <x v="5"/>
    <n v="13.8"/>
    <x v="3"/>
  </r>
  <r>
    <x v="209"/>
    <s v="16 22:05"/>
    <s v="16 22:55"/>
    <x v="0"/>
    <x v="7"/>
    <x v="5"/>
    <n v="28.8"/>
    <x v="0"/>
  </r>
  <r>
    <x v="210"/>
    <s v="16 12:47"/>
    <s v="16 13:22"/>
    <x v="0"/>
    <x v="6"/>
    <x v="6"/>
    <n v="16.100000000000001"/>
    <x v="6"/>
  </r>
  <r>
    <x v="210"/>
    <s v="16 14:37"/>
    <s v="16 15:09"/>
    <x v="0"/>
    <x v="7"/>
    <x v="5"/>
    <n v="16.399999999999999"/>
    <x v="0"/>
  </r>
  <r>
    <x v="211"/>
    <s v="16 16:00"/>
    <s v="16 16:43"/>
    <x v="0"/>
    <x v="124"/>
    <x v="2"/>
    <n v="13.7"/>
    <x v="6"/>
  </r>
  <r>
    <x v="211"/>
    <s v="016 7:29"/>
    <s v="016 8:09"/>
    <x v="0"/>
    <x v="1"/>
    <x v="127"/>
    <n v="15.3"/>
    <x v="6"/>
  </r>
  <r>
    <x v="212"/>
    <s v="16 11:36"/>
    <s v="16 12:07"/>
    <x v="0"/>
    <x v="1"/>
    <x v="11"/>
    <n v="11.9"/>
    <x v="6"/>
  </r>
  <r>
    <x v="212"/>
    <s v="16 12:29"/>
    <s v="16 12:32"/>
    <x v="0"/>
    <x v="54"/>
    <x v="165"/>
    <n v="1.4"/>
    <x v="5"/>
  </r>
  <r>
    <x v="212"/>
    <s v="16 14:31"/>
    <s v="16 15:01"/>
    <x v="0"/>
    <x v="13"/>
    <x v="2"/>
    <n v="15.2"/>
    <x v="2"/>
  </r>
  <r>
    <x v="213"/>
    <s v="16 12:59"/>
    <s v="16 13:17"/>
    <x v="0"/>
    <x v="1"/>
    <x v="10"/>
    <n v="6"/>
    <x v="5"/>
  </r>
  <r>
    <x v="213"/>
    <s v="16 15:10"/>
    <s v="16 15:26"/>
    <x v="0"/>
    <x v="11"/>
    <x v="2"/>
    <n v="6.1"/>
    <x v="0"/>
  </r>
  <r>
    <x v="214"/>
    <s v="16 17:44"/>
    <s v="16 18:08"/>
    <x v="0"/>
    <x v="4"/>
    <x v="4"/>
    <n v="8.1999999999999993"/>
    <x v="0"/>
  </r>
  <r>
    <x v="214"/>
    <s v="16 19:57"/>
    <s v="16 20:19"/>
    <x v="0"/>
    <x v="5"/>
    <x v="3"/>
    <n v="8"/>
    <x v="0"/>
  </r>
  <r>
    <x v="215"/>
    <s v="16 10:10"/>
    <s v="16 10:40"/>
    <x v="0"/>
    <x v="13"/>
    <x v="2"/>
    <n v="22.5"/>
    <x v="2"/>
  </r>
  <r>
    <x v="215"/>
    <s v="16 12:08"/>
    <s v="16 12:28"/>
    <x v="0"/>
    <x v="1"/>
    <x v="12"/>
    <n v="10.4"/>
    <x v="2"/>
  </r>
  <r>
    <x v="215"/>
    <s v="16 13:02"/>
    <s v="16 13:26"/>
    <x v="0"/>
    <x v="12"/>
    <x v="2"/>
    <n v="10"/>
    <x v="2"/>
  </r>
  <r>
    <x v="215"/>
    <s v="016 8:25"/>
    <s v="016 9:04"/>
    <x v="0"/>
    <x v="1"/>
    <x v="11"/>
    <n v="13.6"/>
    <x v="2"/>
  </r>
  <r>
    <x v="216"/>
    <s v="16 17:03"/>
    <s v="16 17:16"/>
    <x v="0"/>
    <x v="4"/>
    <x v="8"/>
    <n v="6"/>
    <x v="0"/>
  </r>
  <r>
    <x v="216"/>
    <s v="16 18:49"/>
    <s v="16 19:05"/>
    <x v="0"/>
    <x v="9"/>
    <x v="3"/>
    <n v="6.5"/>
    <x v="0"/>
  </r>
  <r>
    <x v="217"/>
    <s v="16 19:07"/>
    <s v="16 19:16"/>
    <x v="0"/>
    <x v="1"/>
    <x v="10"/>
    <n v="3.1"/>
    <x v="5"/>
  </r>
  <r>
    <x v="217"/>
    <s v="16 19:46"/>
    <s v="16 19:52"/>
    <x v="0"/>
    <x v="158"/>
    <x v="28"/>
    <n v="1.9"/>
    <x v="5"/>
  </r>
  <r>
    <x v="217"/>
    <s v="16 21:41"/>
    <s v="16 21:50"/>
    <x v="0"/>
    <x v="11"/>
    <x v="2"/>
    <n v="4.2"/>
    <x v="4"/>
  </r>
  <r>
    <x v="218"/>
    <s v="16 13:30"/>
    <s v="16 13:40"/>
    <x v="0"/>
    <x v="4"/>
    <x v="166"/>
    <n v="4.9000000000000004"/>
    <x v="4"/>
  </r>
  <r>
    <x v="218"/>
    <s v="16 14:13"/>
    <s v="16 14:25"/>
    <x v="0"/>
    <x v="159"/>
    <x v="3"/>
    <n v="4.8"/>
    <x v="4"/>
  </r>
  <r>
    <x v="219"/>
    <s v="16 12:09"/>
    <s v="16 12:34"/>
    <x v="0"/>
    <x v="1"/>
    <x v="11"/>
    <n v="12.4"/>
    <x v="1"/>
  </r>
  <r>
    <x v="219"/>
    <s v="16 13:30"/>
    <s v="16 13:49"/>
    <x v="0"/>
    <x v="13"/>
    <x v="2"/>
    <n v="32.799999999999997"/>
    <x v="1"/>
  </r>
  <r>
    <x v="219"/>
    <s v="16 22:10"/>
    <s v="16 22:28"/>
    <x v="0"/>
    <x v="11"/>
    <x v="2"/>
    <n v="5.5"/>
    <x v="1"/>
  </r>
  <r>
    <x v="220"/>
    <s v="16 11:44"/>
    <s v="16 12:01"/>
    <x v="0"/>
    <x v="1"/>
    <x v="12"/>
    <n v="9.9"/>
    <x v="2"/>
  </r>
  <r>
    <x v="220"/>
    <s v="16 13:13"/>
    <s v="16 13:34"/>
    <x v="0"/>
    <x v="12"/>
    <x v="2"/>
    <n v="10"/>
    <x v="2"/>
  </r>
  <r>
    <x v="220"/>
    <s v="16 18:46"/>
    <s v="16 19:18"/>
    <x v="0"/>
    <x v="1"/>
    <x v="12"/>
    <n v="14.2"/>
    <x v="1"/>
  </r>
  <r>
    <x v="220"/>
    <s v="16 22:44"/>
    <s v="16 23:19"/>
    <x v="0"/>
    <x v="12"/>
    <x v="2"/>
    <n v="18.2"/>
    <x v="2"/>
  </r>
  <r>
    <x v="221"/>
    <s v="16 18:42"/>
    <s v="16 18:57"/>
    <x v="0"/>
    <x v="4"/>
    <x v="62"/>
    <n v="7.7"/>
    <x v="0"/>
  </r>
  <r>
    <x v="221"/>
    <s v="16 22:16"/>
    <s v="16 22:34"/>
    <x v="0"/>
    <x v="59"/>
    <x v="3"/>
    <n v="6.8"/>
    <x v="3"/>
  </r>
  <r>
    <x v="222"/>
    <s v="16 18:35"/>
    <s v="16 18:39"/>
    <x v="0"/>
    <x v="1"/>
    <x v="10"/>
    <n v="3.1"/>
    <x v="0"/>
  </r>
  <r>
    <x v="222"/>
    <s v="16 23:01"/>
    <s v="16 23:05"/>
    <x v="0"/>
    <x v="11"/>
    <x v="2"/>
    <n v="3.1"/>
    <x v="0"/>
  </r>
  <r>
    <x v="223"/>
    <s v="16 13:15"/>
    <s v="16 13:23"/>
    <x v="0"/>
    <x v="4"/>
    <x v="76"/>
    <n v="2.8"/>
    <x v="5"/>
  </r>
  <r>
    <x v="223"/>
    <s v="16 13:56"/>
    <s v="16 14:08"/>
    <x v="0"/>
    <x v="73"/>
    <x v="7"/>
    <n v="2.7"/>
    <x v="5"/>
  </r>
  <r>
    <x v="223"/>
    <s v="16 14:34"/>
    <s v="16 14:40"/>
    <x v="0"/>
    <x v="8"/>
    <x v="3"/>
    <n v="1.9"/>
    <x v="5"/>
  </r>
  <r>
    <x v="224"/>
    <s v="16 13:00"/>
    <s v="16 13:02"/>
    <x v="0"/>
    <x v="11"/>
    <x v="11"/>
    <n v="7.6"/>
    <x v="1"/>
  </r>
  <r>
    <x v="224"/>
    <s v="016 9:11"/>
    <s v="016 9:41"/>
    <x v="0"/>
    <x v="1"/>
    <x v="10"/>
    <n v="8.4"/>
    <x v="1"/>
  </r>
  <r>
    <x v="225"/>
    <s v="16 14:37"/>
    <s v="16 15:01"/>
    <x v="0"/>
    <x v="160"/>
    <x v="167"/>
    <n v="2.9"/>
    <x v="0"/>
  </r>
  <r>
    <x v="226"/>
    <s v="16 10:56"/>
    <s v="16 11:07"/>
    <x v="0"/>
    <x v="160"/>
    <x v="168"/>
    <n v="11.2"/>
    <x v="2"/>
  </r>
  <r>
    <x v="226"/>
    <s v="16 15:43"/>
    <s v="16 16:12"/>
    <x v="0"/>
    <x v="11"/>
    <x v="2"/>
    <n v="8.1999999999999993"/>
    <x v="0"/>
  </r>
  <r>
    <x v="227"/>
    <s v="16 15:39"/>
    <s v="16 15:46"/>
    <x v="0"/>
    <x v="1"/>
    <x v="10"/>
    <n v="3"/>
    <x v="0"/>
  </r>
  <r>
    <x v="227"/>
    <s v="16 18:46"/>
    <s v="16 18:53"/>
    <x v="0"/>
    <x v="11"/>
    <x v="2"/>
    <n v="2.5"/>
    <x v="0"/>
  </r>
  <r>
    <x v="228"/>
    <s v="16 20:19"/>
    <s v="16 20:27"/>
    <x v="0"/>
    <x v="4"/>
    <x v="45"/>
    <n v="3.6"/>
    <x v="0"/>
  </r>
  <r>
    <x v="228"/>
    <s v="16 21:09"/>
    <s v="16 21:21"/>
    <x v="0"/>
    <x v="101"/>
    <x v="3"/>
    <n v="3.6"/>
    <x v="5"/>
  </r>
  <r>
    <x v="229"/>
    <s v="16 20:26"/>
    <s v="16 20:30"/>
    <x v="0"/>
    <x v="4"/>
    <x v="169"/>
    <n v="4.5"/>
    <x v="5"/>
  </r>
  <r>
    <x v="229"/>
    <s v="16 20:47"/>
    <s v="16 20:53"/>
    <x v="0"/>
    <x v="101"/>
    <x v="170"/>
    <n v="1.2"/>
    <x v="3"/>
  </r>
  <r>
    <x v="229"/>
    <s v="16 22:11"/>
    <s v="16 22:14"/>
    <x v="0"/>
    <x v="161"/>
    <x v="169"/>
    <n v="1.7"/>
    <x v="5"/>
  </r>
  <r>
    <x v="230"/>
    <s v="016 0:15"/>
    <s v="016 0:21"/>
    <x v="0"/>
    <x v="161"/>
    <x v="3"/>
    <n v="4.7"/>
    <x v="5"/>
  </r>
  <r>
    <x v="230"/>
    <s v="16 12:52"/>
    <s v="16 13:06"/>
    <x v="0"/>
    <x v="1"/>
    <x v="10"/>
    <n v="6.1"/>
    <x v="0"/>
  </r>
  <r>
    <x v="230"/>
    <s v="16 14:35"/>
    <s v="16 15:04"/>
    <x v="0"/>
    <x v="11"/>
    <x v="2"/>
    <n v="11.3"/>
    <x v="1"/>
  </r>
  <r>
    <x v="231"/>
    <s v="16 13:54"/>
    <s v="16 14:41"/>
    <x v="0"/>
    <x v="1"/>
    <x v="11"/>
    <n v="14.9"/>
    <x v="2"/>
  </r>
  <r>
    <x v="231"/>
    <s v="16 16:02"/>
    <s v="16 16:39"/>
    <x v="0"/>
    <x v="13"/>
    <x v="2"/>
    <n v="14"/>
    <x v="2"/>
  </r>
  <r>
    <x v="231"/>
    <s v="16 17:50"/>
    <s v="16 17:59"/>
    <x v="0"/>
    <x v="8"/>
    <x v="3"/>
    <n v="1.8"/>
    <x v="3"/>
  </r>
  <r>
    <x v="232"/>
    <s v="16 14:17"/>
    <s v="16 14:46"/>
    <x v="0"/>
    <x v="80"/>
    <x v="75"/>
    <n v="13.2"/>
    <x v="2"/>
  </r>
  <r>
    <x v="232"/>
    <s v="16 18:08"/>
    <s v="16 18:47"/>
    <x v="0"/>
    <x v="72"/>
    <x v="54"/>
    <n v="3.9"/>
    <x v="0"/>
  </r>
  <r>
    <x v="232"/>
    <s v="16 18:54"/>
    <s v="16 19:23"/>
    <x v="0"/>
    <x v="57"/>
    <x v="84"/>
    <n v="5.0999999999999996"/>
    <x v="0"/>
  </r>
  <r>
    <x v="232"/>
    <s v="16 20:00"/>
    <s v="16 20:05"/>
    <x v="0"/>
    <x v="80"/>
    <x v="18"/>
    <n v="5.2"/>
    <x v="1"/>
  </r>
  <r>
    <x v="232"/>
    <s v="016 5:23"/>
    <s v="016 5:42"/>
    <x v="0"/>
    <x v="1"/>
    <x v="10"/>
    <n v="8.4"/>
    <x v="0"/>
  </r>
  <r>
    <x v="233"/>
    <s v="16 12:03"/>
    <s v="16 12:21"/>
    <x v="0"/>
    <x v="72"/>
    <x v="61"/>
    <n v="9.8000000000000007"/>
    <x v="3"/>
  </r>
  <r>
    <x v="233"/>
    <s v="16 16:09"/>
    <s v="16 16:39"/>
    <x v="0"/>
    <x v="58"/>
    <x v="75"/>
    <n v="11.6"/>
    <x v="2"/>
  </r>
  <r>
    <x v="233"/>
    <s v="16 17:15"/>
    <s v="16 17:24"/>
    <x v="0"/>
    <x v="72"/>
    <x v="84"/>
    <n v="5.0999999999999996"/>
    <x v="2"/>
  </r>
  <r>
    <x v="233"/>
    <s v="16 17:27"/>
    <s v="16 17:57"/>
    <x v="0"/>
    <x v="52"/>
    <x v="171"/>
    <n v="9.3000000000000007"/>
    <x v="5"/>
  </r>
  <r>
    <x v="234"/>
    <s v="016 1:46"/>
    <s v="016 2:06"/>
    <x v="0"/>
    <x v="55"/>
    <x v="59"/>
    <n v="12.4"/>
    <x v="4"/>
  </r>
  <r>
    <x v="234"/>
    <s v="16 15:26"/>
    <s v="16 15:34"/>
    <x v="0"/>
    <x v="67"/>
    <x v="172"/>
    <n v="1.9"/>
    <x v="4"/>
  </r>
  <r>
    <x v="234"/>
    <s v="16 16:37"/>
    <s v="16 17:02"/>
    <x v="0"/>
    <x v="162"/>
    <x v="173"/>
    <n v="6.4"/>
    <x v="1"/>
  </r>
  <r>
    <x v="234"/>
    <s v="16 17:29"/>
    <s v="16 17:49"/>
    <x v="1"/>
    <x v="163"/>
    <x v="174"/>
    <n v="5.5"/>
    <x v="3"/>
  </r>
  <r>
    <x v="234"/>
    <s v="16 19:52"/>
    <s v="16 19:58"/>
    <x v="0"/>
    <x v="164"/>
    <x v="175"/>
    <n v="1.5"/>
    <x v="0"/>
  </r>
  <r>
    <x v="235"/>
    <s v="16 13:36"/>
    <s v="16 14:30"/>
    <x v="0"/>
    <x v="69"/>
    <x v="72"/>
    <n v="14.5"/>
    <x v="3"/>
  </r>
  <r>
    <x v="235"/>
    <s v="16 14:42"/>
    <s v="16 14:46"/>
    <x v="0"/>
    <x v="76"/>
    <x v="80"/>
    <n v="2.7"/>
    <x v="3"/>
  </r>
  <r>
    <x v="235"/>
    <s v="16 15:17"/>
    <s v="16 15:41"/>
    <x v="0"/>
    <x v="55"/>
    <x v="59"/>
    <n v="15"/>
    <x v="3"/>
  </r>
  <r>
    <x v="235"/>
    <s v="16 19:39"/>
    <s v="16 19:56"/>
    <x v="0"/>
    <x v="69"/>
    <x v="80"/>
    <n v="12.9"/>
    <x v="3"/>
  </r>
  <r>
    <x v="235"/>
    <s v="16 21:43"/>
    <s v="16 21:56"/>
    <x v="0"/>
    <x v="55"/>
    <x v="59"/>
    <n v="13.6"/>
    <x v="3"/>
  </r>
  <r>
    <x v="236"/>
    <s v="16 16:11"/>
    <s v="16 16:44"/>
    <x v="0"/>
    <x v="69"/>
    <x v="80"/>
    <n v="12.2"/>
    <x v="3"/>
  </r>
  <r>
    <x v="237"/>
    <s v="016 0:29"/>
    <s v="016 0:51"/>
    <x v="0"/>
    <x v="11"/>
    <x v="2"/>
    <n v="8.6999999999999993"/>
    <x v="3"/>
  </r>
  <r>
    <x v="238"/>
    <s v="016 2:39"/>
    <s v="016 2:50"/>
    <x v="0"/>
    <x v="1"/>
    <x v="11"/>
    <n v="6"/>
    <x v="3"/>
  </r>
  <r>
    <x v="238"/>
    <s v="016 5:51"/>
    <s v="016 6:00"/>
    <x v="0"/>
    <x v="13"/>
    <x v="2"/>
    <n v="5.9"/>
    <x v="3"/>
  </r>
  <r>
    <x v="239"/>
    <s v="16 15:39"/>
    <s v="16 16:08"/>
    <x v="0"/>
    <x v="1"/>
    <x v="11"/>
    <n v="19.3"/>
    <x v="3"/>
  </r>
  <r>
    <x v="239"/>
    <s v="16 17:11"/>
    <s v="16 18:02"/>
    <x v="0"/>
    <x v="13"/>
    <x v="2"/>
    <n v="16.600000000000001"/>
    <x v="0"/>
  </r>
  <r>
    <x v="240"/>
    <s v="16 10:41"/>
    <s v="16 10:57"/>
    <x v="0"/>
    <x v="4"/>
    <x v="62"/>
    <n v="7.1"/>
    <x v="0"/>
  </r>
  <r>
    <x v="240"/>
    <s v="16 11:54"/>
    <s v="16 12:01"/>
    <x v="0"/>
    <x v="59"/>
    <x v="34"/>
    <n v="2.1"/>
    <x v="0"/>
  </r>
  <r>
    <x v="240"/>
    <s v="16 12:19"/>
    <s v="16 12:37"/>
    <x v="0"/>
    <x v="1"/>
    <x v="11"/>
    <n v="8.6"/>
    <x v="5"/>
  </r>
  <r>
    <x v="240"/>
    <s v="16 12:50"/>
    <s v="16 13:12"/>
    <x v="0"/>
    <x v="13"/>
    <x v="10"/>
    <n v="9"/>
    <x v="5"/>
  </r>
  <r>
    <x v="240"/>
    <s v="16 13:18"/>
    <s v="16 13:27"/>
    <x v="0"/>
    <x v="11"/>
    <x v="2"/>
    <n v="3.1"/>
    <x v="5"/>
  </r>
  <r>
    <x v="240"/>
    <s v="16 14:01"/>
    <s v="16 14:20"/>
    <x v="0"/>
    <x v="1"/>
    <x v="10"/>
    <n v="8.4"/>
    <x v="6"/>
  </r>
  <r>
    <x v="240"/>
    <s v="16 20:44"/>
    <s v="16 21:02"/>
    <x v="0"/>
    <x v="55"/>
    <x v="59"/>
    <n v="12.8"/>
    <x v="3"/>
  </r>
  <r>
    <x v="241"/>
    <s v="16 10:18"/>
    <s v="16 10:25"/>
    <x v="0"/>
    <x v="165"/>
    <x v="176"/>
    <n v="1.1000000000000001"/>
    <x v="5"/>
  </r>
  <r>
    <x v="241"/>
    <s v="16 10:50"/>
    <s v="16 11:18"/>
    <x v="0"/>
    <x v="166"/>
    <x v="72"/>
    <n v="17"/>
    <x v="0"/>
  </r>
  <r>
    <x v="241"/>
    <s v="16 11:25"/>
    <s v="16 11:34"/>
    <x v="0"/>
    <x v="167"/>
    <x v="177"/>
    <n v="1.7"/>
    <x v="2"/>
  </r>
  <r>
    <x v="241"/>
    <s v="16 11:53"/>
    <s v="16 13:21"/>
    <x v="0"/>
    <x v="76"/>
    <x v="59"/>
    <n v="15.5"/>
    <x v="2"/>
  </r>
  <r>
    <x v="241"/>
    <s v="16 19:47"/>
    <s v="16 19:58"/>
    <x v="0"/>
    <x v="164"/>
    <x v="178"/>
    <n v="1.6"/>
    <x v="3"/>
  </r>
  <r>
    <x v="241"/>
    <s v="16 23:19"/>
    <s v="16 23:26"/>
    <x v="0"/>
    <x v="168"/>
    <x v="174"/>
    <n v="1.5"/>
    <x v="3"/>
  </r>
  <r>
    <x v="241"/>
    <s v="016 9:03"/>
    <s v="016 9:12"/>
    <x v="0"/>
    <x v="67"/>
    <x v="179"/>
    <n v="4.5"/>
    <x v="3"/>
  </r>
  <r>
    <x v="241"/>
    <s v="016 9:15"/>
    <s v="16 10:08"/>
    <x v="0"/>
    <x v="69"/>
    <x v="180"/>
    <n v="11.8"/>
    <x v="4"/>
  </r>
  <r>
    <x v="242"/>
    <s v="16 17:43"/>
    <s v="16 18:18"/>
    <x v="0"/>
    <x v="69"/>
    <x v="80"/>
    <n v="12.6"/>
    <x v="2"/>
  </r>
  <r>
    <x v="242"/>
    <s v="16 18:45"/>
    <s v="16 19:12"/>
    <x v="0"/>
    <x v="167"/>
    <x v="177"/>
    <n v="4.8"/>
    <x v="3"/>
  </r>
  <r>
    <x v="242"/>
    <s v="16 19:41"/>
    <s v="16 19:50"/>
    <x v="0"/>
    <x v="55"/>
    <x v="80"/>
    <n v="2.2000000000000002"/>
    <x v="3"/>
  </r>
  <r>
    <x v="242"/>
    <s v="16 21:14"/>
    <s v="16 21:42"/>
    <x v="0"/>
    <x v="55"/>
    <x v="59"/>
    <n v="13"/>
    <x v="3"/>
  </r>
  <r>
    <x v="243"/>
    <s v="16 10:22"/>
    <s v="16 10:39"/>
    <x v="0"/>
    <x v="169"/>
    <x v="181"/>
    <n v="7.6"/>
    <x v="3"/>
  </r>
  <r>
    <x v="243"/>
    <s v="16 10:51"/>
    <s v="16 10:58"/>
    <x v="0"/>
    <x v="169"/>
    <x v="181"/>
    <n v="1.8"/>
    <x v="3"/>
  </r>
  <r>
    <x v="243"/>
    <s v="16 11:06"/>
    <s v="16 11:24"/>
    <x v="0"/>
    <x v="169"/>
    <x v="182"/>
    <n v="4.7"/>
    <x v="3"/>
  </r>
  <r>
    <x v="243"/>
    <s v="16 11:30"/>
    <s v="16 11:42"/>
    <x v="0"/>
    <x v="170"/>
    <x v="182"/>
    <n v="2.8"/>
    <x v="3"/>
  </r>
  <r>
    <x v="243"/>
    <s v="16 12:22"/>
    <s v="16 13:02"/>
    <x v="0"/>
    <x v="170"/>
    <x v="72"/>
    <n v="30"/>
    <x v="3"/>
  </r>
  <r>
    <x v="243"/>
    <s v="16 13:56"/>
    <s v="16 14:05"/>
    <x v="0"/>
    <x v="76"/>
    <x v="80"/>
    <n v="4.4000000000000004"/>
    <x v="3"/>
  </r>
  <r>
    <x v="243"/>
    <s v="16 21:09"/>
    <s v="16 21:19"/>
    <x v="0"/>
    <x v="171"/>
    <x v="87"/>
    <n v="1"/>
    <x v="3"/>
  </r>
  <r>
    <x v="243"/>
    <s v="016 7:37"/>
    <s v="016 8:48"/>
    <x v="0"/>
    <x v="69"/>
    <x v="181"/>
    <n v="46.9"/>
    <x v="3"/>
  </r>
  <r>
    <x v="243"/>
    <s v="016 8:51"/>
    <s v="016 9:00"/>
    <x v="0"/>
    <x v="169"/>
    <x v="181"/>
    <n v="2.5"/>
    <x v="3"/>
  </r>
  <r>
    <x v="243"/>
    <s v="016 9:05"/>
    <s v="016 9:33"/>
    <x v="0"/>
    <x v="169"/>
    <x v="181"/>
    <n v="8.6"/>
    <x v="3"/>
  </r>
  <r>
    <x v="243"/>
    <s v="016 9:43"/>
    <s v="16 10:08"/>
    <x v="0"/>
    <x v="169"/>
    <x v="181"/>
    <n v="5.2"/>
    <x v="3"/>
  </r>
  <r>
    <x v="244"/>
    <s v="016 0:48"/>
    <s v="016 1:05"/>
    <x v="0"/>
    <x v="11"/>
    <x v="2"/>
    <n v="8.1999999999999993"/>
    <x v="1"/>
  </r>
  <r>
    <x v="244"/>
    <s v="16 20:13"/>
    <s v="16 20:33"/>
    <x v="0"/>
    <x v="1"/>
    <x v="12"/>
    <n v="10.4"/>
    <x v="2"/>
  </r>
  <r>
    <x v="244"/>
    <s v="16 23:34"/>
    <s v="16 23:59"/>
    <x v="0"/>
    <x v="12"/>
    <x v="2"/>
    <n v="9.9"/>
    <x v="2"/>
  </r>
  <r>
    <x v="244"/>
    <s v="16 23:34"/>
    <s v="16 23:59"/>
    <x v="0"/>
    <x v="12"/>
    <x v="2"/>
    <n v="9.9"/>
    <x v="2"/>
  </r>
  <r>
    <x v="245"/>
    <s v="16 10:22"/>
    <s v="16 10:38"/>
    <x v="0"/>
    <x v="11"/>
    <x v="2"/>
    <n v="7.4"/>
    <x v="3"/>
  </r>
  <r>
    <x v="245"/>
    <s v="16 11:49"/>
    <s v="16 11:51"/>
    <x v="0"/>
    <x v="4"/>
    <x v="7"/>
    <n v="1.6"/>
    <x v="3"/>
  </r>
  <r>
    <x v="245"/>
    <s v="16 12:11"/>
    <s v="16 12:16"/>
    <x v="0"/>
    <x v="8"/>
    <x v="3"/>
    <n v="1.8"/>
    <x v="3"/>
  </r>
  <r>
    <x v="245"/>
    <s v="16 20:11"/>
    <s v="16 20:29"/>
    <x v="0"/>
    <x v="1"/>
    <x v="12"/>
    <n v="10.4"/>
    <x v="2"/>
  </r>
  <r>
    <x v="245"/>
    <s v="16 23:38"/>
    <s v="016 0:00"/>
    <x v="0"/>
    <x v="12"/>
    <x v="2"/>
    <n v="9.9"/>
    <x v="2"/>
  </r>
  <r>
    <x v="245"/>
    <s v="016 8:56"/>
    <s v="016 9:24"/>
    <x v="0"/>
    <x v="1"/>
    <x v="10"/>
    <n v="7.3"/>
    <x v="3"/>
  </r>
  <r>
    <x v="246"/>
    <s v="16 20:09"/>
    <s v="16 20:26"/>
    <x v="0"/>
    <x v="1"/>
    <x v="12"/>
    <n v="9.9"/>
    <x v="2"/>
  </r>
  <r>
    <x v="247"/>
    <s v="16 12:39"/>
    <s v="16 13:20"/>
    <x v="1"/>
    <x v="1"/>
    <x v="10"/>
    <n v="23.5"/>
    <x v="3"/>
  </r>
  <r>
    <x v="247"/>
    <s v="16 13:25"/>
    <s v="16 13:39"/>
    <x v="1"/>
    <x v="11"/>
    <x v="10"/>
    <n v="2.2000000000000002"/>
    <x v="3"/>
  </r>
  <r>
    <x v="247"/>
    <s v="16 13:42"/>
    <s v="16 13:54"/>
    <x v="1"/>
    <x v="11"/>
    <x v="2"/>
    <n v="4.4000000000000004"/>
    <x v="3"/>
  </r>
  <r>
    <x v="248"/>
    <s v="16 15:51"/>
    <s v="16 15:59"/>
    <x v="1"/>
    <x v="1"/>
    <x v="10"/>
    <n v="3.3"/>
    <x v="3"/>
  </r>
  <r>
    <x v="248"/>
    <s v="16 16:03"/>
    <s v="16 16:34"/>
    <x v="0"/>
    <x v="11"/>
    <x v="10"/>
    <n v="11.8"/>
    <x v="5"/>
  </r>
  <r>
    <x v="248"/>
    <s v="16 16:39"/>
    <s v="16 20:05"/>
    <x v="0"/>
    <x v="11"/>
    <x v="183"/>
    <n v="195.3"/>
    <x v="3"/>
  </r>
  <r>
    <x v="249"/>
    <s v="16 11:32"/>
    <s v="16 11:53"/>
    <x v="1"/>
    <x v="172"/>
    <x v="183"/>
    <n v="8.3000000000000007"/>
    <x v="3"/>
  </r>
  <r>
    <x v="249"/>
    <s v="16 12:09"/>
    <s v="16 12:19"/>
    <x v="1"/>
    <x v="172"/>
    <x v="183"/>
    <n v="3.2"/>
    <x v="3"/>
  </r>
  <r>
    <x v="249"/>
    <s v="16 12:35"/>
    <s v="16 13:15"/>
    <x v="1"/>
    <x v="172"/>
    <x v="184"/>
    <n v="22.4"/>
    <x v="3"/>
  </r>
  <r>
    <x v="249"/>
    <s v="16 15:03"/>
    <s v="16 15:33"/>
    <x v="1"/>
    <x v="173"/>
    <x v="183"/>
    <n v="12.2"/>
    <x v="3"/>
  </r>
  <r>
    <x v="249"/>
    <s v="16 15:40"/>
    <s v="16 15:52"/>
    <x v="1"/>
    <x v="172"/>
    <x v="183"/>
    <n v="4.5"/>
    <x v="3"/>
  </r>
  <r>
    <x v="250"/>
    <s v="16 13:14"/>
    <s v="16 14:10"/>
    <x v="1"/>
    <x v="172"/>
    <x v="185"/>
    <n v="28.1"/>
    <x v="3"/>
  </r>
  <r>
    <x v="250"/>
    <s v="16 14:14"/>
    <s v="16 14:30"/>
    <x v="1"/>
    <x v="174"/>
    <x v="185"/>
    <n v="3.8"/>
    <x v="3"/>
  </r>
  <r>
    <x v="250"/>
    <s v="16 15:29"/>
    <s v="16 16:57"/>
    <x v="1"/>
    <x v="174"/>
    <x v="186"/>
    <n v="41.9"/>
    <x v="3"/>
  </r>
  <r>
    <x v="250"/>
    <s v="16 19:42"/>
    <s v="16 20:35"/>
    <x v="1"/>
    <x v="175"/>
    <x v="183"/>
    <n v="23.8"/>
    <x v="3"/>
  </r>
  <r>
    <x v="250"/>
    <s v="16 21:45"/>
    <s v="16 22:18"/>
    <x v="1"/>
    <x v="172"/>
    <x v="183"/>
    <n v="13"/>
    <x v="3"/>
  </r>
  <r>
    <x v="250"/>
    <s v="16 22:50"/>
    <s v="16 23:03"/>
    <x v="0"/>
    <x v="172"/>
    <x v="183"/>
    <n v="4.4000000000000004"/>
    <x v="5"/>
  </r>
  <r>
    <x v="251"/>
    <s v="16 11:23"/>
    <s v="16 11:50"/>
    <x v="1"/>
    <x v="172"/>
    <x v="186"/>
    <n v="15.1"/>
    <x v="8"/>
  </r>
  <r>
    <x v="251"/>
    <s v="16 12:20"/>
    <s v="16 15:25"/>
    <x v="1"/>
    <x v="175"/>
    <x v="2"/>
    <n v="180.2"/>
    <x v="9"/>
  </r>
  <r>
    <x v="252"/>
    <s v="16 10:37"/>
    <s v="16 10:49"/>
    <x v="1"/>
    <x v="1"/>
    <x v="10"/>
    <n v="4.0999999999999996"/>
    <x v="10"/>
  </r>
  <r>
    <x v="252"/>
    <s v="16 10:54"/>
    <s v="16 11:15"/>
    <x v="1"/>
    <x v="11"/>
    <x v="2"/>
    <n v="6.1"/>
    <x v="10"/>
  </r>
  <r>
    <x v="252"/>
    <s v="16 11:25"/>
    <s v="16 11:36"/>
    <x v="1"/>
    <x v="3"/>
    <x v="76"/>
    <n v="3.3"/>
    <x v="10"/>
  </r>
  <r>
    <x v="252"/>
    <s v="16 11:40"/>
    <s v="16 11:56"/>
    <x v="1"/>
    <x v="73"/>
    <x v="3"/>
    <n v="4.7"/>
    <x v="10"/>
  </r>
  <r>
    <x v="252"/>
    <s v="16 17:12"/>
    <s v="16 17:33"/>
    <x v="0"/>
    <x v="1"/>
    <x v="15"/>
    <n v="7.2"/>
    <x v="2"/>
  </r>
  <r>
    <x v="252"/>
    <s v="16 18:32"/>
    <s v="16 18:47"/>
    <x v="0"/>
    <x v="16"/>
    <x v="2"/>
    <n v="5.5"/>
    <x v="0"/>
  </r>
  <r>
    <x v="252"/>
    <s v="16 19:07"/>
    <s v="16 19:14"/>
    <x v="0"/>
    <x v="1"/>
    <x v="10"/>
    <n v="3.3"/>
    <x v="0"/>
  </r>
  <r>
    <x v="252"/>
    <s v="16 20:28"/>
    <s v="16 20:32"/>
    <x v="0"/>
    <x v="29"/>
    <x v="29"/>
    <n v="0.9"/>
    <x v="5"/>
  </r>
  <r>
    <x v="252"/>
    <s v="16 21:11"/>
    <s v="16 21:19"/>
    <x v="0"/>
    <x v="11"/>
    <x v="2"/>
    <n v="3.8"/>
    <x v="0"/>
  </r>
  <r>
    <x v="253"/>
    <s v="16 10:35"/>
    <s v="16 10:51"/>
    <x v="0"/>
    <x v="4"/>
    <x v="187"/>
    <n v="6.4"/>
    <x v="1"/>
  </r>
  <r>
    <x v="253"/>
    <s v="16 10:56"/>
    <s v="16 11:11"/>
    <x v="0"/>
    <x v="176"/>
    <x v="14"/>
    <n v="3"/>
    <x v="2"/>
  </r>
  <r>
    <x v="253"/>
    <s v="16 11:30"/>
    <s v="16 12:00"/>
    <x v="0"/>
    <x v="15"/>
    <x v="3"/>
    <n v="8.6999999999999993"/>
    <x v="0"/>
  </r>
  <r>
    <x v="253"/>
    <s v="16 17:14"/>
    <s v="16 17:24"/>
    <x v="0"/>
    <x v="4"/>
    <x v="28"/>
    <n v="3.9"/>
    <x v="5"/>
  </r>
  <r>
    <x v="253"/>
    <s v="16 17:50"/>
    <s v="16 18:08"/>
    <x v="1"/>
    <x v="158"/>
    <x v="3"/>
    <n v="4.8"/>
    <x v="3"/>
  </r>
  <r>
    <x v="254"/>
    <s v="16 17:12"/>
    <s v="16 17:24"/>
    <x v="1"/>
    <x v="4"/>
    <x v="16"/>
    <n v="2.8"/>
    <x v="3"/>
  </r>
  <r>
    <x v="254"/>
    <s v="16 17:50"/>
    <s v="16 17:57"/>
    <x v="1"/>
    <x v="48"/>
    <x v="76"/>
    <n v="1.4"/>
    <x v="3"/>
  </r>
  <r>
    <x v="254"/>
    <s v="16 18:16"/>
    <s v="16 18:20"/>
    <x v="1"/>
    <x v="73"/>
    <x v="3"/>
    <n v="1.4"/>
    <x v="3"/>
  </r>
  <r>
    <x v="255"/>
    <s v="16 17:17"/>
    <s v="16 17:23"/>
    <x v="0"/>
    <x v="4"/>
    <x v="16"/>
    <n v="2.7"/>
    <x v="3"/>
  </r>
  <r>
    <x v="255"/>
    <s v="16 17:42"/>
    <s v="16 17:51"/>
    <x v="0"/>
    <x v="48"/>
    <x v="166"/>
    <n v="2.2999999999999998"/>
    <x v="3"/>
  </r>
  <r>
    <x v="255"/>
    <s v="16 18:27"/>
    <s v="16 18:42"/>
    <x v="0"/>
    <x v="1"/>
    <x v="10"/>
    <n v="3.7"/>
    <x v="3"/>
  </r>
  <r>
    <x v="255"/>
    <s v="16 19:30"/>
    <s v="16 19:39"/>
    <x v="0"/>
    <x v="11"/>
    <x v="2"/>
    <n v="2.9"/>
    <x v="3"/>
  </r>
  <r>
    <x v="256"/>
    <s v="16 10:42"/>
    <s v="16 10:53"/>
    <x v="0"/>
    <x v="1"/>
    <x v="10"/>
    <n v="3.8"/>
    <x v="3"/>
  </r>
  <r>
    <x v="256"/>
    <s v="16 11:11"/>
    <s v="16 11:25"/>
    <x v="0"/>
    <x v="11"/>
    <x v="2"/>
    <n v="5.0999999999999996"/>
    <x v="3"/>
  </r>
  <r>
    <x v="256"/>
    <s v="16 11:37"/>
    <s v="16 12:00"/>
    <x v="0"/>
    <x v="29"/>
    <x v="14"/>
    <n v="9.1"/>
    <x v="3"/>
  </r>
  <r>
    <x v="256"/>
    <s v="16 12:14"/>
    <s v="16 12:31"/>
    <x v="0"/>
    <x v="1"/>
    <x v="12"/>
    <n v="8"/>
    <x v="3"/>
  </r>
  <r>
    <x v="256"/>
    <s v="16 13:21"/>
    <s v="16 13:42"/>
    <x v="0"/>
    <x v="12"/>
    <x v="2"/>
    <n v="9.9"/>
    <x v="2"/>
  </r>
  <r>
    <x v="256"/>
    <s v="16 14:27"/>
    <s v="16 14:43"/>
    <x v="0"/>
    <x v="1"/>
    <x v="10"/>
    <n v="6.1"/>
    <x v="0"/>
  </r>
  <r>
    <x v="256"/>
    <s v="16 15:49"/>
    <s v="16 16:22"/>
    <x v="0"/>
    <x v="11"/>
    <x v="2"/>
    <n v="12.2"/>
    <x v="3"/>
  </r>
  <r>
    <x v="256"/>
    <s v="16 18:33"/>
    <s v="16 18:51"/>
    <x v="0"/>
    <x v="5"/>
    <x v="3"/>
    <n v="8"/>
    <x v="3"/>
  </r>
  <r>
    <x v="257"/>
    <s v="16 14:27"/>
    <s v="16 14:44"/>
    <x v="0"/>
    <x v="1"/>
    <x v="10"/>
    <n v="4"/>
    <x v="3"/>
  </r>
  <r>
    <x v="257"/>
    <s v="16 14:48"/>
    <s v="16 15:12"/>
    <x v="0"/>
    <x v="11"/>
    <x v="2"/>
    <n v="9.5"/>
    <x v="3"/>
  </r>
  <r>
    <x v="257"/>
    <s v="16 15:15"/>
    <s v="16 15:27"/>
    <x v="0"/>
    <x v="1"/>
    <x v="10"/>
    <n v="3"/>
    <x v="3"/>
  </r>
  <r>
    <x v="257"/>
    <s v="16 15:50"/>
    <s v="16 16:10"/>
    <x v="0"/>
    <x v="11"/>
    <x v="2"/>
    <n v="6.3"/>
    <x v="3"/>
  </r>
  <r>
    <x v="257"/>
    <s v="16 20:17"/>
    <s v="16 20:33"/>
    <x v="0"/>
    <x v="1"/>
    <x v="12"/>
    <n v="10.4"/>
    <x v="2"/>
  </r>
  <r>
    <x v="257"/>
    <s v="16 23:18"/>
    <s v="16 23:43"/>
    <x v="0"/>
    <x v="12"/>
    <x v="2"/>
    <n v="9.9"/>
    <x v="2"/>
  </r>
  <r>
    <x v="258"/>
    <s v="16 10:35"/>
    <s v="16 10:41"/>
    <x v="0"/>
    <x v="4"/>
    <x v="9"/>
    <n v="1.5"/>
    <x v="3"/>
  </r>
  <r>
    <x v="258"/>
    <s v="16 10:47"/>
    <s v="16 10:58"/>
    <x v="0"/>
    <x v="1"/>
    <x v="10"/>
    <n v="4.9000000000000004"/>
    <x v="3"/>
  </r>
  <r>
    <x v="258"/>
    <s v="16 11:04"/>
    <s v="16 11:33"/>
    <x v="0"/>
    <x v="11"/>
    <x v="2"/>
    <n v="7.9"/>
    <x v="3"/>
  </r>
  <r>
    <x v="258"/>
    <s v="16 11:37"/>
    <s v="16 11:44"/>
    <x v="0"/>
    <x v="10"/>
    <x v="3"/>
    <n v="1.7"/>
    <x v="3"/>
  </r>
  <r>
    <x v="259"/>
    <s v="16 15:43"/>
    <s v="16 15:49"/>
    <x v="0"/>
    <x v="4"/>
    <x v="7"/>
    <n v="2.2000000000000002"/>
    <x v="3"/>
  </r>
  <r>
    <x v="259"/>
    <s v="16 17:14"/>
    <s v="16 17:24"/>
    <x v="0"/>
    <x v="8"/>
    <x v="3"/>
    <n v="2.1"/>
    <x v="3"/>
  </r>
  <r>
    <x v="259"/>
    <s v="16 20:52"/>
    <s v="16 21:00"/>
    <x v="0"/>
    <x v="1"/>
    <x v="10"/>
    <n v="2.5"/>
    <x v="0"/>
  </r>
  <r>
    <x v="259"/>
    <s v="16 22:31"/>
    <s v="16 22:39"/>
    <x v="0"/>
    <x v="11"/>
    <x v="2"/>
    <n v="2.5"/>
    <x v="0"/>
  </r>
  <r>
    <x v="260"/>
    <s v="16 19:08"/>
    <s v="16 19:20"/>
    <x v="0"/>
    <x v="1"/>
    <x v="10"/>
    <n v="2.8"/>
    <x v="3"/>
  </r>
  <r>
    <x v="260"/>
    <s v="16 21:34"/>
    <s v="16 21:57"/>
    <x v="0"/>
    <x v="11"/>
    <x v="11"/>
    <n v="14.7"/>
    <x v="3"/>
  </r>
  <r>
    <x v="260"/>
    <s v="16 22:00"/>
    <s v="16 22:26"/>
    <x v="0"/>
    <x v="13"/>
    <x v="10"/>
    <n v="14.6"/>
    <x v="3"/>
  </r>
  <r>
    <x v="261"/>
    <s v="016 0:04"/>
    <s v="016 0:09"/>
    <x v="0"/>
    <x v="11"/>
    <x v="2"/>
    <n v="2.2999999999999998"/>
    <x v="3"/>
  </r>
  <r>
    <x v="262"/>
    <s v="16 15:45"/>
    <s v="16 15:47"/>
    <x v="0"/>
    <x v="4"/>
    <x v="7"/>
    <n v="2.2000000000000002"/>
    <x v="3"/>
  </r>
  <r>
    <x v="262"/>
    <s v="16 17:27"/>
    <s v="16 17:45"/>
    <x v="0"/>
    <x v="8"/>
    <x v="3"/>
    <n v="2.2000000000000002"/>
    <x v="0"/>
  </r>
  <r>
    <x v="263"/>
    <s v="16 17:02"/>
    <s v="16 17:27"/>
    <x v="0"/>
    <x v="1"/>
    <x v="12"/>
    <n v="14"/>
    <x v="3"/>
  </r>
  <r>
    <x v="263"/>
    <s v="16 21:16"/>
    <s v="16 21:41"/>
    <x v="0"/>
    <x v="12"/>
    <x v="2"/>
    <n v="13.3"/>
    <x v="3"/>
  </r>
  <r>
    <x v="264"/>
    <s v="16 17:30"/>
    <s v="16 17:37"/>
    <x v="0"/>
    <x v="8"/>
    <x v="3"/>
    <n v="1.8"/>
    <x v="3"/>
  </r>
  <r>
    <x v="265"/>
    <s v="16 15:35"/>
    <s v="16 15:58"/>
    <x v="0"/>
    <x v="1"/>
    <x v="10"/>
    <n v="8.4"/>
    <x v="2"/>
  </r>
  <r>
    <x v="266"/>
    <s v="16 15:20"/>
    <s v="16 15:47"/>
    <x v="0"/>
    <x v="17"/>
    <x v="18"/>
    <n v="14.1"/>
    <x v="3"/>
  </r>
  <r>
    <x v="266"/>
    <s v="16 16:52"/>
    <s v="16 17:30"/>
    <x v="0"/>
    <x v="17"/>
    <x v="18"/>
    <n v="15.7"/>
    <x v="3"/>
  </r>
  <r>
    <x v="266"/>
    <s v="16 19:08"/>
    <s v="16 20:30"/>
    <x v="0"/>
    <x v="17"/>
    <x v="18"/>
    <n v="25.9"/>
    <x v="6"/>
  </r>
  <r>
    <x v="266"/>
    <s v="016 9:05"/>
    <s v="016 9:52"/>
    <x v="0"/>
    <x v="50"/>
    <x v="18"/>
    <n v="15.6"/>
    <x v="3"/>
  </r>
  <r>
    <x v="267"/>
    <s v="16 10:06"/>
    <s v="16 10:27"/>
    <x v="0"/>
    <x v="17"/>
    <x v="17"/>
    <n v="5.7"/>
    <x v="3"/>
  </r>
  <r>
    <x v="267"/>
    <s v="16 10:31"/>
    <s v="16 10:38"/>
    <x v="0"/>
    <x v="18"/>
    <x v="17"/>
    <n v="1.2"/>
    <x v="3"/>
  </r>
  <r>
    <x v="267"/>
    <s v="16 11:47"/>
    <s v="16 12:03"/>
    <x v="0"/>
    <x v="18"/>
    <x v="18"/>
    <n v="5.7"/>
    <x v="6"/>
  </r>
  <r>
    <x v="267"/>
    <s v="16 15:13"/>
    <s v="16 15:36"/>
    <x v="0"/>
    <x v="17"/>
    <x v="18"/>
    <n v="16.2"/>
    <x v="3"/>
  </r>
  <r>
    <x v="267"/>
    <s v="016 7:58"/>
    <s v="016 8:11"/>
    <x v="0"/>
    <x v="17"/>
    <x v="18"/>
    <n v="7.9"/>
    <x v="3"/>
  </r>
  <r>
    <x v="267"/>
    <s v="016 8:16"/>
    <s v="016 8:23"/>
    <x v="0"/>
    <x v="17"/>
    <x v="18"/>
    <n v="2.7"/>
    <x v="3"/>
  </r>
  <r>
    <x v="267"/>
    <s v="016 8:46"/>
    <s v="016 8:53"/>
    <x v="0"/>
    <x v="17"/>
    <x v="18"/>
    <n v="5.5"/>
    <x v="3"/>
  </r>
  <r>
    <x v="268"/>
    <s v="16 10:17"/>
    <s v="16 10:41"/>
    <x v="0"/>
    <x v="17"/>
    <x v="18"/>
    <n v="2.6"/>
    <x v="3"/>
  </r>
  <r>
    <x v="268"/>
    <s v="16 10:57"/>
    <s v="16 11:20"/>
    <x v="0"/>
    <x v="17"/>
    <x v="18"/>
    <n v="12.1"/>
    <x v="3"/>
  </r>
  <r>
    <x v="268"/>
    <s v="16 14:45"/>
    <s v="16 14:50"/>
    <x v="0"/>
    <x v="17"/>
    <x v="48"/>
    <n v="1.4"/>
    <x v="3"/>
  </r>
  <r>
    <x v="268"/>
    <s v="16 15:32"/>
    <s v="16 15:47"/>
    <x v="0"/>
    <x v="50"/>
    <x v="17"/>
    <n v="6.4"/>
    <x v="3"/>
  </r>
  <r>
    <x v="268"/>
    <s v="16 16:29"/>
    <s v="16 16:50"/>
    <x v="0"/>
    <x v="18"/>
    <x v="18"/>
    <n v="7.3"/>
    <x v="3"/>
  </r>
  <r>
    <x v="268"/>
    <s v="16 16:54"/>
    <s v="16 17:00"/>
    <x v="0"/>
    <x v="17"/>
    <x v="18"/>
    <n v="5.3"/>
    <x v="3"/>
  </r>
  <r>
    <x v="268"/>
    <s v="16 17:05"/>
    <s v="16 17:34"/>
    <x v="0"/>
    <x v="17"/>
    <x v="18"/>
    <n v="5.5"/>
    <x v="3"/>
  </r>
  <r>
    <x v="268"/>
    <s v="16 18:38"/>
    <s v="16 18:57"/>
    <x v="0"/>
    <x v="17"/>
    <x v="18"/>
    <n v="7.7"/>
    <x v="6"/>
  </r>
  <r>
    <x v="269"/>
    <s v="16 18:40"/>
    <s v="16 19:07"/>
    <x v="0"/>
    <x v="17"/>
    <x v="18"/>
    <n v="7.6"/>
    <x v="6"/>
  </r>
  <r>
    <x v="270"/>
    <s v="16 10:57"/>
    <s v="16 11:06"/>
    <x v="0"/>
    <x v="50"/>
    <x v="18"/>
    <n v="2"/>
    <x v="3"/>
  </r>
  <r>
    <x v="270"/>
    <s v="16 12:07"/>
    <s v="16 12:24"/>
    <x v="0"/>
    <x v="17"/>
    <x v="17"/>
    <n v="5.7"/>
    <x v="3"/>
  </r>
  <r>
    <x v="270"/>
    <s v="16 15:51"/>
    <s v="16 16:06"/>
    <x v="0"/>
    <x v="18"/>
    <x v="17"/>
    <n v="3.2"/>
    <x v="3"/>
  </r>
  <r>
    <x v="270"/>
    <s v="16 17:12"/>
    <s v="16 17:52"/>
    <x v="0"/>
    <x v="18"/>
    <x v="18"/>
    <n v="12.5"/>
    <x v="3"/>
  </r>
  <r>
    <x v="270"/>
    <s v="016 8:24"/>
    <s v="016 8:45"/>
    <x v="0"/>
    <x v="17"/>
    <x v="146"/>
    <n v="7.6"/>
    <x v="3"/>
  </r>
  <r>
    <x v="270"/>
    <s v="016 8:54"/>
    <s v="016 9:07"/>
    <x v="0"/>
    <x v="140"/>
    <x v="17"/>
    <n v="3.3"/>
    <x v="3"/>
  </r>
  <r>
    <x v="270"/>
    <s v="016 9:27"/>
    <s v="016 9:47"/>
    <x v="0"/>
    <x v="18"/>
    <x v="48"/>
    <n v="6.5"/>
    <x v="3"/>
  </r>
  <r>
    <x v="271"/>
    <s v="16 10:00"/>
    <s v="16 10:29"/>
    <x v="0"/>
    <x v="17"/>
    <x v="18"/>
    <n v="7.6"/>
    <x v="7"/>
  </r>
  <r>
    <x v="271"/>
    <s v="16 14:05"/>
    <s v="16 14:34"/>
    <x v="0"/>
    <x v="17"/>
    <x v="18"/>
    <n v="7.7"/>
    <x v="3"/>
  </r>
  <r>
    <x v="271"/>
    <s v="16 16:30"/>
    <s v="16 17:02"/>
    <x v="0"/>
    <x v="17"/>
    <x v="17"/>
    <n v="12.2"/>
    <x v="3"/>
  </r>
  <r>
    <x v="271"/>
    <s v="16 18:10"/>
    <s v="16 18:17"/>
    <x v="0"/>
    <x v="18"/>
    <x v="17"/>
    <n v="1.4"/>
    <x v="3"/>
  </r>
  <r>
    <x v="271"/>
    <s v="16 18:48"/>
    <s v="16 19:24"/>
    <x v="0"/>
    <x v="18"/>
    <x v="18"/>
    <n v="20.2"/>
    <x v="3"/>
  </r>
  <r>
    <x v="272"/>
    <s v="16 10:00"/>
    <s v="16 10:44"/>
    <x v="0"/>
    <x v="17"/>
    <x v="17"/>
    <n v="9.8000000000000007"/>
    <x v="3"/>
  </r>
  <r>
    <x v="272"/>
    <s v="16 11:07"/>
    <s v="16 11:23"/>
    <x v="0"/>
    <x v="18"/>
    <x v="18"/>
    <n v="6.3"/>
    <x v="3"/>
  </r>
  <r>
    <x v="272"/>
    <s v="16 12:36"/>
    <s v="16 12:49"/>
    <x v="0"/>
    <x v="17"/>
    <x v="17"/>
    <n v="4.9000000000000004"/>
    <x v="3"/>
  </r>
  <r>
    <x v="272"/>
    <s v="16 13:02"/>
    <s v="16 13:11"/>
    <x v="0"/>
    <x v="18"/>
    <x v="17"/>
    <n v="1.5"/>
    <x v="3"/>
  </r>
  <r>
    <x v="272"/>
    <s v="16 14:07"/>
    <s v="16 14:31"/>
    <x v="0"/>
    <x v="18"/>
    <x v="18"/>
    <n v="10.9"/>
    <x v="3"/>
  </r>
  <r>
    <x v="272"/>
    <s v="16 15:14"/>
    <s v="16 15:49"/>
    <x v="0"/>
    <x v="17"/>
    <x v="18"/>
    <n v="19"/>
    <x v="3"/>
  </r>
  <r>
    <x v="272"/>
    <s v="16 15:59"/>
    <s v="16 17:16"/>
    <x v="0"/>
    <x v="17"/>
    <x v="18"/>
    <n v="19"/>
    <x v="3"/>
  </r>
  <r>
    <x v="272"/>
    <s v="16 19:58"/>
    <s v="16 20:50"/>
    <x v="0"/>
    <x v="17"/>
    <x v="48"/>
    <n v="7.9"/>
    <x v="3"/>
  </r>
  <r>
    <x v="272"/>
    <s v="16 20:53"/>
    <s v="16 21:31"/>
    <x v="0"/>
    <x v="50"/>
    <x v="48"/>
    <n v="4.0999999999999996"/>
    <x v="3"/>
  </r>
  <r>
    <x v="272"/>
    <s v="16 22:31"/>
    <s v="16 23:00"/>
    <x v="0"/>
    <x v="50"/>
    <x v="18"/>
    <n v="18.7"/>
    <x v="3"/>
  </r>
  <r>
    <x v="273"/>
    <s v="16 12:59"/>
    <s v="16 13:15"/>
    <x v="0"/>
    <x v="17"/>
    <x v="146"/>
    <n v="7.7"/>
    <x v="3"/>
  </r>
  <r>
    <x v="273"/>
    <s v="16 13:19"/>
    <s v="16 13:30"/>
    <x v="0"/>
    <x v="140"/>
    <x v="17"/>
    <n v="4.4000000000000004"/>
    <x v="3"/>
  </r>
  <r>
    <x v="273"/>
    <s v="16 13:49"/>
    <s v="16 14:04"/>
    <x v="0"/>
    <x v="18"/>
    <x v="18"/>
    <n v="5"/>
    <x v="3"/>
  </r>
  <r>
    <x v="273"/>
    <s v="16 15:07"/>
    <s v="16 15:12"/>
    <x v="0"/>
    <x v="17"/>
    <x v="18"/>
    <n v="1.9"/>
    <x v="3"/>
  </r>
  <r>
    <x v="273"/>
    <s v="16 15:15"/>
    <s v="16 17:16"/>
    <x v="0"/>
    <x v="17"/>
    <x v="18"/>
    <n v="7.9"/>
    <x v="3"/>
  </r>
  <r>
    <x v="273"/>
    <s v="16 17:42"/>
    <s v="16 18:31"/>
    <x v="0"/>
    <x v="17"/>
    <x v="18"/>
    <n v="17.7"/>
    <x v="3"/>
  </r>
  <r>
    <x v="273"/>
    <s v="016 8:10"/>
    <s v="016 8:25"/>
    <x v="0"/>
    <x v="17"/>
    <x v="146"/>
    <n v="8.6999999999999993"/>
    <x v="3"/>
  </r>
  <r>
    <x v="273"/>
    <s v="016 9:35"/>
    <s v="16 10:09"/>
    <x v="0"/>
    <x v="140"/>
    <x v="18"/>
    <n v="7.5"/>
    <x v="3"/>
  </r>
  <r>
    <x v="274"/>
    <s v="16 12:05"/>
    <s v="16 12:56"/>
    <x v="0"/>
    <x v="17"/>
    <x v="18"/>
    <n v="25.2"/>
    <x v="3"/>
  </r>
  <r>
    <x v="274"/>
    <s v="16 13:01"/>
    <s v="16 15:25"/>
    <x v="0"/>
    <x v="17"/>
    <x v="18"/>
    <n v="96.2"/>
    <x v="3"/>
  </r>
  <r>
    <x v="275"/>
    <s v="16 15:17"/>
    <s v="16 16:22"/>
    <x v="0"/>
    <x v="17"/>
    <x v="18"/>
    <n v="35"/>
    <x v="3"/>
  </r>
  <r>
    <x v="275"/>
    <s v="16 16:36"/>
    <s v="16 16:56"/>
    <x v="0"/>
    <x v="17"/>
    <x v="18"/>
    <n v="5.5"/>
    <x v="3"/>
  </r>
  <r>
    <x v="275"/>
    <s v="16 17:19"/>
    <s v="16 19:20"/>
    <x v="0"/>
    <x v="17"/>
    <x v="18"/>
    <n v="50.4"/>
    <x v="3"/>
  </r>
  <r>
    <x v="275"/>
    <s v="16 19:25"/>
    <s v="16 19:57"/>
    <x v="0"/>
    <x v="17"/>
    <x v="60"/>
    <n v="9.1999999999999993"/>
    <x v="3"/>
  </r>
  <r>
    <x v="275"/>
    <s v="16 22:58"/>
    <s v="16 23:16"/>
    <x v="0"/>
    <x v="56"/>
    <x v="18"/>
    <n v="7.3"/>
    <x v="3"/>
  </r>
  <r>
    <x v="276"/>
    <s v="16 11:14"/>
    <s v="16 11:26"/>
    <x v="0"/>
    <x v="17"/>
    <x v="18"/>
    <n v="3.8"/>
    <x v="3"/>
  </r>
  <r>
    <x v="276"/>
    <s v="16 12:10"/>
    <s v="16 12:20"/>
    <x v="0"/>
    <x v="17"/>
    <x v="60"/>
    <n v="3.9"/>
    <x v="3"/>
  </r>
  <r>
    <x v="276"/>
    <s v="16 14:10"/>
    <s v="16 14:33"/>
    <x v="0"/>
    <x v="56"/>
    <x v="60"/>
    <n v="7.4"/>
    <x v="3"/>
  </r>
  <r>
    <x v="276"/>
    <s v="16 15:23"/>
    <s v="16 15:35"/>
    <x v="0"/>
    <x v="56"/>
    <x v="60"/>
    <n v="1.5"/>
    <x v="3"/>
  </r>
  <r>
    <x v="276"/>
    <s v="16 15:59"/>
    <s v="16 16:24"/>
    <x v="0"/>
    <x v="56"/>
    <x v="18"/>
    <n v="7.9"/>
    <x v="3"/>
  </r>
  <r>
    <x v="276"/>
    <s v="16 16:55"/>
    <s v="16 17:12"/>
    <x v="0"/>
    <x v="17"/>
    <x v="60"/>
    <n v="2.9"/>
    <x v="3"/>
  </r>
  <r>
    <x v="276"/>
    <s v="16 18:42"/>
    <s v="16 18:56"/>
    <x v="0"/>
    <x v="56"/>
    <x v="60"/>
    <n v="3.4"/>
    <x v="3"/>
  </r>
  <r>
    <x v="276"/>
    <s v="16 19:31"/>
    <s v="16 19:54"/>
    <x v="0"/>
    <x v="56"/>
    <x v="60"/>
    <n v="3.8"/>
    <x v="3"/>
  </r>
  <r>
    <x v="276"/>
    <s v="16 20:06"/>
    <s v="16 20:16"/>
    <x v="0"/>
    <x v="56"/>
    <x v="18"/>
    <n v="5.9"/>
    <x v="3"/>
  </r>
  <r>
    <x v="276"/>
    <s v="016 9:06"/>
    <s v="016 9:20"/>
    <x v="0"/>
    <x v="17"/>
    <x v="18"/>
    <n v="5"/>
    <x v="3"/>
  </r>
  <r>
    <x v="277"/>
    <s v="16 11:47"/>
    <s v="16 12:06"/>
    <x v="0"/>
    <x v="56"/>
    <x v="60"/>
    <n v="7"/>
    <x v="3"/>
  </r>
  <r>
    <x v="277"/>
    <s v="16 12:12"/>
    <s v="16 12:17"/>
    <x v="0"/>
    <x v="56"/>
    <x v="60"/>
    <n v="0.9"/>
    <x v="3"/>
  </r>
  <r>
    <x v="277"/>
    <s v="16 14:01"/>
    <s v="16 15:44"/>
    <x v="0"/>
    <x v="56"/>
    <x v="18"/>
    <n v="86.6"/>
    <x v="3"/>
  </r>
  <r>
    <x v="277"/>
    <s v="16 16:15"/>
    <s v="16 19:13"/>
    <x v="0"/>
    <x v="17"/>
    <x v="18"/>
    <n v="156.9"/>
    <x v="3"/>
  </r>
  <r>
    <x v="277"/>
    <s v="016 9:34"/>
    <s v="16 10:11"/>
    <x v="0"/>
    <x v="17"/>
    <x v="60"/>
    <n v="9.6"/>
    <x v="3"/>
  </r>
  <r>
    <x v="278"/>
    <s v="16 16:39"/>
    <s v="16 16:55"/>
    <x v="0"/>
    <x v="140"/>
    <x v="17"/>
    <n v="6.2"/>
    <x v="3"/>
  </r>
  <r>
    <x v="278"/>
    <s v="16 17:37"/>
    <s v="16 17:55"/>
    <x v="0"/>
    <x v="18"/>
    <x v="17"/>
    <n v="5.3"/>
    <x v="3"/>
  </r>
  <r>
    <x v="278"/>
    <s v="16 21:15"/>
    <s v="16 21:59"/>
    <x v="0"/>
    <x v="18"/>
    <x v="18"/>
    <n v="12.1"/>
    <x v="3"/>
  </r>
  <r>
    <x v="278"/>
    <s v="016 9:57"/>
    <s v="16 10:18"/>
    <x v="0"/>
    <x v="17"/>
    <x v="146"/>
    <n v="10.1"/>
    <x v="3"/>
  </r>
  <r>
    <x v="279"/>
    <s v="16 12:02"/>
    <s v="16 12:31"/>
    <x v="0"/>
    <x v="17"/>
    <x v="17"/>
    <n v="10.8"/>
    <x v="3"/>
  </r>
  <r>
    <x v="279"/>
    <s v="16 13:38"/>
    <s v="16 13:48"/>
    <x v="0"/>
    <x v="18"/>
    <x v="17"/>
    <n v="4.3"/>
    <x v="3"/>
  </r>
  <r>
    <x v="279"/>
    <s v="16 14:31"/>
    <s v="16 14:41"/>
    <x v="0"/>
    <x v="18"/>
    <x v="17"/>
    <n v="2.5"/>
    <x v="3"/>
  </r>
  <r>
    <x v="279"/>
    <s v="16 14:49"/>
    <s v="16 15:04"/>
    <x v="0"/>
    <x v="18"/>
    <x v="18"/>
    <n v="5.7"/>
    <x v="6"/>
  </r>
  <r>
    <x v="279"/>
    <s v="16 15:49"/>
    <s v="16 15:59"/>
    <x v="0"/>
    <x v="17"/>
    <x v="17"/>
    <n v="2.8"/>
    <x v="3"/>
  </r>
  <r>
    <x v="279"/>
    <s v="16 16:06"/>
    <s v="16 16:21"/>
    <x v="0"/>
    <x v="18"/>
    <x v="18"/>
    <n v="4"/>
    <x v="3"/>
  </r>
  <r>
    <x v="279"/>
    <s v="16 17:24"/>
    <s v="16 17:41"/>
    <x v="0"/>
    <x v="17"/>
    <x v="17"/>
    <n v="5.5"/>
    <x v="3"/>
  </r>
  <r>
    <x v="279"/>
    <s v="16 18:27"/>
    <s v="16 18:36"/>
    <x v="0"/>
    <x v="18"/>
    <x v="17"/>
    <n v="2.6"/>
    <x v="3"/>
  </r>
  <r>
    <x v="280"/>
    <s v="16 11:53"/>
    <s v="16 12:05"/>
    <x v="0"/>
    <x v="17"/>
    <x v="18"/>
    <n v="2.1"/>
    <x v="3"/>
  </r>
  <r>
    <x v="280"/>
    <s v="16 12:46"/>
    <s v="16 13:09"/>
    <x v="0"/>
    <x v="17"/>
    <x v="17"/>
    <n v="8.8000000000000007"/>
    <x v="3"/>
  </r>
  <r>
    <x v="280"/>
    <s v="16 13:25"/>
    <s v="16 13:46"/>
    <x v="0"/>
    <x v="18"/>
    <x v="17"/>
    <n v="4.4000000000000004"/>
    <x v="3"/>
  </r>
  <r>
    <x v="280"/>
    <s v="16 14:00"/>
    <s v="16 14:20"/>
    <x v="0"/>
    <x v="18"/>
    <x v="18"/>
    <n v="5.3"/>
    <x v="3"/>
  </r>
  <r>
    <x v="280"/>
    <s v="16 17:27"/>
    <s v="16 18:09"/>
    <x v="0"/>
    <x v="17"/>
    <x v="18"/>
    <n v="13"/>
    <x v="3"/>
  </r>
  <r>
    <x v="281"/>
    <s v="16 16:56"/>
    <s v="16 17:02"/>
    <x v="0"/>
    <x v="17"/>
    <x v="18"/>
    <n v="0.7"/>
    <x v="3"/>
  </r>
  <r>
    <x v="282"/>
    <s v="16 11:55"/>
    <s v="16 11:59"/>
    <x v="0"/>
    <x v="17"/>
    <x v="18"/>
    <n v="0.7"/>
    <x v="3"/>
  </r>
  <r>
    <x v="283"/>
    <s v="16 20:33"/>
    <s v="16 20:38"/>
    <x v="0"/>
    <x v="17"/>
    <x v="18"/>
    <n v="0.9"/>
    <x v="3"/>
  </r>
  <r>
    <x v="284"/>
    <s v="016 7:08"/>
    <s v="016 7:08"/>
    <x v="0"/>
    <x v="17"/>
    <x v="18"/>
    <n v="1.6"/>
    <x v="3"/>
  </r>
  <r>
    <x v="285"/>
    <s v="16 18:07"/>
    <s v="16 18:11"/>
    <x v="0"/>
    <x v="17"/>
    <x v="18"/>
    <n v="9.4"/>
    <x v="3"/>
  </r>
  <r>
    <x v="286"/>
    <s v="16 14:40"/>
    <s v="16 14:56"/>
    <x v="0"/>
    <x v="17"/>
    <x v="17"/>
    <n v="10.5"/>
    <x v="3"/>
  </r>
  <r>
    <x v="286"/>
    <s v="16 16:23"/>
    <s v="16 16:31"/>
    <x v="0"/>
    <x v="18"/>
    <x v="18"/>
    <n v="5.7"/>
    <x v="3"/>
  </r>
  <r>
    <x v="286"/>
    <s v="16 17:36"/>
    <s v="16 18:20"/>
    <x v="0"/>
    <x v="17"/>
    <x v="18"/>
    <n v="18"/>
    <x v="3"/>
  </r>
  <r>
    <x v="286"/>
    <s v="16 19:10"/>
    <s v="16 19:49"/>
    <x v="0"/>
    <x v="17"/>
    <x v="17"/>
    <n v="18.3"/>
    <x v="3"/>
  </r>
  <r>
    <x v="286"/>
    <s v="016 6:18"/>
    <s v="016 6:49"/>
    <x v="0"/>
    <x v="50"/>
    <x v="18"/>
    <n v="18.2"/>
    <x v="3"/>
  </r>
  <r>
    <x v="287"/>
    <s v="16 11:29"/>
    <s v="16 11:48"/>
    <x v="0"/>
    <x v="18"/>
    <x v="18"/>
    <n v="16.5"/>
    <x v="3"/>
  </r>
  <r>
    <x v="287"/>
    <s v="16 20:47"/>
    <s v="16 22:47"/>
    <x v="0"/>
    <x v="17"/>
    <x v="48"/>
    <n v="9.6"/>
    <x v="3"/>
  </r>
  <r>
    <x v="288"/>
    <s v="16 13:15"/>
    <s v="16 13:40"/>
    <x v="0"/>
    <x v="71"/>
    <x v="74"/>
    <n v="2.9"/>
    <x v="3"/>
  </r>
  <r>
    <x v="289"/>
    <s v="16 14:34"/>
    <s v="16 15:15"/>
    <x v="0"/>
    <x v="71"/>
    <x v="18"/>
    <n v="8.1999999999999993"/>
    <x v="3"/>
  </r>
  <r>
    <x v="289"/>
    <s v="16 20:29"/>
    <s v="16 20:33"/>
    <x v="0"/>
    <x v="17"/>
    <x v="18"/>
    <n v="2.4"/>
    <x v="3"/>
  </r>
  <r>
    <x v="290"/>
    <s v="16 13:21"/>
    <s v="16 14:43"/>
    <x v="0"/>
    <x v="56"/>
    <x v="60"/>
    <n v="9.8000000000000007"/>
    <x v="3"/>
  </r>
  <r>
    <x v="290"/>
    <s v="16 19:14"/>
    <s v="16 20:34"/>
    <x v="0"/>
    <x v="56"/>
    <x v="18"/>
    <n v="7.3"/>
    <x v="3"/>
  </r>
  <r>
    <x v="290"/>
    <s v="16 21:01"/>
    <s v="016 2:37"/>
    <x v="0"/>
    <x v="17"/>
    <x v="18"/>
    <n v="195.6"/>
    <x v="3"/>
  </r>
  <r>
    <x v="290"/>
    <s v="016 8:33"/>
    <s v="016 8:35"/>
    <x v="0"/>
    <x v="17"/>
    <x v="18"/>
    <n v="5.8"/>
    <x v="3"/>
  </r>
  <r>
    <x v="291"/>
    <s v="16 17:21"/>
    <s v="16 19:36"/>
    <x v="0"/>
    <x v="18"/>
    <x v="18"/>
    <n v="20.5"/>
    <x v="3"/>
  </r>
  <r>
    <x v="292"/>
    <s v="16 16:13"/>
    <s v="16 18:47"/>
    <x v="0"/>
    <x v="17"/>
    <x v="17"/>
    <n v="12.6"/>
    <x v="3"/>
  </r>
  <r>
    <x v="293"/>
    <s v="16 17:39"/>
    <s v="16 20:20"/>
    <x v="0"/>
    <x v="18"/>
    <x v="17"/>
    <n v="37.700000000000003"/>
    <x v="3"/>
  </r>
  <r>
    <x v="293"/>
    <s v="16 20:59"/>
    <s v="16 22:34"/>
    <x v="0"/>
    <x v="18"/>
    <x v="18"/>
    <n v="16.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7D340-904B-4070-B023-900F1C621EE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pose">
  <location ref="R3:S15" firstHeaderRow="1" firstDataRow="1" firstDataCol="1"/>
  <pivotFields count="10">
    <pivotField dataField="1"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showAll="0">
      <items count="3">
        <item x="0"/>
        <item x="1"/>
        <item t="default"/>
      </items>
    </pivotField>
    <pivotField showAll="0">
      <items count="178">
        <item x="37"/>
        <item x="107"/>
        <item x="16"/>
        <item x="166"/>
        <item x="22"/>
        <item x="14"/>
        <item x="103"/>
        <item x="145"/>
        <item x="172"/>
        <item x="42"/>
        <item x="57"/>
        <item x="175"/>
        <item x="152"/>
        <item x="106"/>
        <item x="159"/>
        <item x="33"/>
        <item x="1"/>
        <item x="67"/>
        <item x="81"/>
        <item x="165"/>
        <item x="2"/>
        <item x="158"/>
        <item x="118"/>
        <item x="137"/>
        <item x="45"/>
        <item x="114"/>
        <item x="44"/>
        <item x="144"/>
        <item x="38"/>
        <item x="154"/>
        <item x="169"/>
        <item x="143"/>
        <item x="19"/>
        <item x="52"/>
        <item x="12"/>
        <item x="84"/>
        <item x="100"/>
        <item x="90"/>
        <item x="134"/>
        <item x="109"/>
        <item x="112"/>
        <item x="48"/>
        <item x="122"/>
        <item x="173"/>
        <item x="88"/>
        <item x="72"/>
        <item x="86"/>
        <item x="70"/>
        <item x="31"/>
        <item x="66"/>
        <item x="110"/>
        <item x="25"/>
        <item x="0"/>
        <item x="98"/>
        <item x="149"/>
        <item x="133"/>
        <item x="141"/>
        <item x="82"/>
        <item x="105"/>
        <item x="29"/>
        <item x="127"/>
        <item x="116"/>
        <item x="124"/>
        <item x="83"/>
        <item x="125"/>
        <item x="27"/>
        <item x="79"/>
        <item x="18"/>
        <item x="135"/>
        <item x="20"/>
        <item x="60"/>
        <item x="171"/>
        <item x="24"/>
        <item x="23"/>
        <item x="131"/>
        <item x="71"/>
        <item x="139"/>
        <item x="132"/>
        <item x="146"/>
        <item x="55"/>
        <item x="161"/>
        <item x="6"/>
        <item x="123"/>
        <item x="56"/>
        <item x="155"/>
        <item x="85"/>
        <item x="163"/>
        <item x="153"/>
        <item x="15"/>
        <item x="136"/>
        <item x="162"/>
        <item x="126"/>
        <item x="170"/>
        <item x="168"/>
        <item x="32"/>
        <item x="108"/>
        <item x="62"/>
        <item x="94"/>
        <item x="128"/>
        <item x="54"/>
        <item x="76"/>
        <item x="89"/>
        <item x="111"/>
        <item x="11"/>
        <item x="121"/>
        <item x="69"/>
        <item x="87"/>
        <item x="93"/>
        <item x="174"/>
        <item x="77"/>
        <item x="140"/>
        <item x="142"/>
        <item x="99"/>
        <item x="3"/>
        <item x="138"/>
        <item x="80"/>
        <item x="160"/>
        <item x="7"/>
        <item x="74"/>
        <item x="10"/>
        <item x="43"/>
        <item x="68"/>
        <item x="167"/>
        <item x="150"/>
        <item x="73"/>
        <item x="50"/>
        <item x="13"/>
        <item x="130"/>
        <item x="115"/>
        <item x="41"/>
        <item x="46"/>
        <item x="21"/>
        <item x="63"/>
        <item x="58"/>
        <item x="36"/>
        <item x="156"/>
        <item x="51"/>
        <item x="101"/>
        <item x="61"/>
        <item x="40"/>
        <item x="147"/>
        <item x="157"/>
        <item x="64"/>
        <item x="97"/>
        <item x="129"/>
        <item x="120"/>
        <item x="92"/>
        <item x="119"/>
        <item x="95"/>
        <item x="176"/>
        <item x="164"/>
        <item x="148"/>
        <item x="35"/>
        <item x="78"/>
        <item x="75"/>
        <item x="9"/>
        <item x="96"/>
        <item x="113"/>
        <item x="104"/>
        <item x="26"/>
        <item x="65"/>
        <item x="34"/>
        <item x="17"/>
        <item x="30"/>
        <item x="117"/>
        <item x="49"/>
        <item x="151"/>
        <item x="59"/>
        <item x="5"/>
        <item x="53"/>
        <item x="28"/>
        <item x="47"/>
        <item x="91"/>
        <item x="39"/>
        <item x="8"/>
        <item x="4"/>
        <item x="102"/>
        <item t="default"/>
      </items>
    </pivotField>
    <pivotField showAll="0"/>
    <pivotField showAll="0"/>
    <pivotField axis="axisRow" showAll="0" sortType="descending">
      <items count="12">
        <item x="7"/>
        <item x="4"/>
        <item x="8"/>
        <item x="9"/>
        <item x="1"/>
        <item x="5"/>
        <item x="0"/>
        <item x="2"/>
        <item x="10"/>
        <item x="6"/>
        <item x="3"/>
        <item t="default"/>
      </items>
      <autoSortScope>
        <pivotArea dataOnly="0" outline="0" fieldPosition="0">
          <references count="1">
            <reference field="4294967294" count="1" selected="0">
              <x v="0"/>
            </reference>
          </references>
        </pivotArea>
      </autoSortScope>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2">
    <i>
      <x v="10"/>
    </i>
    <i>
      <x v="7"/>
    </i>
    <i>
      <x v="6"/>
    </i>
    <i>
      <x v="5"/>
    </i>
    <i>
      <x v="4"/>
    </i>
    <i>
      <x v="9"/>
    </i>
    <i>
      <x v="1"/>
    </i>
    <i>
      <x v="8"/>
    </i>
    <i>
      <x/>
    </i>
    <i>
      <x v="3"/>
    </i>
    <i>
      <x v="2"/>
    </i>
    <i t="grand">
      <x/>
    </i>
  </rowItems>
  <colItems count="1">
    <i/>
  </colItems>
  <dataFields count="1">
    <dataField name="Rid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A516AD-458E-4B87-8A31-4033FAAE4B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O3:P6" firstHeaderRow="1" firstDataRow="1" firstDataCol="1"/>
  <pivotFields count="10">
    <pivotField dataField="1"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axis="axisRow" showAll="0">
      <items count="3">
        <item x="0"/>
        <item x="1"/>
        <item t="default"/>
      </items>
    </pivotField>
    <pivotField showAll="0">
      <items count="178">
        <item x="37"/>
        <item x="107"/>
        <item x="16"/>
        <item x="166"/>
        <item x="22"/>
        <item x="14"/>
        <item x="103"/>
        <item x="145"/>
        <item x="172"/>
        <item x="42"/>
        <item x="57"/>
        <item x="175"/>
        <item x="152"/>
        <item x="106"/>
        <item x="159"/>
        <item x="33"/>
        <item x="1"/>
        <item x="67"/>
        <item x="81"/>
        <item x="165"/>
        <item x="2"/>
        <item x="158"/>
        <item x="118"/>
        <item x="137"/>
        <item x="45"/>
        <item x="114"/>
        <item x="44"/>
        <item x="144"/>
        <item x="38"/>
        <item x="154"/>
        <item x="169"/>
        <item x="143"/>
        <item x="19"/>
        <item x="52"/>
        <item x="12"/>
        <item x="84"/>
        <item x="100"/>
        <item x="90"/>
        <item x="134"/>
        <item x="109"/>
        <item x="112"/>
        <item x="48"/>
        <item x="122"/>
        <item x="173"/>
        <item x="88"/>
        <item x="72"/>
        <item x="86"/>
        <item x="70"/>
        <item x="31"/>
        <item x="66"/>
        <item x="110"/>
        <item x="25"/>
        <item x="0"/>
        <item x="98"/>
        <item x="149"/>
        <item x="133"/>
        <item x="141"/>
        <item x="82"/>
        <item x="105"/>
        <item x="29"/>
        <item x="127"/>
        <item x="116"/>
        <item x="124"/>
        <item x="83"/>
        <item x="125"/>
        <item x="27"/>
        <item x="79"/>
        <item x="18"/>
        <item x="135"/>
        <item x="20"/>
        <item x="60"/>
        <item x="171"/>
        <item x="24"/>
        <item x="23"/>
        <item x="131"/>
        <item x="71"/>
        <item x="139"/>
        <item x="132"/>
        <item x="146"/>
        <item x="55"/>
        <item x="161"/>
        <item x="6"/>
        <item x="123"/>
        <item x="56"/>
        <item x="155"/>
        <item x="85"/>
        <item x="163"/>
        <item x="153"/>
        <item x="15"/>
        <item x="136"/>
        <item x="162"/>
        <item x="126"/>
        <item x="170"/>
        <item x="168"/>
        <item x="32"/>
        <item x="108"/>
        <item x="62"/>
        <item x="94"/>
        <item x="128"/>
        <item x="54"/>
        <item x="76"/>
        <item x="89"/>
        <item x="111"/>
        <item x="11"/>
        <item x="121"/>
        <item x="69"/>
        <item x="87"/>
        <item x="93"/>
        <item x="174"/>
        <item x="77"/>
        <item x="140"/>
        <item x="142"/>
        <item x="99"/>
        <item x="3"/>
        <item x="138"/>
        <item x="80"/>
        <item x="160"/>
        <item x="7"/>
        <item x="74"/>
        <item x="10"/>
        <item x="43"/>
        <item x="68"/>
        <item x="167"/>
        <item x="150"/>
        <item x="73"/>
        <item x="50"/>
        <item x="13"/>
        <item x="130"/>
        <item x="115"/>
        <item x="41"/>
        <item x="46"/>
        <item x="21"/>
        <item x="63"/>
        <item x="58"/>
        <item x="36"/>
        <item x="156"/>
        <item x="51"/>
        <item x="101"/>
        <item x="61"/>
        <item x="40"/>
        <item x="147"/>
        <item x="157"/>
        <item x="64"/>
        <item x="97"/>
        <item x="129"/>
        <item x="120"/>
        <item x="92"/>
        <item x="119"/>
        <item x="95"/>
        <item x="176"/>
        <item x="164"/>
        <item x="148"/>
        <item x="35"/>
        <item x="78"/>
        <item x="75"/>
        <item x="9"/>
        <item x="96"/>
        <item x="113"/>
        <item x="104"/>
        <item x="26"/>
        <item x="65"/>
        <item x="34"/>
        <item x="17"/>
        <item x="30"/>
        <item x="117"/>
        <item x="49"/>
        <item x="151"/>
        <item x="59"/>
        <item x="5"/>
        <item x="53"/>
        <item x="28"/>
        <item x="47"/>
        <item x="91"/>
        <item x="39"/>
        <item x="8"/>
        <item x="4"/>
        <item x="102"/>
        <item t="default"/>
      </items>
    </pivotField>
    <pivotField showAll="0"/>
    <pivotField showAll="0"/>
    <pivotField showAll="0">
      <items count="12">
        <item x="7"/>
        <item x="4"/>
        <item x="8"/>
        <item x="9"/>
        <item x="1"/>
        <item x="5"/>
        <item x="0"/>
        <item x="2"/>
        <item x="10"/>
        <item x="6"/>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Ridecount"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30421F-ABF9-4C67-A443-BDABDDE3A0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A3:B16" firstHeaderRow="1" firstDataRow="1" firstDataCol="1"/>
  <pivotFields count="10">
    <pivotField dataField="1"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showAll="0"/>
    <pivotField showAll="0"/>
    <pivotField showAll="0"/>
    <pivotField showAll="0"/>
    <pivotField showAll="0">
      <items count="12">
        <item x="7"/>
        <item x="4"/>
        <item x="8"/>
        <item x="9"/>
        <item x="1"/>
        <item x="5"/>
        <item x="0"/>
        <item x="2"/>
        <item x="10"/>
        <item x="6"/>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RideCount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8F4851-2DB1-4A73-9463-E77053CC07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op point">
  <location ref="L3:M14" firstHeaderRow="1" firstDataRow="1" firstDataCol="1"/>
  <pivotFields count="10">
    <pivotField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showAll="0"/>
    <pivotField showAll="0">
      <items count="178">
        <item x="37"/>
        <item x="107"/>
        <item x="16"/>
        <item x="166"/>
        <item x="22"/>
        <item x="14"/>
        <item x="103"/>
        <item x="145"/>
        <item x="172"/>
        <item x="42"/>
        <item x="57"/>
        <item x="175"/>
        <item x="152"/>
        <item x="106"/>
        <item x="159"/>
        <item x="33"/>
        <item x="1"/>
        <item x="67"/>
        <item x="81"/>
        <item x="165"/>
        <item x="2"/>
        <item x="158"/>
        <item x="118"/>
        <item x="137"/>
        <item x="45"/>
        <item x="114"/>
        <item x="44"/>
        <item x="144"/>
        <item x="38"/>
        <item x="154"/>
        <item x="169"/>
        <item x="143"/>
        <item x="19"/>
        <item x="52"/>
        <item x="12"/>
        <item x="84"/>
        <item x="100"/>
        <item x="90"/>
        <item x="134"/>
        <item x="109"/>
        <item x="112"/>
        <item x="48"/>
        <item x="122"/>
        <item x="173"/>
        <item x="88"/>
        <item x="72"/>
        <item x="86"/>
        <item x="70"/>
        <item x="31"/>
        <item x="66"/>
        <item x="110"/>
        <item x="25"/>
        <item x="0"/>
        <item x="98"/>
        <item x="149"/>
        <item x="133"/>
        <item x="141"/>
        <item x="82"/>
        <item x="105"/>
        <item x="29"/>
        <item x="127"/>
        <item x="116"/>
        <item x="124"/>
        <item x="83"/>
        <item x="125"/>
        <item x="27"/>
        <item x="79"/>
        <item x="18"/>
        <item x="135"/>
        <item x="20"/>
        <item x="60"/>
        <item x="171"/>
        <item x="24"/>
        <item x="23"/>
        <item x="131"/>
        <item x="71"/>
        <item x="139"/>
        <item x="132"/>
        <item x="146"/>
        <item x="55"/>
        <item x="161"/>
        <item x="6"/>
        <item x="123"/>
        <item x="56"/>
        <item x="155"/>
        <item x="85"/>
        <item x="163"/>
        <item x="153"/>
        <item x="15"/>
        <item x="136"/>
        <item x="162"/>
        <item x="126"/>
        <item x="170"/>
        <item x="168"/>
        <item x="32"/>
        <item x="108"/>
        <item x="62"/>
        <item x="94"/>
        <item x="128"/>
        <item x="54"/>
        <item x="76"/>
        <item x="89"/>
        <item x="111"/>
        <item x="11"/>
        <item x="121"/>
        <item x="69"/>
        <item x="87"/>
        <item x="93"/>
        <item x="174"/>
        <item x="77"/>
        <item x="140"/>
        <item x="142"/>
        <item x="99"/>
        <item x="3"/>
        <item x="138"/>
        <item x="80"/>
        <item x="160"/>
        <item x="7"/>
        <item x="74"/>
        <item x="10"/>
        <item x="43"/>
        <item x="68"/>
        <item x="167"/>
        <item x="150"/>
        <item x="73"/>
        <item x="50"/>
        <item x="13"/>
        <item x="130"/>
        <item x="115"/>
        <item x="41"/>
        <item x="46"/>
        <item x="21"/>
        <item x="63"/>
        <item x="58"/>
        <item x="36"/>
        <item x="156"/>
        <item x="51"/>
        <item x="101"/>
        <item x="61"/>
        <item x="40"/>
        <item x="147"/>
        <item x="157"/>
        <item x="64"/>
        <item x="97"/>
        <item x="129"/>
        <item x="120"/>
        <item x="92"/>
        <item x="119"/>
        <item x="95"/>
        <item x="176"/>
        <item x="164"/>
        <item x="148"/>
        <item x="35"/>
        <item x="78"/>
        <item x="75"/>
        <item x="9"/>
        <item x="96"/>
        <item x="113"/>
        <item x="104"/>
        <item x="26"/>
        <item x="65"/>
        <item x="34"/>
        <item x="17"/>
        <item x="30"/>
        <item x="117"/>
        <item x="49"/>
        <item x="151"/>
        <item x="59"/>
        <item x="5"/>
        <item x="53"/>
        <item x="28"/>
        <item x="47"/>
        <item x="91"/>
        <item x="39"/>
        <item x="8"/>
        <item x="4"/>
        <item x="102"/>
        <item t="default"/>
      </items>
    </pivotField>
    <pivotField axis="axisRow" dataField="1" showAll="0" measureFilter="1" sortType="descending">
      <items count="189">
        <item x="41"/>
        <item x="151"/>
        <item x="112"/>
        <item x="15"/>
        <item x="176"/>
        <item x="53"/>
        <item x="13"/>
        <item x="94"/>
        <item x="108"/>
        <item x="183"/>
        <item x="171"/>
        <item x="43"/>
        <item x="54"/>
        <item x="186"/>
        <item x="156"/>
        <item x="111"/>
        <item x="166"/>
        <item x="179"/>
        <item x="36"/>
        <item x="2"/>
        <item x="71"/>
        <item x="132"/>
        <item x="56"/>
        <item x="180"/>
        <item x="1"/>
        <item x="28"/>
        <item x="123"/>
        <item x="143"/>
        <item x="47"/>
        <item x="118"/>
        <item x="149"/>
        <item x="40"/>
        <item x="181"/>
        <item x="148"/>
        <item x="20"/>
        <item x="35"/>
        <item x="31"/>
        <item x="12"/>
        <item x="105"/>
        <item x="140"/>
        <item x="91"/>
        <item x="16"/>
        <item x="126"/>
        <item x="184"/>
        <item x="75"/>
        <item x="73"/>
        <item x="175"/>
        <item x="68"/>
        <item x="23"/>
        <item x="0"/>
        <item x="101"/>
        <item x="100"/>
        <item x="154"/>
        <item x="137"/>
        <item x="64"/>
        <item x="158"/>
        <item x="85"/>
        <item x="165"/>
        <item x="110"/>
        <item x="32"/>
        <item x="130"/>
        <item x="121"/>
        <item x="168"/>
        <item x="127"/>
        <item x="86"/>
        <item x="128"/>
        <item x="106"/>
        <item x="138"/>
        <item x="82"/>
        <item x="17"/>
        <item x="160"/>
        <item x="139"/>
        <item x="21"/>
        <item x="96"/>
        <item x="87"/>
        <item x="25"/>
        <item x="26"/>
        <item x="136"/>
        <item x="74"/>
        <item x="145"/>
        <item x="150"/>
        <item x="80"/>
        <item x="170"/>
        <item x="169"/>
        <item x="69"/>
        <item x="5"/>
        <item x="60"/>
        <item x="161"/>
        <item x="88"/>
        <item x="173"/>
        <item x="159"/>
        <item x="58"/>
        <item x="14"/>
        <item x="142"/>
        <item x="172"/>
        <item x="129"/>
        <item x="34"/>
        <item x="182"/>
        <item x="178"/>
        <item x="52"/>
        <item x="113"/>
        <item x="95"/>
        <item x="57"/>
        <item x="72"/>
        <item x="115"/>
        <item x="116"/>
        <item x="141"/>
        <item x="10"/>
        <item x="125"/>
        <item x="59"/>
        <item x="63"/>
        <item x="79"/>
        <item x="185"/>
        <item x="114"/>
        <item x="146"/>
        <item x="147"/>
        <item x="102"/>
        <item x="30"/>
        <item x="27"/>
        <item x="144"/>
        <item x="84"/>
        <item x="6"/>
        <item x="51"/>
        <item x="77"/>
        <item x="9"/>
        <item x="167"/>
        <item x="46"/>
        <item x="70"/>
        <item x="177"/>
        <item x="155"/>
        <item x="83"/>
        <item x="76"/>
        <item x="90"/>
        <item x="131"/>
        <item x="48"/>
        <item x="11"/>
        <item x="135"/>
        <item x="119"/>
        <item x="42"/>
        <item x="49"/>
        <item x="22"/>
        <item x="61"/>
        <item x="104"/>
        <item x="164"/>
        <item x="39"/>
        <item x="45"/>
        <item x="44"/>
        <item x="152"/>
        <item x="163"/>
        <item x="66"/>
        <item x="98"/>
        <item x="133"/>
        <item x="124"/>
        <item x="93"/>
        <item x="103"/>
        <item x="134"/>
        <item x="97"/>
        <item x="187"/>
        <item x="174"/>
        <item x="153"/>
        <item x="38"/>
        <item x="81"/>
        <item x="78"/>
        <item x="8"/>
        <item x="99"/>
        <item x="120"/>
        <item x="109"/>
        <item x="67"/>
        <item x="65"/>
        <item x="89"/>
        <item x="37"/>
        <item x="18"/>
        <item x="162"/>
        <item x="33"/>
        <item x="122"/>
        <item x="117"/>
        <item x="24"/>
        <item x="157"/>
        <item x="62"/>
        <item x="4"/>
        <item x="55"/>
        <item x="50"/>
        <item x="92"/>
        <item x="29"/>
        <item x="7"/>
        <item x="3"/>
        <item x="19"/>
        <item x="107"/>
        <item t="default"/>
      </items>
      <autoSortScope>
        <pivotArea dataOnly="0" outline="0" fieldPosition="0">
          <references count="1">
            <reference field="4294967294" count="1" selected="0">
              <x v="0"/>
            </reference>
          </references>
        </pivotArea>
      </autoSortScope>
    </pivotField>
    <pivotField showAll="0"/>
    <pivotField showAll="0">
      <items count="12">
        <item x="7"/>
        <item x="4"/>
        <item x="8"/>
        <item x="9"/>
        <item x="1"/>
        <item x="5"/>
        <item x="0"/>
        <item x="2"/>
        <item x="10"/>
        <item x="6"/>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1">
    <i>
      <x v="19"/>
    </i>
    <i>
      <x v="171"/>
    </i>
    <i>
      <x v="107"/>
    </i>
    <i>
      <x v="185"/>
    </i>
    <i>
      <x v="69"/>
    </i>
    <i>
      <x v="37"/>
    </i>
    <i>
      <x v="86"/>
    </i>
    <i>
      <x v="135"/>
    </i>
    <i>
      <x v="77"/>
    </i>
    <i>
      <x v="3"/>
    </i>
    <i t="grand">
      <x/>
    </i>
  </rowItems>
  <colItems count="1">
    <i/>
  </colItems>
  <dataFields count="1">
    <dataField name="Count of STOP" fld="5" subtotal="count" baseField="0" baseItem="0"/>
  </dataFields>
  <pivotTableStyleInfo name="PivotStyleLight16"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6D1452-4FCA-46F5-A811-1E0D82D67A6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art point">
  <location ref="I3:J15" firstHeaderRow="1" firstDataRow="1" firstDataCol="1"/>
  <pivotFields count="10">
    <pivotField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showAll="0"/>
    <pivotField axis="axisRow" dataField="1" showAll="0" measureFilter="1" sortType="descending">
      <items count="178">
        <item x="37"/>
        <item x="107"/>
        <item x="16"/>
        <item x="166"/>
        <item x="22"/>
        <item x="14"/>
        <item x="103"/>
        <item x="145"/>
        <item x="172"/>
        <item x="42"/>
        <item x="57"/>
        <item x="175"/>
        <item x="152"/>
        <item x="106"/>
        <item x="159"/>
        <item x="33"/>
        <item x="1"/>
        <item x="67"/>
        <item x="81"/>
        <item x="165"/>
        <item x="2"/>
        <item x="158"/>
        <item x="118"/>
        <item x="137"/>
        <item x="45"/>
        <item x="114"/>
        <item x="44"/>
        <item x="144"/>
        <item x="38"/>
        <item x="154"/>
        <item x="169"/>
        <item x="143"/>
        <item x="19"/>
        <item x="52"/>
        <item x="12"/>
        <item x="84"/>
        <item x="100"/>
        <item x="90"/>
        <item x="134"/>
        <item x="109"/>
        <item x="112"/>
        <item x="48"/>
        <item x="122"/>
        <item x="173"/>
        <item x="88"/>
        <item x="72"/>
        <item x="86"/>
        <item x="70"/>
        <item x="31"/>
        <item x="66"/>
        <item x="110"/>
        <item x="25"/>
        <item x="0"/>
        <item x="98"/>
        <item x="149"/>
        <item x="133"/>
        <item x="141"/>
        <item x="82"/>
        <item x="105"/>
        <item x="29"/>
        <item x="127"/>
        <item x="116"/>
        <item x="124"/>
        <item x="83"/>
        <item x="125"/>
        <item x="27"/>
        <item x="79"/>
        <item x="18"/>
        <item x="135"/>
        <item x="20"/>
        <item x="60"/>
        <item x="171"/>
        <item x="24"/>
        <item x="23"/>
        <item x="131"/>
        <item x="71"/>
        <item x="139"/>
        <item x="132"/>
        <item x="146"/>
        <item x="55"/>
        <item x="161"/>
        <item x="6"/>
        <item x="123"/>
        <item x="56"/>
        <item x="155"/>
        <item x="85"/>
        <item x="163"/>
        <item x="153"/>
        <item x="15"/>
        <item x="136"/>
        <item x="162"/>
        <item x="126"/>
        <item x="170"/>
        <item x="168"/>
        <item x="32"/>
        <item x="108"/>
        <item x="62"/>
        <item x="94"/>
        <item x="128"/>
        <item x="54"/>
        <item x="76"/>
        <item x="89"/>
        <item x="111"/>
        <item x="11"/>
        <item x="121"/>
        <item x="69"/>
        <item x="87"/>
        <item x="93"/>
        <item x="174"/>
        <item x="77"/>
        <item x="140"/>
        <item x="142"/>
        <item x="99"/>
        <item x="3"/>
        <item x="138"/>
        <item x="80"/>
        <item x="160"/>
        <item x="7"/>
        <item x="74"/>
        <item x="10"/>
        <item x="43"/>
        <item x="68"/>
        <item x="167"/>
        <item x="150"/>
        <item x="73"/>
        <item x="50"/>
        <item x="13"/>
        <item x="130"/>
        <item x="115"/>
        <item x="41"/>
        <item x="46"/>
        <item x="21"/>
        <item x="63"/>
        <item x="58"/>
        <item x="36"/>
        <item x="156"/>
        <item x="51"/>
        <item x="101"/>
        <item x="61"/>
        <item x="40"/>
        <item x="147"/>
        <item x="157"/>
        <item x="64"/>
        <item x="97"/>
        <item x="129"/>
        <item x="120"/>
        <item x="92"/>
        <item x="119"/>
        <item x="95"/>
        <item x="176"/>
        <item x="164"/>
        <item x="148"/>
        <item x="35"/>
        <item x="78"/>
        <item x="75"/>
        <item x="9"/>
        <item x="96"/>
        <item x="113"/>
        <item x="104"/>
        <item x="26"/>
        <item x="65"/>
        <item x="34"/>
        <item x="17"/>
        <item x="30"/>
        <item x="117"/>
        <item x="49"/>
        <item x="151"/>
        <item x="59"/>
        <item x="5"/>
        <item x="53"/>
        <item x="28"/>
        <item x="47"/>
        <item x="91"/>
        <item x="39"/>
        <item x="8"/>
        <item x="4"/>
        <item x="102"/>
        <item t="default"/>
      </items>
      <autoSortScope>
        <pivotArea dataOnly="0" outline="0" fieldPosition="0">
          <references count="1">
            <reference field="4294967294" count="1" selected="0">
              <x v="0"/>
            </reference>
          </references>
        </pivotArea>
      </autoSortScope>
    </pivotField>
    <pivotField showAll="0"/>
    <pivotField showAll="0"/>
    <pivotField showAll="0">
      <items count="12">
        <item x="7"/>
        <item x="4"/>
        <item x="8"/>
        <item x="9"/>
        <item x="1"/>
        <item x="5"/>
        <item x="0"/>
        <item x="2"/>
        <item x="10"/>
        <item x="6"/>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2">
    <i>
      <x v="16"/>
    </i>
    <i>
      <x v="162"/>
    </i>
    <i>
      <x v="103"/>
    </i>
    <i>
      <x v="175"/>
    </i>
    <i>
      <x v="67"/>
    </i>
    <i>
      <x v="34"/>
    </i>
    <i>
      <x v="83"/>
    </i>
    <i>
      <x v="126"/>
    </i>
    <i>
      <x v="74"/>
    </i>
    <i>
      <x v="174"/>
    </i>
    <i>
      <x v="2"/>
    </i>
    <i t="grand">
      <x/>
    </i>
  </rowItems>
  <colItems count="1">
    <i/>
  </colItems>
  <dataFields count="1">
    <dataField name="Count of START"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1C206B-AEAE-4CBD-A200-3FC74C2ADA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G3:G4" firstHeaderRow="1" firstDataRow="1" firstDataCol="0"/>
  <pivotFields count="10">
    <pivotField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showAll="0"/>
    <pivotField showAll="0"/>
    <pivotField showAll="0"/>
    <pivotField dataField="1" showAll="0"/>
    <pivotField showAll="0">
      <items count="12">
        <item x="7"/>
        <item x="4"/>
        <item x="8"/>
        <item x="9"/>
        <item x="1"/>
        <item x="5"/>
        <item x="0"/>
        <item x="2"/>
        <item x="10"/>
        <item x="6"/>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mi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84A6E3-3771-42A4-8821-603208B30E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E3:E4" firstHeaderRow="1" firstDataRow="1" firstDataCol="0"/>
  <pivotFields count="10">
    <pivotField dataField="1" numFmtId="14" showAll="0">
      <items count="295">
        <item x="0"/>
        <item x="1"/>
        <item x="2"/>
        <item x="3"/>
        <item x="4"/>
        <item x="5"/>
        <item x="6"/>
        <item x="7"/>
        <item x="8"/>
        <item x="9"/>
        <item x="10"/>
        <item x="83"/>
        <item x="84"/>
        <item x="85"/>
        <item x="86"/>
        <item x="87"/>
        <item x="88"/>
        <item x="89"/>
        <item x="90"/>
        <item x="91"/>
        <item x="92"/>
        <item x="93"/>
        <item x="94"/>
        <item x="11"/>
        <item x="12"/>
        <item x="13"/>
        <item x="14"/>
        <item x="15"/>
        <item x="16"/>
        <item x="17"/>
        <item x="18"/>
        <item x="19"/>
        <item x="178"/>
        <item x="179"/>
        <item x="181"/>
        <item x="180"/>
        <item x="182"/>
        <item x="183"/>
        <item x="184"/>
        <item x="185"/>
        <item x="186"/>
        <item x="187"/>
        <item x="188"/>
        <item x="189"/>
        <item x="190"/>
        <item x="191"/>
        <item x="20"/>
        <item x="21"/>
        <item x="22"/>
        <item x="23"/>
        <item x="24"/>
        <item x="25"/>
        <item x="26"/>
        <item x="27"/>
        <item x="28"/>
        <item x="192"/>
        <item x="193"/>
        <item x="194"/>
        <item x="195"/>
        <item x="196"/>
        <item x="197"/>
        <item x="198"/>
        <item x="199"/>
        <item x="200"/>
        <item x="201"/>
        <item x="202"/>
        <item x="203"/>
        <item x="204"/>
        <item x="205"/>
        <item x="206"/>
        <item x="207"/>
        <item x="208"/>
        <item x="209"/>
        <item x="210"/>
        <item x="29"/>
        <item x="30"/>
        <item x="31"/>
        <item x="32"/>
        <item x="33"/>
        <item x="34"/>
        <item x="35"/>
        <item x="211"/>
        <item x="212"/>
        <item x="213"/>
        <item x="214"/>
        <item x="215"/>
        <item x="216"/>
        <item x="217"/>
        <item x="218"/>
        <item x="219"/>
        <item x="220"/>
        <item x="221"/>
        <item x="36"/>
        <item x="37"/>
        <item x="38"/>
        <item x="39"/>
        <item x="40"/>
        <item x="41"/>
        <item x="42"/>
        <item x="43"/>
        <item x="44"/>
        <item x="45"/>
        <item x="46"/>
        <item x="222"/>
        <item x="223"/>
        <item x="224"/>
        <item x="225"/>
        <item x="226"/>
        <item x="227"/>
        <item x="228"/>
        <item x="229"/>
        <item x="230"/>
        <item x="231"/>
        <item x="47"/>
        <item x="48"/>
        <item x="49"/>
        <item x="50"/>
        <item x="51"/>
        <item x="52"/>
        <item x="53"/>
        <item x="54"/>
        <item x="55"/>
        <item x="56"/>
        <item x="232"/>
        <item x="233"/>
        <item x="234"/>
        <item x="235"/>
        <item x="236"/>
        <item x="237"/>
        <item x="238"/>
        <item x="239"/>
        <item x="240"/>
        <item x="241"/>
        <item x="242"/>
        <item x="243"/>
        <item x="244"/>
        <item x="245"/>
        <item x="246"/>
        <item x="57"/>
        <item x="58"/>
        <item x="59"/>
        <item x="60"/>
        <item x="61"/>
        <item x="62"/>
        <item x="63"/>
        <item x="64"/>
        <item x="65"/>
        <item x="66"/>
        <item x="247"/>
        <item x="248"/>
        <item x="249"/>
        <item x="250"/>
        <item x="251"/>
        <item x="252"/>
        <item x="253"/>
        <item x="254"/>
        <item x="255"/>
        <item x="256"/>
        <item x="257"/>
        <item x="258"/>
        <item x="259"/>
        <item x="260"/>
        <item x="261"/>
        <item x="262"/>
        <item x="263"/>
        <item x="264"/>
        <item x="67"/>
        <item x="68"/>
        <item x="69"/>
        <item x="70"/>
        <item x="71"/>
        <item x="72"/>
        <item x="73"/>
        <item x="74"/>
        <item x="75"/>
        <item x="265"/>
        <item x="266"/>
        <item x="267"/>
        <item x="268"/>
        <item x="269"/>
        <item x="270"/>
        <item x="271"/>
        <item x="272"/>
        <item x="273"/>
        <item x="274"/>
        <item x="275"/>
        <item x="276"/>
        <item x="277"/>
        <item x="278"/>
        <item x="279"/>
        <item x="280"/>
        <item x="76"/>
        <item x="77"/>
        <item x="78"/>
        <item x="79"/>
        <item x="80"/>
        <item x="81"/>
        <item x="82"/>
        <item x="281"/>
        <item x="282"/>
        <item x="283"/>
        <item x="284"/>
        <item x="285"/>
        <item x="286"/>
        <item x="287"/>
        <item x="288"/>
        <item x="289"/>
        <item x="290"/>
        <item x="291"/>
        <item x="292"/>
        <item x="2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showAll="0"/>
    <pivotField showAll="0"/>
    <pivotField showAll="0"/>
    <pivotField showAll="0"/>
    <pivotField showAll="0"/>
    <pivotField showAll="0"/>
    <pivotField showAll="0">
      <items count="12">
        <item x="7"/>
        <item x="4"/>
        <item x="8"/>
        <item x="9"/>
        <item x="1"/>
        <item x="5"/>
        <item x="0"/>
        <item x="2"/>
        <item x="10"/>
        <item x="6"/>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count of Rid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16ED85EF-216F-43CB-A076-5E199BE5A15E}" sourceName="PURPOSE">
  <pivotTables>
    <pivotTable tabId="4" name="PivotTable1"/>
    <pivotTable tabId="4" name="PivotTable2"/>
    <pivotTable tabId="4" name="PivotTable3"/>
    <pivotTable tabId="4" name="PivotTable4"/>
    <pivotTable tabId="4" name="PivotTable6"/>
    <pivotTable tabId="4" name="PivotTable7"/>
    <pivotTable tabId="4" name="PivotTable8"/>
  </pivotTables>
  <data>
    <tabular pivotCacheId="641377178">
      <items count="11">
        <i x="7" s="1"/>
        <i x="4" s="1"/>
        <i x="8" s="1"/>
        <i x="9" s="1"/>
        <i x="1" s="1"/>
        <i x="5" s="1"/>
        <i x="0" s="1"/>
        <i x="2" s="1"/>
        <i x="10"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xr10:uid="{90CD743D-732A-44FF-A8AB-A00CA9EA167B}" cache="Slicer_PURPOSE" caption="PURPOS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6FE-5DD8-4055-ADFC-8409B34AFFA3}">
  <dimension ref="B1:N8"/>
  <sheetViews>
    <sheetView showGridLines="0" tabSelected="1" workbookViewId="0">
      <selection activeCell="S3" sqref="S3"/>
    </sheetView>
  </sheetViews>
  <sheetFormatPr defaultRowHeight="14.4" x14ac:dyDescent="0.3"/>
  <cols>
    <col min="1" max="1" width="2.33203125" style="10" customWidth="1"/>
    <col min="2" max="6" width="8.88671875" style="10"/>
    <col min="7" max="7" width="15.109375" style="10" bestFit="1" customWidth="1"/>
    <col min="8" max="16384" width="8.88671875" style="10"/>
  </cols>
  <sheetData>
    <row r="1" spans="2:14" ht="10.199999999999999" customHeight="1" x14ac:dyDescent="0.3"/>
    <row r="2" spans="2:14" x14ac:dyDescent="0.3">
      <c r="B2" s="12" t="s">
        <v>3918</v>
      </c>
      <c r="C2" s="13"/>
      <c r="D2" s="13"/>
      <c r="E2" s="13"/>
      <c r="F2" s="13"/>
      <c r="G2" s="13"/>
      <c r="H2" s="13"/>
      <c r="I2" s="13"/>
      <c r="J2" s="13"/>
      <c r="K2" s="13"/>
      <c r="L2" s="13"/>
      <c r="M2" s="13"/>
      <c r="N2" s="13"/>
    </row>
    <row r="3" spans="2:14" x14ac:dyDescent="0.3">
      <c r="B3" s="13"/>
      <c r="C3" s="13"/>
      <c r="D3" s="13"/>
      <c r="E3" s="13"/>
      <c r="F3" s="13"/>
      <c r="G3" s="13"/>
      <c r="H3" s="13"/>
      <c r="I3" s="13"/>
      <c r="J3" s="13"/>
      <c r="K3" s="13"/>
      <c r="L3" s="13"/>
      <c r="M3" s="13"/>
      <c r="N3" s="13"/>
    </row>
    <row r="5" spans="2:14" x14ac:dyDescent="0.3">
      <c r="B5" s="11"/>
      <c r="C5" s="11"/>
      <c r="D5" s="11"/>
      <c r="E5" s="11"/>
      <c r="F5" s="11"/>
      <c r="G5" s="11"/>
      <c r="H5" s="11"/>
    </row>
    <row r="6" spans="2:14" ht="18" customHeight="1" x14ac:dyDescent="0.3">
      <c r="B6" s="11"/>
      <c r="C6" s="11"/>
      <c r="D6" s="11"/>
      <c r="E6" s="11"/>
      <c r="F6" s="11"/>
      <c r="G6" s="11"/>
      <c r="H6" s="11"/>
    </row>
    <row r="7" spans="2:14" ht="14.4" customHeight="1" x14ac:dyDescent="0.3">
      <c r="B7" s="11"/>
      <c r="C7" s="11"/>
      <c r="D7" s="11"/>
      <c r="E7" s="11"/>
      <c r="F7" s="11"/>
      <c r="G7" s="11"/>
      <c r="H7" s="11"/>
    </row>
    <row r="8" spans="2:14" ht="14.4" customHeight="1" x14ac:dyDescent="0.3">
      <c r="B8" s="11"/>
      <c r="C8" s="11"/>
      <c r="D8" s="11"/>
      <c r="E8" s="11"/>
      <c r="F8" s="11"/>
      <c r="G8" s="11"/>
      <c r="H8" s="11"/>
    </row>
  </sheetData>
  <mergeCells count="1">
    <mergeCell ref="B2: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E10E0-ACD4-40C2-973B-14CB3F55A0BE}">
  <dimension ref="A1:S1156"/>
  <sheetViews>
    <sheetView topLeftCell="C1" workbookViewId="0">
      <selection activeCell="J311" sqref="J311:J1156"/>
    </sheetView>
  </sheetViews>
  <sheetFormatPr defaultRowHeight="14.4" x14ac:dyDescent="0.3"/>
  <cols>
    <col min="1" max="1" width="18.33203125" style="3" bestFit="1" customWidth="1"/>
    <col min="2" max="3" width="15.6640625" style="5" customWidth="1"/>
    <col min="4" max="11" width="15.6640625" style="3" customWidth="1"/>
    <col min="12" max="12" width="15.6640625" style="3" bestFit="1" customWidth="1"/>
    <col min="13" max="14" width="15.6640625" style="3" customWidth="1"/>
    <col min="15" max="15" width="9.88671875" bestFit="1" customWidth="1"/>
    <col min="16" max="16" width="23.33203125" bestFit="1" customWidth="1"/>
    <col min="17" max="17" width="22.77734375" bestFit="1" customWidth="1"/>
    <col min="18" max="18" width="8" bestFit="1" customWidth="1"/>
    <col min="19" max="19" width="14.5546875" bestFit="1" customWidth="1"/>
  </cols>
  <sheetData>
    <row r="1" spans="1:19" x14ac:dyDescent="0.3">
      <c r="A1" s="1" t="s">
        <v>0</v>
      </c>
      <c r="B1" s="4" t="s">
        <v>2535</v>
      </c>
      <c r="C1" s="4" t="s">
        <v>2536</v>
      </c>
      <c r="D1" s="1" t="s">
        <v>2537</v>
      </c>
      <c r="E1" s="1" t="s">
        <v>3885</v>
      </c>
      <c r="F1" s="1" t="s">
        <v>3885</v>
      </c>
      <c r="G1" s="1" t="s">
        <v>2538</v>
      </c>
      <c r="H1" s="1"/>
      <c r="I1" s="1"/>
      <c r="J1" s="1" t="s">
        <v>3916</v>
      </c>
      <c r="K1" s="1" t="s">
        <v>3917</v>
      </c>
      <c r="L1" s="1" t="s">
        <v>1</v>
      </c>
      <c r="M1" s="1" t="s">
        <v>3881</v>
      </c>
      <c r="N1" s="1"/>
      <c r="O1" s="2" t="s">
        <v>2</v>
      </c>
      <c r="P1" s="2" t="s">
        <v>3</v>
      </c>
      <c r="Q1" s="2" t="s">
        <v>4</v>
      </c>
      <c r="R1" s="2" t="s">
        <v>5</v>
      </c>
      <c r="S1" s="2" t="s">
        <v>6</v>
      </c>
    </row>
    <row r="2" spans="1:19" x14ac:dyDescent="0.3">
      <c r="A2" s="3" t="s">
        <v>7</v>
      </c>
      <c r="B2">
        <v>1</v>
      </c>
      <c r="C2">
        <v>1</v>
      </c>
      <c r="D2" s="5">
        <v>2016</v>
      </c>
      <c r="E2" s="7">
        <f>DATE(D2,B2,C2)</f>
        <v>42370</v>
      </c>
      <c r="F2" s="7">
        <v>42370</v>
      </c>
      <c r="G2" s="6" t="s">
        <v>2539</v>
      </c>
      <c r="H2" s="6"/>
      <c r="I2" s="6"/>
      <c r="J2" s="6"/>
      <c r="K2" s="6"/>
      <c r="L2" s="3" t="s">
        <v>8</v>
      </c>
      <c r="M2" s="3" t="s">
        <v>3402</v>
      </c>
      <c r="O2" t="s">
        <v>9</v>
      </c>
      <c r="P2" t="s">
        <v>10</v>
      </c>
      <c r="Q2" t="s">
        <v>10</v>
      </c>
      <c r="R2">
        <v>5.0999999999999996</v>
      </c>
      <c r="S2" t="s">
        <v>11</v>
      </c>
    </row>
    <row r="3" spans="1:19" x14ac:dyDescent="0.3">
      <c r="A3" s="3" t="s">
        <v>171</v>
      </c>
      <c r="B3">
        <v>1</v>
      </c>
      <c r="C3">
        <v>2</v>
      </c>
      <c r="D3" s="5">
        <v>2016</v>
      </c>
      <c r="E3" s="7">
        <f t="shared" ref="E3:E66" si="0">DATE(D3,B3,C3)</f>
        <v>42371</v>
      </c>
      <c r="F3" s="7">
        <v>42371</v>
      </c>
      <c r="G3" s="6" t="s">
        <v>2540</v>
      </c>
      <c r="H3" s="6"/>
      <c r="I3" s="6"/>
      <c r="J3" s="6"/>
      <c r="K3" s="6"/>
      <c r="L3" s="3" t="s">
        <v>172</v>
      </c>
      <c r="M3" s="3" t="s">
        <v>3041</v>
      </c>
      <c r="O3" t="s">
        <v>9</v>
      </c>
      <c r="P3" t="s">
        <v>31</v>
      </c>
      <c r="Q3" t="s">
        <v>173</v>
      </c>
      <c r="R3">
        <v>19.399999999999999</v>
      </c>
      <c r="S3" t="s">
        <v>23</v>
      </c>
    </row>
    <row r="4" spans="1:19" x14ac:dyDescent="0.3">
      <c r="A4" s="3" t="s">
        <v>174</v>
      </c>
      <c r="B4">
        <v>1</v>
      </c>
      <c r="C4">
        <v>2</v>
      </c>
      <c r="D4" s="5">
        <v>2016</v>
      </c>
      <c r="E4" s="7">
        <f t="shared" si="0"/>
        <v>42371</v>
      </c>
      <c r="F4" s="7">
        <v>42371</v>
      </c>
      <c r="G4" s="6" t="s">
        <v>2541</v>
      </c>
      <c r="H4" s="6"/>
      <c r="I4" s="6"/>
      <c r="J4" s="6"/>
      <c r="K4" s="6"/>
      <c r="L4" s="3" t="s">
        <v>175</v>
      </c>
      <c r="M4" s="3" t="s">
        <v>2632</v>
      </c>
      <c r="O4" t="s">
        <v>9</v>
      </c>
      <c r="P4" t="s">
        <v>173</v>
      </c>
      <c r="Q4" t="s">
        <v>31</v>
      </c>
      <c r="R4">
        <v>23.3</v>
      </c>
      <c r="S4" t="s">
        <v>23</v>
      </c>
    </row>
    <row r="5" spans="1:19" x14ac:dyDescent="0.3">
      <c r="A5" s="3" t="s">
        <v>176</v>
      </c>
      <c r="B5">
        <v>1</v>
      </c>
      <c r="C5">
        <v>2</v>
      </c>
      <c r="D5" s="5">
        <v>2016</v>
      </c>
      <c r="E5" s="7">
        <f t="shared" si="0"/>
        <v>42371</v>
      </c>
      <c r="F5" s="7">
        <v>42371</v>
      </c>
      <c r="G5" s="6" t="s">
        <v>2542</v>
      </c>
      <c r="H5" s="6"/>
      <c r="I5" s="6"/>
      <c r="J5" s="6"/>
      <c r="K5" s="6"/>
      <c r="L5" s="3" t="s">
        <v>177</v>
      </c>
      <c r="M5" s="3" t="s">
        <v>2606</v>
      </c>
      <c r="O5" t="s">
        <v>9</v>
      </c>
      <c r="P5" t="s">
        <v>178</v>
      </c>
      <c r="Q5" t="s">
        <v>102</v>
      </c>
      <c r="R5">
        <v>3.9</v>
      </c>
      <c r="S5" t="s">
        <v>11</v>
      </c>
    </row>
    <row r="6" spans="1:19" x14ac:dyDescent="0.3">
      <c r="A6" s="3" t="s">
        <v>425</v>
      </c>
      <c r="B6">
        <v>1</v>
      </c>
      <c r="C6">
        <v>3</v>
      </c>
      <c r="D6" s="5">
        <v>2016</v>
      </c>
      <c r="E6" s="7">
        <f t="shared" si="0"/>
        <v>42372</v>
      </c>
      <c r="F6" s="7">
        <v>42372</v>
      </c>
      <c r="G6" s="6" t="s">
        <v>2543</v>
      </c>
      <c r="H6" s="6"/>
      <c r="I6" s="6"/>
      <c r="J6" s="6"/>
      <c r="K6" s="6"/>
      <c r="L6" s="3" t="s">
        <v>426</v>
      </c>
      <c r="M6" s="3" t="s">
        <v>3403</v>
      </c>
      <c r="O6" t="s">
        <v>9</v>
      </c>
      <c r="P6" t="s">
        <v>102</v>
      </c>
      <c r="Q6" t="s">
        <v>427</v>
      </c>
      <c r="R6">
        <v>8</v>
      </c>
      <c r="S6" t="s">
        <v>11</v>
      </c>
    </row>
    <row r="7" spans="1:19" x14ac:dyDescent="0.3">
      <c r="A7" s="3" t="s">
        <v>428</v>
      </c>
      <c r="B7">
        <v>1</v>
      </c>
      <c r="C7">
        <v>3</v>
      </c>
      <c r="D7" s="5">
        <v>2016</v>
      </c>
      <c r="E7" s="7">
        <f t="shared" si="0"/>
        <v>42372</v>
      </c>
      <c r="F7" s="7">
        <v>42372</v>
      </c>
      <c r="G7" s="6" t="s">
        <v>2544</v>
      </c>
      <c r="H7" s="6"/>
      <c r="I7" s="6"/>
      <c r="J7" s="6"/>
      <c r="K7" s="6"/>
      <c r="L7" s="3" t="s">
        <v>429</v>
      </c>
      <c r="M7" s="3" t="s">
        <v>2953</v>
      </c>
      <c r="O7" t="s">
        <v>9</v>
      </c>
      <c r="P7" t="s">
        <v>427</v>
      </c>
      <c r="Q7" t="s">
        <v>102</v>
      </c>
      <c r="R7">
        <v>8</v>
      </c>
      <c r="S7" t="s">
        <v>19</v>
      </c>
    </row>
    <row r="8" spans="1:19" x14ac:dyDescent="0.3">
      <c r="A8" s="3" t="s">
        <v>685</v>
      </c>
      <c r="B8">
        <v>1</v>
      </c>
      <c r="C8">
        <v>4</v>
      </c>
      <c r="D8" s="5">
        <v>2016</v>
      </c>
      <c r="E8" s="7">
        <f t="shared" si="0"/>
        <v>42373</v>
      </c>
      <c r="F8" s="7">
        <v>42373</v>
      </c>
      <c r="G8" s="6" t="s">
        <v>2545</v>
      </c>
      <c r="H8" s="6"/>
      <c r="I8" s="6"/>
      <c r="J8" s="6"/>
      <c r="K8" s="6"/>
      <c r="L8" s="3" t="s">
        <v>686</v>
      </c>
      <c r="M8" s="3" t="s">
        <v>3404</v>
      </c>
      <c r="O8" t="s">
        <v>9</v>
      </c>
      <c r="P8" t="s">
        <v>641</v>
      </c>
      <c r="Q8" t="s">
        <v>641</v>
      </c>
      <c r="R8">
        <v>11</v>
      </c>
      <c r="S8" t="s">
        <v>19</v>
      </c>
    </row>
    <row r="9" spans="1:19" x14ac:dyDescent="0.3">
      <c r="A9" s="3" t="s">
        <v>687</v>
      </c>
      <c r="B9">
        <v>1</v>
      </c>
      <c r="C9">
        <v>4</v>
      </c>
      <c r="D9" s="5">
        <v>2016</v>
      </c>
      <c r="E9" s="7">
        <f t="shared" si="0"/>
        <v>42373</v>
      </c>
      <c r="F9" s="7">
        <v>42373</v>
      </c>
      <c r="G9" s="6" t="s">
        <v>2546</v>
      </c>
      <c r="H9" s="6"/>
      <c r="I9" s="6"/>
      <c r="J9" s="6"/>
      <c r="K9" s="6"/>
      <c r="L9" s="3" t="s">
        <v>688</v>
      </c>
      <c r="M9" s="3" t="s">
        <v>3405</v>
      </c>
      <c r="O9" t="s">
        <v>9</v>
      </c>
      <c r="P9" t="s">
        <v>641</v>
      </c>
      <c r="Q9" t="s">
        <v>648</v>
      </c>
      <c r="R9">
        <v>15.5</v>
      </c>
      <c r="S9" t="s">
        <v>23</v>
      </c>
    </row>
    <row r="10" spans="1:19" x14ac:dyDescent="0.3">
      <c r="A10" s="3" t="s">
        <v>689</v>
      </c>
      <c r="B10">
        <v>1</v>
      </c>
      <c r="C10">
        <v>4</v>
      </c>
      <c r="D10" s="5">
        <v>2016</v>
      </c>
      <c r="E10" s="7">
        <f t="shared" si="0"/>
        <v>42373</v>
      </c>
      <c r="F10" s="7">
        <v>42373</v>
      </c>
      <c r="G10" s="6" t="s">
        <v>2547</v>
      </c>
      <c r="H10" s="6"/>
      <c r="I10" s="6"/>
      <c r="J10" s="6"/>
      <c r="K10" s="6"/>
      <c r="L10" s="3" t="s">
        <v>690</v>
      </c>
      <c r="M10" s="3" t="s">
        <v>2723</v>
      </c>
      <c r="O10" t="s">
        <v>9</v>
      </c>
      <c r="P10" t="s">
        <v>648</v>
      </c>
      <c r="Q10" t="s">
        <v>641</v>
      </c>
      <c r="R10">
        <v>20.3</v>
      </c>
      <c r="S10" t="s">
        <v>19</v>
      </c>
    </row>
    <row r="11" spans="1:19" x14ac:dyDescent="0.3">
      <c r="A11" s="3" t="s">
        <v>691</v>
      </c>
      <c r="B11">
        <v>1</v>
      </c>
      <c r="C11">
        <v>4</v>
      </c>
      <c r="D11" s="5">
        <v>2016</v>
      </c>
      <c r="E11" s="7">
        <f t="shared" si="0"/>
        <v>42373</v>
      </c>
      <c r="F11" s="7">
        <v>42373</v>
      </c>
      <c r="G11" s="6" t="s">
        <v>2548</v>
      </c>
      <c r="H11" s="6"/>
      <c r="I11" s="6"/>
      <c r="J11" s="6"/>
      <c r="K11" s="6"/>
      <c r="L11" s="3" t="s">
        <v>692</v>
      </c>
      <c r="M11" s="3" t="s">
        <v>2589</v>
      </c>
      <c r="O11" t="s">
        <v>227</v>
      </c>
      <c r="P11" t="s">
        <v>641</v>
      </c>
      <c r="Q11" t="s">
        <v>641</v>
      </c>
      <c r="R11">
        <v>0.7</v>
      </c>
    </row>
    <row r="12" spans="1:19" x14ac:dyDescent="0.3">
      <c r="A12" s="3" t="s">
        <v>802</v>
      </c>
      <c r="B12">
        <v>1</v>
      </c>
      <c r="C12">
        <v>5</v>
      </c>
      <c r="D12" s="5">
        <v>2016</v>
      </c>
      <c r="E12" s="7">
        <f t="shared" si="0"/>
        <v>42374</v>
      </c>
      <c r="F12" s="7">
        <v>42374</v>
      </c>
      <c r="G12" s="6" t="s">
        <v>2549</v>
      </c>
      <c r="H12" s="6"/>
      <c r="I12" s="6"/>
      <c r="J12" s="6"/>
      <c r="K12" s="6"/>
      <c r="L12" s="3" t="s">
        <v>803</v>
      </c>
      <c r="M12" s="3" t="s">
        <v>3406</v>
      </c>
      <c r="O12" t="s">
        <v>9</v>
      </c>
      <c r="P12" t="s">
        <v>102</v>
      </c>
      <c r="Q12" t="s">
        <v>130</v>
      </c>
      <c r="R12">
        <v>2.1</v>
      </c>
      <c r="S12" t="s">
        <v>11</v>
      </c>
    </row>
    <row r="13" spans="1:19" x14ac:dyDescent="0.3">
      <c r="A13" s="3" t="s">
        <v>804</v>
      </c>
      <c r="B13">
        <v>1</v>
      </c>
      <c r="C13">
        <v>5</v>
      </c>
      <c r="D13" s="5">
        <v>2016</v>
      </c>
      <c r="E13" s="7">
        <f t="shared" si="0"/>
        <v>42374</v>
      </c>
      <c r="F13" s="7">
        <v>42374</v>
      </c>
      <c r="G13" s="6" t="s">
        <v>2550</v>
      </c>
      <c r="H13" s="6"/>
      <c r="I13" s="6"/>
      <c r="J13" s="6"/>
      <c r="K13" s="6"/>
      <c r="L13" s="3" t="s">
        <v>805</v>
      </c>
      <c r="M13" s="3" t="s">
        <v>2762</v>
      </c>
      <c r="O13" t="s">
        <v>9</v>
      </c>
      <c r="P13" t="s">
        <v>130</v>
      </c>
      <c r="Q13" t="s">
        <v>102</v>
      </c>
      <c r="R13">
        <v>2.2999999999999998</v>
      </c>
    </row>
    <row r="14" spans="1:19" x14ac:dyDescent="0.3">
      <c r="A14" s="3" t="s">
        <v>806</v>
      </c>
      <c r="B14">
        <v>1</v>
      </c>
      <c r="C14">
        <v>5</v>
      </c>
      <c r="D14" s="5">
        <v>2016</v>
      </c>
      <c r="E14" s="7">
        <f t="shared" si="0"/>
        <v>42374</v>
      </c>
      <c r="F14" s="7">
        <v>42374</v>
      </c>
      <c r="G14" s="6" t="s">
        <v>2551</v>
      </c>
      <c r="H14" s="6"/>
      <c r="I14" s="6"/>
      <c r="J14" s="6"/>
      <c r="K14" s="6"/>
      <c r="L14" s="3" t="s">
        <v>807</v>
      </c>
      <c r="M14" s="3" t="s">
        <v>3407</v>
      </c>
      <c r="O14" t="s">
        <v>9</v>
      </c>
      <c r="P14" t="s">
        <v>102</v>
      </c>
      <c r="Q14" t="s">
        <v>230</v>
      </c>
      <c r="R14">
        <v>6.2</v>
      </c>
      <c r="S14" t="s">
        <v>207</v>
      </c>
    </row>
    <row r="15" spans="1:19" x14ac:dyDescent="0.3">
      <c r="A15" s="3" t="s">
        <v>808</v>
      </c>
      <c r="B15">
        <v>1</v>
      </c>
      <c r="C15">
        <v>5</v>
      </c>
      <c r="D15" s="5">
        <v>2016</v>
      </c>
      <c r="E15" s="7">
        <f t="shared" si="0"/>
        <v>42374</v>
      </c>
      <c r="F15" s="7">
        <v>42374</v>
      </c>
      <c r="G15" s="6" t="s">
        <v>2552</v>
      </c>
      <c r="H15" s="6"/>
      <c r="I15" s="6"/>
      <c r="J15" s="6"/>
      <c r="K15" s="6"/>
      <c r="L15" s="3" t="s">
        <v>809</v>
      </c>
      <c r="M15" s="3" t="s">
        <v>3408</v>
      </c>
      <c r="O15" t="s">
        <v>9</v>
      </c>
      <c r="P15" t="s">
        <v>230</v>
      </c>
      <c r="Q15" t="s">
        <v>810</v>
      </c>
      <c r="R15">
        <v>7.5</v>
      </c>
      <c r="S15" t="s">
        <v>19</v>
      </c>
    </row>
    <row r="16" spans="1:19" x14ac:dyDescent="0.3">
      <c r="A16" s="3" t="s">
        <v>811</v>
      </c>
      <c r="B16">
        <v>1</v>
      </c>
      <c r="C16">
        <v>5</v>
      </c>
      <c r="D16" s="5">
        <v>2016</v>
      </c>
      <c r="E16" s="7">
        <f t="shared" si="0"/>
        <v>42374</v>
      </c>
      <c r="F16" s="7">
        <v>42374</v>
      </c>
      <c r="G16" s="6" t="s">
        <v>2553</v>
      </c>
      <c r="H16" s="6"/>
      <c r="I16" s="6"/>
      <c r="J16" s="6"/>
      <c r="K16" s="6"/>
      <c r="L16" s="3" t="s">
        <v>812</v>
      </c>
      <c r="M16" s="3" t="s">
        <v>3409</v>
      </c>
      <c r="O16" t="s">
        <v>9</v>
      </c>
      <c r="P16" t="s">
        <v>810</v>
      </c>
      <c r="Q16" t="s">
        <v>102</v>
      </c>
      <c r="R16">
        <v>3.1</v>
      </c>
      <c r="S16" t="s">
        <v>16</v>
      </c>
    </row>
    <row r="17" spans="1:19" x14ac:dyDescent="0.3">
      <c r="A17" s="3" t="s">
        <v>918</v>
      </c>
      <c r="B17">
        <v>1</v>
      </c>
      <c r="C17">
        <v>6</v>
      </c>
      <c r="D17" s="5">
        <v>2016</v>
      </c>
      <c r="E17" s="7">
        <f t="shared" si="0"/>
        <v>42375</v>
      </c>
      <c r="F17" s="7">
        <v>42375</v>
      </c>
      <c r="G17" s="6" t="s">
        <v>2554</v>
      </c>
      <c r="H17" s="6"/>
      <c r="I17" s="6"/>
      <c r="J17" s="6"/>
      <c r="K17" s="6"/>
      <c r="L17" s="3" t="s">
        <v>919</v>
      </c>
      <c r="M17" s="3" t="s">
        <v>3410</v>
      </c>
      <c r="O17" t="s">
        <v>9</v>
      </c>
      <c r="P17" t="s">
        <v>31</v>
      </c>
      <c r="Q17" t="s">
        <v>34</v>
      </c>
      <c r="R17">
        <v>6.7</v>
      </c>
      <c r="S17" t="s">
        <v>23</v>
      </c>
    </row>
    <row r="18" spans="1:19" x14ac:dyDescent="0.3">
      <c r="A18" s="3" t="s">
        <v>920</v>
      </c>
      <c r="B18">
        <v>1</v>
      </c>
      <c r="C18">
        <v>6</v>
      </c>
      <c r="D18" s="5">
        <v>2016</v>
      </c>
      <c r="E18" s="7">
        <f t="shared" si="0"/>
        <v>42375</v>
      </c>
      <c r="F18" s="7">
        <v>42375</v>
      </c>
      <c r="G18" s="6" t="s">
        <v>2555</v>
      </c>
      <c r="H18" s="6"/>
      <c r="I18" s="6"/>
      <c r="J18" s="6"/>
      <c r="K18" s="6"/>
      <c r="L18" s="3" t="s">
        <v>921</v>
      </c>
      <c r="M18" s="3" t="s">
        <v>3411</v>
      </c>
      <c r="O18" t="s">
        <v>9</v>
      </c>
      <c r="P18" t="s">
        <v>34</v>
      </c>
      <c r="Q18" t="s">
        <v>31</v>
      </c>
      <c r="R18">
        <v>9.6</v>
      </c>
      <c r="S18" t="s">
        <v>19</v>
      </c>
    </row>
    <row r="19" spans="1:19" x14ac:dyDescent="0.3">
      <c r="A19" s="3" t="s">
        <v>1162</v>
      </c>
      <c r="B19">
        <v>1</v>
      </c>
      <c r="C19">
        <v>7</v>
      </c>
      <c r="D19" s="5">
        <v>2016</v>
      </c>
      <c r="E19" s="7">
        <f t="shared" si="0"/>
        <v>42376</v>
      </c>
      <c r="F19" s="7">
        <v>42376</v>
      </c>
      <c r="G19" s="6" t="s">
        <v>2556</v>
      </c>
      <c r="H19" s="6"/>
      <c r="I19" s="6"/>
      <c r="J19" s="6"/>
      <c r="K19" s="6"/>
      <c r="L19" s="3" t="s">
        <v>1163</v>
      </c>
      <c r="M19" s="3" t="s">
        <v>3412</v>
      </c>
      <c r="O19" t="s">
        <v>9</v>
      </c>
      <c r="P19" t="s">
        <v>94</v>
      </c>
      <c r="Q19" t="s">
        <v>31</v>
      </c>
      <c r="R19">
        <v>9.9</v>
      </c>
      <c r="S19" t="s">
        <v>19</v>
      </c>
    </row>
    <row r="20" spans="1:19" x14ac:dyDescent="0.3">
      <c r="A20" s="3" t="s">
        <v>1164</v>
      </c>
      <c r="B20">
        <v>1</v>
      </c>
      <c r="C20">
        <v>7</v>
      </c>
      <c r="D20" s="5">
        <v>2016</v>
      </c>
      <c r="E20" s="7">
        <f t="shared" si="0"/>
        <v>42376</v>
      </c>
      <c r="F20" s="7">
        <v>42376</v>
      </c>
      <c r="G20" s="6" t="s">
        <v>2557</v>
      </c>
      <c r="H20" s="6"/>
      <c r="I20" s="6"/>
      <c r="J20" s="6"/>
      <c r="K20" s="6"/>
      <c r="L20" s="3" t="s">
        <v>1165</v>
      </c>
      <c r="M20" s="3" t="s">
        <v>3413</v>
      </c>
      <c r="O20" t="s">
        <v>9</v>
      </c>
      <c r="P20" t="s">
        <v>31</v>
      </c>
      <c r="Q20" t="s">
        <v>110</v>
      </c>
      <c r="R20">
        <v>13.3</v>
      </c>
      <c r="S20" t="s">
        <v>19</v>
      </c>
    </row>
    <row r="21" spans="1:19" x14ac:dyDescent="0.3">
      <c r="A21" s="3" t="s">
        <v>1166</v>
      </c>
      <c r="B21">
        <v>1</v>
      </c>
      <c r="C21">
        <v>7</v>
      </c>
      <c r="D21" s="5">
        <v>2016</v>
      </c>
      <c r="E21" s="7">
        <f t="shared" si="0"/>
        <v>42376</v>
      </c>
      <c r="F21" s="7">
        <v>42376</v>
      </c>
      <c r="G21" s="6" t="s">
        <v>2558</v>
      </c>
      <c r="H21" s="6"/>
      <c r="I21" s="6"/>
      <c r="J21" s="6"/>
      <c r="K21" s="6"/>
      <c r="L21" s="3" t="s">
        <v>1167</v>
      </c>
      <c r="M21" s="3" t="s">
        <v>3414</v>
      </c>
      <c r="O21" t="s">
        <v>9</v>
      </c>
      <c r="P21" t="s">
        <v>110</v>
      </c>
      <c r="Q21" t="s">
        <v>31</v>
      </c>
      <c r="R21">
        <v>11.3</v>
      </c>
      <c r="S21" t="s">
        <v>19</v>
      </c>
    </row>
    <row r="22" spans="1:19" x14ac:dyDescent="0.3">
      <c r="A22" s="3" t="s">
        <v>1168</v>
      </c>
      <c r="B22">
        <v>1</v>
      </c>
      <c r="C22">
        <v>7</v>
      </c>
      <c r="D22" s="5">
        <v>2016</v>
      </c>
      <c r="E22" s="7">
        <f t="shared" si="0"/>
        <v>42376</v>
      </c>
      <c r="F22" s="7">
        <v>42376</v>
      </c>
      <c r="G22" s="6" t="s">
        <v>2559</v>
      </c>
      <c r="H22" s="6"/>
      <c r="I22" s="6"/>
      <c r="J22" s="6"/>
      <c r="K22" s="6"/>
      <c r="L22" s="3" t="s">
        <v>1169</v>
      </c>
      <c r="M22" s="3" t="s">
        <v>2789</v>
      </c>
      <c r="O22" t="s">
        <v>9</v>
      </c>
      <c r="P22" t="s">
        <v>31</v>
      </c>
      <c r="Q22" t="s">
        <v>94</v>
      </c>
      <c r="R22">
        <v>10.5</v>
      </c>
      <c r="S22" t="s">
        <v>19</v>
      </c>
    </row>
    <row r="23" spans="1:19" x14ac:dyDescent="0.3">
      <c r="A23" s="3" t="s">
        <v>1170</v>
      </c>
      <c r="B23">
        <v>1</v>
      </c>
      <c r="C23">
        <v>7</v>
      </c>
      <c r="D23" s="5">
        <v>2016</v>
      </c>
      <c r="E23" s="7">
        <f t="shared" si="0"/>
        <v>42376</v>
      </c>
      <c r="F23" s="7">
        <v>42376</v>
      </c>
      <c r="G23" s="6" t="s">
        <v>2560</v>
      </c>
      <c r="H23" s="6"/>
      <c r="I23" s="6"/>
      <c r="J23" s="6"/>
      <c r="K23" s="6"/>
      <c r="L23" s="3" t="s">
        <v>1171</v>
      </c>
      <c r="M23" s="3" t="s">
        <v>3415</v>
      </c>
      <c r="O23" t="s">
        <v>9</v>
      </c>
      <c r="P23" t="s">
        <v>94</v>
      </c>
      <c r="Q23" t="s">
        <v>31</v>
      </c>
      <c r="R23">
        <v>9.9</v>
      </c>
      <c r="S23" t="s">
        <v>19</v>
      </c>
    </row>
    <row r="24" spans="1:19" x14ac:dyDescent="0.3">
      <c r="A24" s="3" t="s">
        <v>1399</v>
      </c>
      <c r="B24">
        <v>1</v>
      </c>
      <c r="C24">
        <v>8</v>
      </c>
      <c r="D24" s="5">
        <v>2016</v>
      </c>
      <c r="E24" s="7">
        <f t="shared" si="0"/>
        <v>42377</v>
      </c>
      <c r="F24" s="7">
        <v>42377</v>
      </c>
      <c r="G24" s="6" t="s">
        <v>2561</v>
      </c>
      <c r="H24" s="6"/>
      <c r="I24" s="6"/>
      <c r="J24" s="6"/>
      <c r="K24" s="6"/>
      <c r="L24" s="3" t="s">
        <v>1400</v>
      </c>
      <c r="M24" s="3" t="s">
        <v>2583</v>
      </c>
      <c r="O24" t="s">
        <v>9</v>
      </c>
      <c r="P24" t="s">
        <v>102</v>
      </c>
      <c r="Q24" t="s">
        <v>1401</v>
      </c>
      <c r="R24">
        <v>6.2</v>
      </c>
    </row>
    <row r="25" spans="1:19" x14ac:dyDescent="0.3">
      <c r="A25" s="3" t="s">
        <v>1402</v>
      </c>
      <c r="B25">
        <v>1</v>
      </c>
      <c r="C25">
        <v>8</v>
      </c>
      <c r="D25" s="5">
        <v>2016</v>
      </c>
      <c r="E25" s="7">
        <f t="shared" si="0"/>
        <v>42377</v>
      </c>
      <c r="F25" s="7">
        <v>42377</v>
      </c>
      <c r="G25" s="6" t="s">
        <v>2562</v>
      </c>
      <c r="H25" s="6"/>
      <c r="I25" s="6"/>
      <c r="J25" s="6"/>
      <c r="K25" s="6"/>
      <c r="L25" s="3" t="s">
        <v>1403</v>
      </c>
      <c r="M25" s="3" t="s">
        <v>3416</v>
      </c>
      <c r="O25" t="s">
        <v>9</v>
      </c>
      <c r="P25" t="s">
        <v>1401</v>
      </c>
      <c r="Q25" t="s">
        <v>1316</v>
      </c>
      <c r="R25">
        <v>1.3</v>
      </c>
    </row>
    <row r="26" spans="1:19" x14ac:dyDescent="0.3">
      <c r="A26" s="3" t="s">
        <v>1404</v>
      </c>
      <c r="B26">
        <v>1</v>
      </c>
      <c r="C26">
        <v>8</v>
      </c>
      <c r="D26" s="5">
        <v>2016</v>
      </c>
      <c r="E26" s="7">
        <f t="shared" si="0"/>
        <v>42377</v>
      </c>
      <c r="F26" s="7">
        <v>42377</v>
      </c>
      <c r="G26" s="6" t="s">
        <v>2563</v>
      </c>
      <c r="H26" s="6"/>
      <c r="I26" s="6"/>
      <c r="J26" s="6"/>
      <c r="K26" s="6"/>
      <c r="L26" s="3" t="s">
        <v>1405</v>
      </c>
      <c r="M26" s="3" t="s">
        <v>3044</v>
      </c>
      <c r="O26" t="s">
        <v>9</v>
      </c>
      <c r="P26" t="s">
        <v>1316</v>
      </c>
      <c r="Q26" t="s">
        <v>130</v>
      </c>
      <c r="R26">
        <v>1.9</v>
      </c>
    </row>
    <row r="27" spans="1:19" x14ac:dyDescent="0.3">
      <c r="A27" s="3" t="s">
        <v>1406</v>
      </c>
      <c r="B27">
        <v>1</v>
      </c>
      <c r="C27">
        <v>8</v>
      </c>
      <c r="D27" s="5">
        <v>2016</v>
      </c>
      <c r="E27" s="7">
        <f t="shared" si="0"/>
        <v>42377</v>
      </c>
      <c r="F27" s="7">
        <v>42377</v>
      </c>
      <c r="G27" s="6" t="s">
        <v>2564</v>
      </c>
      <c r="H27" s="6"/>
      <c r="I27" s="6"/>
      <c r="J27" s="6"/>
      <c r="K27" s="6"/>
      <c r="L27" s="3" t="s">
        <v>1407</v>
      </c>
      <c r="M27" s="3" t="s">
        <v>2592</v>
      </c>
      <c r="O27" t="s">
        <v>9</v>
      </c>
      <c r="P27" t="s">
        <v>31</v>
      </c>
      <c r="Q27" t="s">
        <v>164</v>
      </c>
      <c r="R27">
        <v>6.9</v>
      </c>
    </row>
    <row r="28" spans="1:19" x14ac:dyDescent="0.3">
      <c r="A28" s="3" t="s">
        <v>1408</v>
      </c>
      <c r="B28">
        <v>1</v>
      </c>
      <c r="C28">
        <v>8</v>
      </c>
      <c r="D28" s="5">
        <v>2016</v>
      </c>
      <c r="E28" s="7">
        <f t="shared" si="0"/>
        <v>42377</v>
      </c>
      <c r="F28" s="7">
        <v>42377</v>
      </c>
      <c r="G28" s="6" t="s">
        <v>2565</v>
      </c>
      <c r="H28" s="6"/>
      <c r="I28" s="6"/>
      <c r="J28" s="6"/>
      <c r="K28" s="6"/>
      <c r="L28" s="3" t="s">
        <v>1409</v>
      </c>
      <c r="M28" s="3" t="s">
        <v>2744</v>
      </c>
      <c r="O28" t="s">
        <v>9</v>
      </c>
      <c r="P28" t="s">
        <v>164</v>
      </c>
      <c r="Q28" t="s">
        <v>31</v>
      </c>
      <c r="R28">
        <v>4.5999999999999996</v>
      </c>
    </row>
    <row r="29" spans="1:19" x14ac:dyDescent="0.3">
      <c r="A29" s="3" t="s">
        <v>1410</v>
      </c>
      <c r="B29">
        <v>1</v>
      </c>
      <c r="C29">
        <v>8</v>
      </c>
      <c r="D29" s="5">
        <v>2016</v>
      </c>
      <c r="E29" s="7">
        <f t="shared" si="0"/>
        <v>42377</v>
      </c>
      <c r="F29" s="7">
        <v>42377</v>
      </c>
      <c r="G29" s="6" t="s">
        <v>2566</v>
      </c>
      <c r="H29" s="6"/>
      <c r="I29" s="6"/>
      <c r="J29" s="6"/>
      <c r="K29" s="6"/>
      <c r="L29" s="3" t="s">
        <v>1411</v>
      </c>
      <c r="M29" s="3" t="s">
        <v>3417</v>
      </c>
      <c r="O29" t="s">
        <v>9</v>
      </c>
      <c r="P29" t="s">
        <v>102</v>
      </c>
      <c r="Q29" t="s">
        <v>212</v>
      </c>
      <c r="R29">
        <v>2.8</v>
      </c>
    </row>
    <row r="30" spans="1:19" x14ac:dyDescent="0.3">
      <c r="A30" s="3" t="s">
        <v>1412</v>
      </c>
      <c r="B30">
        <v>1</v>
      </c>
      <c r="C30">
        <v>8</v>
      </c>
      <c r="D30" s="5">
        <v>2016</v>
      </c>
      <c r="E30" s="7">
        <f t="shared" si="0"/>
        <v>42377</v>
      </c>
      <c r="F30" s="7">
        <v>42377</v>
      </c>
      <c r="G30" s="6" t="s">
        <v>2567</v>
      </c>
      <c r="H30" s="6"/>
      <c r="I30" s="6"/>
      <c r="J30" s="6"/>
      <c r="K30" s="6"/>
      <c r="L30" s="3" t="s">
        <v>1413</v>
      </c>
      <c r="M30" s="3" t="s">
        <v>3418</v>
      </c>
      <c r="O30" t="s">
        <v>9</v>
      </c>
      <c r="P30" t="s">
        <v>31</v>
      </c>
      <c r="Q30" t="s">
        <v>34</v>
      </c>
      <c r="R30">
        <v>9.1</v>
      </c>
    </row>
    <row r="31" spans="1:19" x14ac:dyDescent="0.3">
      <c r="A31" s="3" t="s">
        <v>1414</v>
      </c>
      <c r="B31">
        <v>1</v>
      </c>
      <c r="C31">
        <v>8</v>
      </c>
      <c r="D31" s="5">
        <v>2016</v>
      </c>
      <c r="E31" s="7">
        <f t="shared" si="0"/>
        <v>42377</v>
      </c>
      <c r="F31" s="7">
        <v>42377</v>
      </c>
      <c r="G31" s="6" t="s">
        <v>2568</v>
      </c>
      <c r="H31" s="6"/>
      <c r="I31" s="6"/>
      <c r="J31" s="6"/>
      <c r="K31" s="6"/>
      <c r="L31" s="3" t="s">
        <v>1415</v>
      </c>
      <c r="M31" s="3" t="s">
        <v>3419</v>
      </c>
      <c r="O31" t="s">
        <v>9</v>
      </c>
      <c r="P31" t="s">
        <v>34</v>
      </c>
      <c r="Q31" t="s">
        <v>31</v>
      </c>
      <c r="R31">
        <v>8.1</v>
      </c>
    </row>
    <row r="32" spans="1:19" x14ac:dyDescent="0.3">
      <c r="A32" s="3" t="s">
        <v>1677</v>
      </c>
      <c r="B32">
        <v>1</v>
      </c>
      <c r="C32">
        <v>9</v>
      </c>
      <c r="D32" s="5">
        <v>2016</v>
      </c>
      <c r="E32" s="7">
        <f t="shared" si="0"/>
        <v>42378</v>
      </c>
      <c r="F32" s="7">
        <v>42378</v>
      </c>
      <c r="G32" s="6" t="s">
        <v>2569</v>
      </c>
      <c r="H32" s="6"/>
      <c r="I32" s="6"/>
      <c r="J32" s="6"/>
      <c r="K32" s="6"/>
      <c r="L32" s="3" t="s">
        <v>1678</v>
      </c>
      <c r="M32" s="3" t="s">
        <v>3420</v>
      </c>
      <c r="O32" t="s">
        <v>9</v>
      </c>
      <c r="P32" t="s">
        <v>283</v>
      </c>
      <c r="Q32" t="s">
        <v>314</v>
      </c>
      <c r="R32">
        <v>13</v>
      </c>
    </row>
    <row r="33" spans="1:19" x14ac:dyDescent="0.3">
      <c r="A33" s="3" t="s">
        <v>1679</v>
      </c>
      <c r="B33">
        <v>1</v>
      </c>
      <c r="C33">
        <v>9</v>
      </c>
      <c r="D33" s="5">
        <v>2016</v>
      </c>
      <c r="E33" s="7">
        <f t="shared" si="0"/>
        <v>42378</v>
      </c>
      <c r="F33" s="7">
        <v>42378</v>
      </c>
      <c r="G33" s="6" t="s">
        <v>2570</v>
      </c>
      <c r="H33" s="6"/>
      <c r="I33" s="6"/>
      <c r="J33" s="6"/>
      <c r="K33" s="6"/>
      <c r="L33" s="3" t="s">
        <v>1680</v>
      </c>
      <c r="M33" s="3" t="s">
        <v>3421</v>
      </c>
      <c r="O33" t="s">
        <v>9</v>
      </c>
      <c r="P33" t="s">
        <v>314</v>
      </c>
      <c r="Q33" t="s">
        <v>283</v>
      </c>
      <c r="R33">
        <v>10.6</v>
      </c>
    </row>
    <row r="34" spans="1:19" x14ac:dyDescent="0.3">
      <c r="A34" s="3" t="s">
        <v>1681</v>
      </c>
      <c r="B34">
        <v>1</v>
      </c>
      <c r="C34">
        <v>9</v>
      </c>
      <c r="D34" s="5">
        <v>2016</v>
      </c>
      <c r="E34" s="7">
        <f t="shared" si="0"/>
        <v>42378</v>
      </c>
      <c r="F34" s="7">
        <v>42378</v>
      </c>
      <c r="G34" s="6" t="s">
        <v>2571</v>
      </c>
      <c r="H34" s="6"/>
      <c r="I34" s="6"/>
      <c r="J34" s="6"/>
      <c r="K34" s="6"/>
      <c r="L34" s="3" t="s">
        <v>1682</v>
      </c>
      <c r="M34" s="3" t="s">
        <v>2637</v>
      </c>
      <c r="O34" t="s">
        <v>9</v>
      </c>
      <c r="P34" t="s">
        <v>283</v>
      </c>
      <c r="Q34" t="s">
        <v>283</v>
      </c>
      <c r="R34">
        <v>2.2000000000000002</v>
      </c>
    </row>
    <row r="35" spans="1:19" x14ac:dyDescent="0.3">
      <c r="A35" s="3" t="s">
        <v>1972</v>
      </c>
      <c r="B35">
        <v>1</v>
      </c>
      <c r="C35">
        <v>11</v>
      </c>
      <c r="D35" s="5">
        <v>2016</v>
      </c>
      <c r="E35" s="7">
        <f t="shared" si="0"/>
        <v>42380</v>
      </c>
      <c r="F35" s="7">
        <v>42380</v>
      </c>
      <c r="G35" s="6" t="s">
        <v>2572</v>
      </c>
      <c r="H35" s="6"/>
      <c r="I35" s="6"/>
      <c r="J35" s="6"/>
      <c r="K35" s="6"/>
      <c r="L35" s="3" t="s">
        <v>1973</v>
      </c>
      <c r="M35" s="3" t="s">
        <v>3422</v>
      </c>
      <c r="O35" t="s">
        <v>9</v>
      </c>
      <c r="P35" t="s">
        <v>31</v>
      </c>
      <c r="Q35" t="s">
        <v>94</v>
      </c>
      <c r="R35">
        <v>16.5</v>
      </c>
    </row>
    <row r="36" spans="1:19" x14ac:dyDescent="0.3">
      <c r="A36" s="3" t="s">
        <v>1974</v>
      </c>
      <c r="B36">
        <v>1</v>
      </c>
      <c r="C36">
        <v>11</v>
      </c>
      <c r="D36" s="5">
        <v>2016</v>
      </c>
      <c r="E36" s="7">
        <f t="shared" si="0"/>
        <v>42380</v>
      </c>
      <c r="F36" s="7">
        <v>42380</v>
      </c>
      <c r="G36" s="6" t="s">
        <v>2567</v>
      </c>
      <c r="H36" s="6"/>
      <c r="I36" s="6"/>
      <c r="J36" s="6"/>
      <c r="K36" s="6"/>
      <c r="L36" s="3" t="s">
        <v>1975</v>
      </c>
      <c r="M36" s="3" t="s">
        <v>2772</v>
      </c>
      <c r="O36" t="s">
        <v>9</v>
      </c>
      <c r="P36" t="s">
        <v>94</v>
      </c>
      <c r="Q36" t="s">
        <v>31</v>
      </c>
      <c r="R36">
        <v>12.8</v>
      </c>
    </row>
    <row r="37" spans="1:19" x14ac:dyDescent="0.3">
      <c r="A37" s="3" t="s">
        <v>1976</v>
      </c>
      <c r="B37">
        <v>1</v>
      </c>
      <c r="C37">
        <v>11</v>
      </c>
      <c r="D37" s="5">
        <v>2016</v>
      </c>
      <c r="E37" s="7">
        <f t="shared" si="0"/>
        <v>42380</v>
      </c>
      <c r="F37" s="7">
        <v>42380</v>
      </c>
      <c r="G37" s="6" t="s">
        <v>2573</v>
      </c>
      <c r="H37" s="6"/>
      <c r="I37" s="6"/>
      <c r="J37" s="6"/>
      <c r="K37" s="6"/>
      <c r="L37" s="3" t="s">
        <v>1977</v>
      </c>
      <c r="M37" s="3" t="s">
        <v>3423</v>
      </c>
      <c r="O37" t="s">
        <v>9</v>
      </c>
      <c r="P37" t="s">
        <v>102</v>
      </c>
      <c r="Q37" t="s">
        <v>102</v>
      </c>
      <c r="R37">
        <v>1.2</v>
      </c>
    </row>
    <row r="38" spans="1:19" x14ac:dyDescent="0.3">
      <c r="A38" s="3" t="s">
        <v>1978</v>
      </c>
      <c r="B38">
        <v>1</v>
      </c>
      <c r="C38">
        <v>11</v>
      </c>
      <c r="D38" s="5">
        <v>2016</v>
      </c>
      <c r="E38" s="7">
        <f t="shared" si="0"/>
        <v>42380</v>
      </c>
      <c r="F38" s="7">
        <v>42380</v>
      </c>
      <c r="G38" s="6" t="s">
        <v>2574</v>
      </c>
      <c r="H38" s="6"/>
      <c r="I38" s="6"/>
      <c r="J38" s="6"/>
      <c r="K38" s="6"/>
      <c r="L38" s="3" t="s">
        <v>1979</v>
      </c>
      <c r="M38" s="3" t="s">
        <v>2691</v>
      </c>
      <c r="O38" t="s">
        <v>9</v>
      </c>
      <c r="P38" t="s">
        <v>102</v>
      </c>
      <c r="Q38" t="s">
        <v>102</v>
      </c>
      <c r="R38">
        <v>1</v>
      </c>
    </row>
    <row r="39" spans="1:19" x14ac:dyDescent="0.3">
      <c r="A39" s="3" t="s">
        <v>1980</v>
      </c>
      <c r="B39">
        <v>1</v>
      </c>
      <c r="C39">
        <v>11</v>
      </c>
      <c r="D39" s="5">
        <v>2016</v>
      </c>
      <c r="E39" s="7">
        <f t="shared" si="0"/>
        <v>42380</v>
      </c>
      <c r="F39" s="7">
        <v>42380</v>
      </c>
      <c r="G39" s="6" t="s">
        <v>2575</v>
      </c>
      <c r="H39" s="6"/>
      <c r="I39" s="6"/>
      <c r="J39" s="6"/>
      <c r="K39" s="6"/>
      <c r="L39" s="3" t="s">
        <v>1981</v>
      </c>
      <c r="M39" s="3" t="s">
        <v>3424</v>
      </c>
      <c r="O39" t="s">
        <v>9</v>
      </c>
      <c r="P39" t="s">
        <v>102</v>
      </c>
      <c r="Q39" t="s">
        <v>102</v>
      </c>
      <c r="R39">
        <v>4.0999999999999996</v>
      </c>
    </row>
    <row r="40" spans="1:19" x14ac:dyDescent="0.3">
      <c r="A40" s="3" t="s">
        <v>1982</v>
      </c>
      <c r="B40">
        <v>1</v>
      </c>
      <c r="C40">
        <v>11</v>
      </c>
      <c r="D40" s="5">
        <v>2016</v>
      </c>
      <c r="E40" s="7">
        <f t="shared" si="0"/>
        <v>42380</v>
      </c>
      <c r="F40" s="7">
        <v>42380</v>
      </c>
      <c r="G40" s="6" t="s">
        <v>2576</v>
      </c>
      <c r="H40" s="6"/>
      <c r="I40" s="6"/>
      <c r="J40" s="6"/>
      <c r="K40" s="6"/>
      <c r="L40" s="3" t="s">
        <v>1983</v>
      </c>
      <c r="M40" s="3" t="s">
        <v>2656</v>
      </c>
      <c r="O40" t="s">
        <v>9</v>
      </c>
      <c r="P40" t="s">
        <v>102</v>
      </c>
      <c r="Q40" t="s">
        <v>102</v>
      </c>
      <c r="R40">
        <v>4.2</v>
      </c>
      <c r="S40" t="s">
        <v>11</v>
      </c>
    </row>
    <row r="41" spans="1:19" x14ac:dyDescent="0.3">
      <c r="A41" s="3" t="s">
        <v>2233</v>
      </c>
      <c r="B41">
        <v>1</v>
      </c>
      <c r="C41">
        <v>12</v>
      </c>
      <c r="D41" s="5">
        <v>2016</v>
      </c>
      <c r="E41" s="7">
        <f t="shared" si="0"/>
        <v>42381</v>
      </c>
      <c r="F41" s="7">
        <v>42381</v>
      </c>
      <c r="G41" s="6" t="s">
        <v>2577</v>
      </c>
      <c r="H41" s="6"/>
      <c r="I41" s="6"/>
      <c r="J41" s="6"/>
      <c r="K41" s="6"/>
      <c r="L41" s="3" t="s">
        <v>2234</v>
      </c>
      <c r="M41" s="3" t="s">
        <v>3425</v>
      </c>
      <c r="O41" t="s">
        <v>9</v>
      </c>
      <c r="P41" t="s">
        <v>31</v>
      </c>
      <c r="Q41" t="s">
        <v>31</v>
      </c>
      <c r="R41">
        <v>5.5</v>
      </c>
      <c r="S41" t="s">
        <v>19</v>
      </c>
    </row>
    <row r="42" spans="1:19" x14ac:dyDescent="0.3">
      <c r="A42" s="3" t="s">
        <v>2235</v>
      </c>
      <c r="B42">
        <v>1</v>
      </c>
      <c r="C42">
        <v>12</v>
      </c>
      <c r="D42" s="5">
        <v>2016</v>
      </c>
      <c r="E42" s="7">
        <f t="shared" si="0"/>
        <v>42381</v>
      </c>
      <c r="F42" s="7">
        <v>42381</v>
      </c>
      <c r="G42" s="6" t="s">
        <v>2578</v>
      </c>
      <c r="H42" s="6"/>
      <c r="I42" s="6"/>
      <c r="J42" s="6"/>
      <c r="K42" s="6"/>
      <c r="L42" s="3" t="s">
        <v>2236</v>
      </c>
      <c r="M42" s="3" t="s">
        <v>3426</v>
      </c>
      <c r="O42" t="s">
        <v>9</v>
      </c>
      <c r="P42" t="s">
        <v>31</v>
      </c>
      <c r="Q42" t="s">
        <v>31</v>
      </c>
      <c r="R42">
        <v>5.5</v>
      </c>
      <c r="S42" t="s">
        <v>16</v>
      </c>
    </row>
    <row r="43" spans="1:19" x14ac:dyDescent="0.3">
      <c r="A43" s="3" t="s">
        <v>2237</v>
      </c>
      <c r="B43">
        <v>1</v>
      </c>
      <c r="C43">
        <v>12</v>
      </c>
      <c r="D43" s="5">
        <v>2016</v>
      </c>
      <c r="E43" s="7">
        <f t="shared" si="0"/>
        <v>42381</v>
      </c>
      <c r="F43" s="7">
        <v>42381</v>
      </c>
      <c r="G43" s="6" t="s">
        <v>2579</v>
      </c>
      <c r="H43" s="6"/>
      <c r="I43" s="6"/>
      <c r="J43" s="6"/>
      <c r="K43" s="6"/>
      <c r="L43" s="3" t="s">
        <v>2238</v>
      </c>
      <c r="M43" s="3" t="s">
        <v>3427</v>
      </c>
      <c r="O43" t="s">
        <v>9</v>
      </c>
      <c r="P43" t="s">
        <v>31</v>
      </c>
      <c r="Q43" t="s">
        <v>34</v>
      </c>
      <c r="R43">
        <v>2.9</v>
      </c>
      <c r="S43" t="s">
        <v>11</v>
      </c>
    </row>
    <row r="44" spans="1:19" x14ac:dyDescent="0.3">
      <c r="A44" s="3" t="s">
        <v>2239</v>
      </c>
      <c r="B44">
        <v>1</v>
      </c>
      <c r="C44">
        <v>12</v>
      </c>
      <c r="D44" s="5">
        <v>2016</v>
      </c>
      <c r="E44" s="7">
        <f t="shared" si="0"/>
        <v>42381</v>
      </c>
      <c r="F44" s="7">
        <v>42381</v>
      </c>
      <c r="G44" s="6" t="s">
        <v>2580</v>
      </c>
      <c r="H44" s="6"/>
      <c r="I44" s="6"/>
      <c r="J44" s="6"/>
      <c r="K44" s="6"/>
      <c r="L44" s="3" t="s">
        <v>2240</v>
      </c>
      <c r="M44" s="3" t="s">
        <v>3428</v>
      </c>
      <c r="O44" t="s">
        <v>9</v>
      </c>
      <c r="P44" t="s">
        <v>34</v>
      </c>
      <c r="Q44" t="s">
        <v>31</v>
      </c>
      <c r="R44">
        <v>2.9</v>
      </c>
      <c r="S44" t="s">
        <v>23</v>
      </c>
    </row>
    <row r="45" spans="1:19" x14ac:dyDescent="0.3">
      <c r="A45" s="3" t="s">
        <v>12</v>
      </c>
      <c r="B45">
        <v>2</v>
      </c>
      <c r="C45">
        <v>1</v>
      </c>
      <c r="D45" s="5">
        <v>2016</v>
      </c>
      <c r="E45" s="7">
        <f t="shared" si="0"/>
        <v>42401</v>
      </c>
      <c r="F45" s="7">
        <v>42401</v>
      </c>
      <c r="G45" s="6" t="s">
        <v>2581</v>
      </c>
      <c r="H45" s="6"/>
      <c r="I45" s="6"/>
      <c r="J45" s="6"/>
      <c r="K45" s="6"/>
      <c r="L45" s="3" t="s">
        <v>13</v>
      </c>
      <c r="M45" s="3" t="s">
        <v>3429</v>
      </c>
      <c r="O45" t="s">
        <v>9</v>
      </c>
      <c r="P45" t="s">
        <v>10</v>
      </c>
      <c r="Q45" t="s">
        <v>10</v>
      </c>
      <c r="R45">
        <v>5</v>
      </c>
    </row>
    <row r="46" spans="1:19" x14ac:dyDescent="0.3">
      <c r="A46" s="3" t="s">
        <v>14</v>
      </c>
      <c r="B46">
        <v>2</v>
      </c>
      <c r="C46">
        <v>1</v>
      </c>
      <c r="D46" s="5">
        <v>2016</v>
      </c>
      <c r="E46" s="7">
        <f t="shared" si="0"/>
        <v>42401</v>
      </c>
      <c r="F46" s="7">
        <v>42401</v>
      </c>
      <c r="G46" s="6" t="s">
        <v>2582</v>
      </c>
      <c r="H46" s="6"/>
      <c r="I46" s="6"/>
      <c r="J46" s="6"/>
      <c r="K46" s="6"/>
      <c r="L46" s="3" t="s">
        <v>15</v>
      </c>
      <c r="M46" s="3" t="s">
        <v>3430</v>
      </c>
      <c r="O46" t="s">
        <v>9</v>
      </c>
      <c r="P46" t="s">
        <v>10</v>
      </c>
      <c r="Q46" t="s">
        <v>10</v>
      </c>
      <c r="R46">
        <v>4.8</v>
      </c>
      <c r="S46" t="s">
        <v>16</v>
      </c>
    </row>
    <row r="47" spans="1:19" x14ac:dyDescent="0.3">
      <c r="A47" s="3" t="s">
        <v>179</v>
      </c>
      <c r="B47">
        <v>2</v>
      </c>
      <c r="C47">
        <v>2</v>
      </c>
      <c r="D47" s="5">
        <v>2016</v>
      </c>
      <c r="E47" s="7">
        <f t="shared" si="0"/>
        <v>42402</v>
      </c>
      <c r="F47" s="7">
        <v>42402</v>
      </c>
      <c r="G47" s="6" t="s">
        <v>2583</v>
      </c>
      <c r="H47" s="6"/>
      <c r="I47" s="6"/>
      <c r="J47" s="6"/>
      <c r="K47" s="6"/>
      <c r="L47" s="3" t="s">
        <v>180</v>
      </c>
      <c r="M47" s="3" t="s">
        <v>3431</v>
      </c>
      <c r="O47" t="s">
        <v>9</v>
      </c>
      <c r="P47" t="s">
        <v>102</v>
      </c>
      <c r="Q47" t="s">
        <v>181</v>
      </c>
      <c r="R47">
        <v>8.3000000000000007</v>
      </c>
      <c r="S47" t="s">
        <v>19</v>
      </c>
    </row>
    <row r="48" spans="1:19" x14ac:dyDescent="0.3">
      <c r="A48" s="3" t="s">
        <v>182</v>
      </c>
      <c r="B48">
        <v>2</v>
      </c>
      <c r="C48">
        <v>2</v>
      </c>
      <c r="D48" s="5">
        <v>2016</v>
      </c>
      <c r="E48" s="7">
        <f t="shared" si="0"/>
        <v>42402</v>
      </c>
      <c r="F48" s="7">
        <v>42402</v>
      </c>
      <c r="G48" s="6" t="s">
        <v>2584</v>
      </c>
      <c r="H48" s="6"/>
      <c r="I48" s="6"/>
      <c r="J48" s="6"/>
      <c r="K48" s="6"/>
      <c r="L48" s="3" t="s">
        <v>183</v>
      </c>
      <c r="M48" s="3" t="s">
        <v>3432</v>
      </c>
      <c r="O48" t="s">
        <v>9</v>
      </c>
      <c r="P48" t="s">
        <v>31</v>
      </c>
      <c r="Q48" t="s">
        <v>31</v>
      </c>
      <c r="R48">
        <v>6</v>
      </c>
      <c r="S48" t="s">
        <v>16</v>
      </c>
    </row>
    <row r="49" spans="1:19" x14ac:dyDescent="0.3">
      <c r="A49" s="3" t="s">
        <v>184</v>
      </c>
      <c r="B49">
        <v>2</v>
      </c>
      <c r="C49">
        <v>2</v>
      </c>
      <c r="D49" s="5">
        <v>2016</v>
      </c>
      <c r="E49" s="7">
        <f t="shared" si="0"/>
        <v>42402</v>
      </c>
      <c r="F49" s="7">
        <v>42402</v>
      </c>
      <c r="G49" s="6" t="s">
        <v>2585</v>
      </c>
      <c r="H49" s="6"/>
      <c r="I49" s="6"/>
      <c r="J49" s="6"/>
      <c r="K49" s="6"/>
      <c r="L49" s="3" t="s">
        <v>185</v>
      </c>
      <c r="M49" s="3" t="s">
        <v>2693</v>
      </c>
      <c r="O49" t="s">
        <v>9</v>
      </c>
      <c r="P49" t="s">
        <v>31</v>
      </c>
      <c r="Q49" t="s">
        <v>31</v>
      </c>
      <c r="R49">
        <v>1.6</v>
      </c>
      <c r="S49" t="s">
        <v>16</v>
      </c>
    </row>
    <row r="50" spans="1:19" x14ac:dyDescent="0.3">
      <c r="A50" s="3" t="s">
        <v>693</v>
      </c>
      <c r="B50">
        <v>2</v>
      </c>
      <c r="C50">
        <v>4</v>
      </c>
      <c r="D50" s="5">
        <v>2016</v>
      </c>
      <c r="E50" s="7">
        <f t="shared" si="0"/>
        <v>42404</v>
      </c>
      <c r="F50" s="7">
        <v>42404</v>
      </c>
      <c r="G50" s="6" t="s">
        <v>2586</v>
      </c>
      <c r="H50" s="6"/>
      <c r="I50" s="6"/>
      <c r="J50" s="6"/>
      <c r="K50" s="6"/>
      <c r="L50" s="3" t="s">
        <v>694</v>
      </c>
      <c r="M50" s="3" t="s">
        <v>3433</v>
      </c>
      <c r="O50" t="s">
        <v>227</v>
      </c>
      <c r="P50" t="s">
        <v>641</v>
      </c>
      <c r="Q50" t="s">
        <v>641</v>
      </c>
      <c r="R50">
        <v>5.5</v>
      </c>
    </row>
    <row r="51" spans="1:19" x14ac:dyDescent="0.3">
      <c r="A51" s="3" t="s">
        <v>695</v>
      </c>
      <c r="B51">
        <v>2</v>
      </c>
      <c r="C51">
        <v>4</v>
      </c>
      <c r="D51" s="5">
        <v>2016</v>
      </c>
      <c r="E51" s="7">
        <f t="shared" si="0"/>
        <v>42404</v>
      </c>
      <c r="F51" s="7">
        <v>42404</v>
      </c>
      <c r="G51" s="6" t="s">
        <v>2587</v>
      </c>
      <c r="H51" s="6"/>
      <c r="I51" s="6"/>
      <c r="J51" s="6"/>
      <c r="K51" s="6"/>
      <c r="L51" s="3" t="s">
        <v>696</v>
      </c>
      <c r="M51" s="3" t="s">
        <v>3434</v>
      </c>
      <c r="O51" t="s">
        <v>227</v>
      </c>
      <c r="P51" t="s">
        <v>641</v>
      </c>
      <c r="Q51" t="s">
        <v>641</v>
      </c>
      <c r="R51">
        <v>5.0999999999999996</v>
      </c>
    </row>
    <row r="52" spans="1:19" x14ac:dyDescent="0.3">
      <c r="A52" s="3" t="s">
        <v>697</v>
      </c>
      <c r="B52">
        <v>2</v>
      </c>
      <c r="C52">
        <v>4</v>
      </c>
      <c r="D52" s="5">
        <v>2016</v>
      </c>
      <c r="E52" s="7">
        <f t="shared" si="0"/>
        <v>42404</v>
      </c>
      <c r="F52" s="7">
        <v>42404</v>
      </c>
      <c r="G52" s="6" t="s">
        <v>2588</v>
      </c>
      <c r="H52" s="6"/>
      <c r="I52" s="6"/>
      <c r="J52" s="6"/>
      <c r="K52" s="6"/>
      <c r="L52" s="3" t="s">
        <v>698</v>
      </c>
      <c r="M52" s="3" t="s">
        <v>3435</v>
      </c>
      <c r="O52" t="s">
        <v>9</v>
      </c>
      <c r="P52" t="s">
        <v>641</v>
      </c>
      <c r="Q52" t="s">
        <v>699</v>
      </c>
      <c r="R52">
        <v>77.3</v>
      </c>
      <c r="S52" t="s">
        <v>23</v>
      </c>
    </row>
    <row r="53" spans="1:19" x14ac:dyDescent="0.3">
      <c r="A53" s="3" t="s">
        <v>700</v>
      </c>
      <c r="B53">
        <v>2</v>
      </c>
      <c r="C53">
        <v>4</v>
      </c>
      <c r="D53" s="5">
        <v>2016</v>
      </c>
      <c r="E53" s="7">
        <f t="shared" si="0"/>
        <v>42404</v>
      </c>
      <c r="F53" s="7">
        <v>42404</v>
      </c>
      <c r="G53" s="6" t="s">
        <v>2589</v>
      </c>
      <c r="H53" s="6"/>
      <c r="I53" s="6"/>
      <c r="J53" s="6"/>
      <c r="K53" s="6"/>
      <c r="L53" s="3" t="s">
        <v>701</v>
      </c>
      <c r="M53" s="3" t="s">
        <v>2801</v>
      </c>
      <c r="O53" t="s">
        <v>9</v>
      </c>
      <c r="P53" t="s">
        <v>699</v>
      </c>
      <c r="Q53" t="s">
        <v>638</v>
      </c>
      <c r="R53">
        <v>80.5</v>
      </c>
      <c r="S53" t="s">
        <v>23</v>
      </c>
    </row>
    <row r="54" spans="1:19" x14ac:dyDescent="0.3">
      <c r="A54" s="3" t="s">
        <v>702</v>
      </c>
      <c r="B54">
        <v>2</v>
      </c>
      <c r="C54">
        <v>4</v>
      </c>
      <c r="D54" s="5">
        <v>2016</v>
      </c>
      <c r="E54" s="7">
        <f t="shared" si="0"/>
        <v>42404</v>
      </c>
      <c r="F54" s="7">
        <v>42404</v>
      </c>
      <c r="G54" s="6" t="s">
        <v>2590</v>
      </c>
      <c r="H54" s="6"/>
      <c r="I54" s="6"/>
      <c r="J54" s="6"/>
      <c r="K54" s="6"/>
      <c r="L54" s="3" t="s">
        <v>703</v>
      </c>
      <c r="M54" s="3" t="s">
        <v>3436</v>
      </c>
      <c r="O54" t="s">
        <v>9</v>
      </c>
      <c r="P54" t="s">
        <v>638</v>
      </c>
      <c r="Q54" t="s">
        <v>704</v>
      </c>
      <c r="R54">
        <v>174.2</v>
      </c>
      <c r="S54" t="s">
        <v>23</v>
      </c>
    </row>
    <row r="55" spans="1:19" x14ac:dyDescent="0.3">
      <c r="A55" s="3" t="s">
        <v>705</v>
      </c>
      <c r="B55">
        <v>2</v>
      </c>
      <c r="C55">
        <v>4</v>
      </c>
      <c r="D55" s="5">
        <v>2016</v>
      </c>
      <c r="E55" s="7">
        <f t="shared" si="0"/>
        <v>42404</v>
      </c>
      <c r="F55" s="7">
        <v>42404</v>
      </c>
      <c r="G55" s="6" t="s">
        <v>2591</v>
      </c>
      <c r="H55" s="6"/>
      <c r="I55" s="6"/>
      <c r="J55" s="6"/>
      <c r="K55" s="6"/>
      <c r="L55" s="3" t="s">
        <v>706</v>
      </c>
      <c r="M55" s="3" t="s">
        <v>3437</v>
      </c>
      <c r="O55" t="s">
        <v>9</v>
      </c>
      <c r="P55" t="s">
        <v>704</v>
      </c>
      <c r="Q55" t="s">
        <v>707</v>
      </c>
      <c r="R55">
        <v>144</v>
      </c>
      <c r="S55" t="s">
        <v>19</v>
      </c>
    </row>
    <row r="56" spans="1:19" x14ac:dyDescent="0.3">
      <c r="A56" s="3" t="s">
        <v>813</v>
      </c>
      <c r="B56">
        <v>2</v>
      </c>
      <c r="C56">
        <v>5</v>
      </c>
      <c r="D56" s="5">
        <v>2016</v>
      </c>
      <c r="E56" s="7">
        <f t="shared" si="0"/>
        <v>42405</v>
      </c>
      <c r="F56" s="7">
        <v>42405</v>
      </c>
      <c r="G56" s="6" t="s">
        <v>2592</v>
      </c>
      <c r="H56" s="6"/>
      <c r="I56" s="6"/>
      <c r="J56" s="6"/>
      <c r="K56" s="6"/>
      <c r="L56" s="3" t="s">
        <v>814</v>
      </c>
      <c r="M56" s="3" t="s">
        <v>3438</v>
      </c>
      <c r="O56" t="s">
        <v>9</v>
      </c>
      <c r="P56" t="s">
        <v>102</v>
      </c>
      <c r="Q56" t="s">
        <v>130</v>
      </c>
      <c r="R56">
        <v>2.2000000000000002</v>
      </c>
      <c r="S56" t="s">
        <v>16</v>
      </c>
    </row>
    <row r="57" spans="1:19" x14ac:dyDescent="0.3">
      <c r="A57" s="3" t="s">
        <v>815</v>
      </c>
      <c r="B57">
        <v>2</v>
      </c>
      <c r="C57">
        <v>5</v>
      </c>
      <c r="D57" s="5">
        <v>2016</v>
      </c>
      <c r="E57" s="7">
        <f t="shared" si="0"/>
        <v>42405</v>
      </c>
      <c r="F57" s="7">
        <v>42405</v>
      </c>
      <c r="G57" s="6" t="s">
        <v>2593</v>
      </c>
      <c r="H57" s="6"/>
      <c r="I57" s="6"/>
      <c r="J57" s="6"/>
      <c r="K57" s="6"/>
      <c r="L57" s="3" t="s">
        <v>816</v>
      </c>
      <c r="M57" s="3" t="s">
        <v>3439</v>
      </c>
      <c r="O57" t="s">
        <v>9</v>
      </c>
      <c r="P57" t="s">
        <v>130</v>
      </c>
      <c r="Q57" t="s">
        <v>102</v>
      </c>
      <c r="R57">
        <v>3.9</v>
      </c>
      <c r="S57" t="s">
        <v>11</v>
      </c>
    </row>
    <row r="58" spans="1:19" x14ac:dyDescent="0.3">
      <c r="A58" s="3" t="s">
        <v>1172</v>
      </c>
      <c r="B58">
        <v>2</v>
      </c>
      <c r="C58">
        <v>7</v>
      </c>
      <c r="D58" s="5">
        <v>2016</v>
      </c>
      <c r="E58" s="7">
        <f t="shared" si="0"/>
        <v>42407</v>
      </c>
      <c r="F58" s="7">
        <v>42407</v>
      </c>
      <c r="G58" s="6" t="s">
        <v>2594</v>
      </c>
      <c r="H58" s="6"/>
      <c r="I58" s="6"/>
      <c r="J58" s="6"/>
      <c r="K58" s="6"/>
      <c r="L58" s="3" t="s">
        <v>1173</v>
      </c>
      <c r="M58" s="3" t="s">
        <v>2580</v>
      </c>
      <c r="O58" t="s">
        <v>9</v>
      </c>
      <c r="P58" t="s">
        <v>31</v>
      </c>
      <c r="Q58" t="s">
        <v>94</v>
      </c>
      <c r="R58">
        <v>10.1</v>
      </c>
      <c r="S58" t="s">
        <v>19</v>
      </c>
    </row>
    <row r="59" spans="1:19" x14ac:dyDescent="0.3">
      <c r="A59" s="3" t="s">
        <v>1174</v>
      </c>
      <c r="B59">
        <v>2</v>
      </c>
      <c r="C59">
        <v>7</v>
      </c>
      <c r="D59" s="5">
        <v>2016</v>
      </c>
      <c r="E59" s="7">
        <f t="shared" si="0"/>
        <v>42407</v>
      </c>
      <c r="F59" s="7">
        <v>42407</v>
      </c>
      <c r="G59" s="6" t="s">
        <v>2560</v>
      </c>
      <c r="H59" s="6"/>
      <c r="I59" s="6"/>
      <c r="J59" s="6"/>
      <c r="K59" s="6"/>
      <c r="L59" s="3" t="s">
        <v>1175</v>
      </c>
      <c r="M59" s="3" t="s">
        <v>3440</v>
      </c>
      <c r="O59" t="s">
        <v>9</v>
      </c>
      <c r="P59" t="s">
        <v>94</v>
      </c>
      <c r="Q59" t="s">
        <v>31</v>
      </c>
      <c r="R59">
        <v>9.9</v>
      </c>
      <c r="S59" t="s">
        <v>19</v>
      </c>
    </row>
    <row r="60" spans="1:19" x14ac:dyDescent="0.3">
      <c r="A60" s="3" t="s">
        <v>1416</v>
      </c>
      <c r="B60">
        <v>2</v>
      </c>
      <c r="C60">
        <v>8</v>
      </c>
      <c r="D60" s="5">
        <v>2016</v>
      </c>
      <c r="E60" s="7">
        <f t="shared" si="0"/>
        <v>42408</v>
      </c>
      <c r="F60" s="7">
        <v>42408</v>
      </c>
      <c r="G60" s="6" t="s">
        <v>2595</v>
      </c>
      <c r="H60" s="6"/>
      <c r="I60" s="6"/>
      <c r="J60" s="6"/>
      <c r="K60" s="6"/>
      <c r="L60" s="3" t="s">
        <v>1417</v>
      </c>
      <c r="M60" s="3" t="s">
        <v>3441</v>
      </c>
      <c r="O60" t="s">
        <v>9</v>
      </c>
      <c r="P60" t="s">
        <v>31</v>
      </c>
      <c r="Q60" t="s">
        <v>34</v>
      </c>
      <c r="R60">
        <v>8.4</v>
      </c>
      <c r="S60" t="s">
        <v>19</v>
      </c>
    </row>
    <row r="61" spans="1:19" x14ac:dyDescent="0.3">
      <c r="A61" s="3" t="s">
        <v>1418</v>
      </c>
      <c r="B61">
        <v>2</v>
      </c>
      <c r="C61">
        <v>8</v>
      </c>
      <c r="D61" s="5">
        <v>2016</v>
      </c>
      <c r="E61" s="7">
        <f t="shared" si="0"/>
        <v>42408</v>
      </c>
      <c r="F61" s="7">
        <v>42408</v>
      </c>
      <c r="G61" s="6" t="s">
        <v>2569</v>
      </c>
      <c r="H61" s="6"/>
      <c r="I61" s="6"/>
      <c r="J61" s="6"/>
      <c r="K61" s="6"/>
      <c r="L61" s="3" t="s">
        <v>1419</v>
      </c>
      <c r="M61" s="3" t="s">
        <v>3442</v>
      </c>
      <c r="O61" t="s">
        <v>9</v>
      </c>
      <c r="P61" t="s">
        <v>1420</v>
      </c>
      <c r="Q61" t="s">
        <v>1421</v>
      </c>
      <c r="R61">
        <v>4.9000000000000004</v>
      </c>
    </row>
    <row r="62" spans="1:19" x14ac:dyDescent="0.3">
      <c r="A62" s="3" t="s">
        <v>1422</v>
      </c>
      <c r="B62">
        <v>2</v>
      </c>
      <c r="C62">
        <v>8</v>
      </c>
      <c r="D62" s="5">
        <v>2016</v>
      </c>
      <c r="E62" s="7">
        <f t="shared" si="0"/>
        <v>42408</v>
      </c>
      <c r="F62" s="7">
        <v>42408</v>
      </c>
      <c r="G62" s="6" t="s">
        <v>2596</v>
      </c>
      <c r="H62" s="6"/>
      <c r="I62" s="6"/>
      <c r="J62" s="6"/>
      <c r="K62" s="6"/>
      <c r="L62" s="3" t="s">
        <v>1423</v>
      </c>
      <c r="M62" s="3" t="s">
        <v>3443</v>
      </c>
      <c r="O62" t="s">
        <v>9</v>
      </c>
      <c r="P62" t="s">
        <v>1424</v>
      </c>
      <c r="Q62" t="s">
        <v>1425</v>
      </c>
      <c r="R62">
        <v>1</v>
      </c>
    </row>
    <row r="63" spans="1:19" x14ac:dyDescent="0.3">
      <c r="A63" s="3" t="s">
        <v>1426</v>
      </c>
      <c r="B63">
        <v>2</v>
      </c>
      <c r="C63">
        <v>8</v>
      </c>
      <c r="D63" s="5">
        <v>2016</v>
      </c>
      <c r="E63" s="7">
        <f t="shared" si="0"/>
        <v>42408</v>
      </c>
      <c r="F63" s="7">
        <v>42408</v>
      </c>
      <c r="G63" s="6" t="s">
        <v>2597</v>
      </c>
      <c r="H63" s="6"/>
      <c r="I63" s="6"/>
      <c r="J63" s="6"/>
      <c r="K63" s="6"/>
      <c r="L63" s="3" t="s">
        <v>1427</v>
      </c>
      <c r="M63" s="3" t="s">
        <v>3444</v>
      </c>
      <c r="O63" t="s">
        <v>9</v>
      </c>
      <c r="P63" t="s">
        <v>1425</v>
      </c>
      <c r="Q63" t="s">
        <v>1424</v>
      </c>
      <c r="R63">
        <v>1</v>
      </c>
    </row>
    <row r="64" spans="1:19" x14ac:dyDescent="0.3">
      <c r="A64" s="3" t="s">
        <v>1683</v>
      </c>
      <c r="B64">
        <v>2</v>
      </c>
      <c r="C64">
        <v>9</v>
      </c>
      <c r="D64" s="5">
        <v>2016</v>
      </c>
      <c r="E64" s="7">
        <f t="shared" si="0"/>
        <v>42409</v>
      </c>
      <c r="F64" s="7">
        <v>42409</v>
      </c>
      <c r="G64" s="6" t="s">
        <v>2598</v>
      </c>
      <c r="H64" s="6"/>
      <c r="I64" s="6"/>
      <c r="J64" s="6"/>
      <c r="K64" s="6"/>
      <c r="L64" s="3" t="s">
        <v>1684</v>
      </c>
      <c r="M64" s="3" t="s">
        <v>3420</v>
      </c>
      <c r="O64" t="s">
        <v>9</v>
      </c>
      <c r="P64" t="s">
        <v>283</v>
      </c>
      <c r="Q64" t="s">
        <v>314</v>
      </c>
      <c r="R64">
        <v>9.1999999999999993</v>
      </c>
    </row>
    <row r="65" spans="1:19" x14ac:dyDescent="0.3">
      <c r="A65" s="3" t="s">
        <v>1685</v>
      </c>
      <c r="B65">
        <v>2</v>
      </c>
      <c r="C65">
        <v>9</v>
      </c>
      <c r="D65" s="5">
        <v>2016</v>
      </c>
      <c r="E65" s="7">
        <f t="shared" si="0"/>
        <v>42409</v>
      </c>
      <c r="F65" s="7">
        <v>42409</v>
      </c>
      <c r="G65" s="6" t="s">
        <v>2599</v>
      </c>
      <c r="H65" s="6"/>
      <c r="I65" s="6"/>
      <c r="J65" s="6"/>
      <c r="K65" s="6"/>
      <c r="L65" s="3" t="s">
        <v>1686</v>
      </c>
      <c r="M65" s="3" t="s">
        <v>3445</v>
      </c>
      <c r="O65" t="s">
        <v>9</v>
      </c>
      <c r="P65" t="s">
        <v>283</v>
      </c>
      <c r="Q65" t="s">
        <v>283</v>
      </c>
      <c r="R65">
        <v>12.9</v>
      </c>
    </row>
    <row r="66" spans="1:19" x14ac:dyDescent="0.3">
      <c r="A66" s="3" t="s">
        <v>1984</v>
      </c>
      <c r="B66">
        <v>2</v>
      </c>
      <c r="C66">
        <v>11</v>
      </c>
      <c r="D66" s="5">
        <v>2016</v>
      </c>
      <c r="E66" s="7">
        <f t="shared" si="0"/>
        <v>42411</v>
      </c>
      <c r="F66" s="7">
        <v>42411</v>
      </c>
      <c r="G66" s="6" t="s">
        <v>2600</v>
      </c>
      <c r="H66" s="6"/>
      <c r="I66" s="6"/>
      <c r="J66" s="6"/>
      <c r="K66" s="6"/>
      <c r="L66" s="3" t="s">
        <v>1985</v>
      </c>
      <c r="M66" s="3" t="s">
        <v>3446</v>
      </c>
      <c r="O66" t="s">
        <v>9</v>
      </c>
      <c r="P66" t="s">
        <v>102</v>
      </c>
      <c r="Q66" t="s">
        <v>130</v>
      </c>
      <c r="R66">
        <v>1.4</v>
      </c>
    </row>
    <row r="67" spans="1:19" x14ac:dyDescent="0.3">
      <c r="A67" s="3" t="s">
        <v>1986</v>
      </c>
      <c r="B67">
        <v>2</v>
      </c>
      <c r="C67">
        <v>11</v>
      </c>
      <c r="D67" s="5">
        <v>2016</v>
      </c>
      <c r="E67" s="7">
        <f t="shared" ref="E67:E130" si="1">DATE(D67,B67,C67)</f>
        <v>42411</v>
      </c>
      <c r="F67" s="7">
        <v>42411</v>
      </c>
      <c r="G67" s="6" t="s">
        <v>2601</v>
      </c>
      <c r="H67" s="6"/>
      <c r="I67" s="6"/>
      <c r="J67" s="6"/>
      <c r="K67" s="6"/>
      <c r="L67" s="3" t="s">
        <v>1987</v>
      </c>
      <c r="M67" s="3" t="s">
        <v>3447</v>
      </c>
      <c r="O67" t="s">
        <v>9</v>
      </c>
      <c r="P67" t="s">
        <v>130</v>
      </c>
      <c r="Q67" t="s">
        <v>102</v>
      </c>
      <c r="R67">
        <v>1.8</v>
      </c>
    </row>
    <row r="68" spans="1:19" x14ac:dyDescent="0.3">
      <c r="A68" s="3" t="s">
        <v>1988</v>
      </c>
      <c r="B68">
        <v>2</v>
      </c>
      <c r="C68">
        <v>11</v>
      </c>
      <c r="D68" s="5">
        <v>2016</v>
      </c>
      <c r="E68" s="7">
        <f t="shared" si="1"/>
        <v>42411</v>
      </c>
      <c r="F68" s="7">
        <v>42411</v>
      </c>
      <c r="G68" s="6" t="s">
        <v>2602</v>
      </c>
      <c r="H68" s="6"/>
      <c r="I68" s="6"/>
      <c r="J68" s="6"/>
      <c r="K68" s="6"/>
      <c r="L68" s="3" t="s">
        <v>1989</v>
      </c>
      <c r="M68" s="3" t="s">
        <v>2769</v>
      </c>
      <c r="O68" t="s">
        <v>9</v>
      </c>
      <c r="P68" t="s">
        <v>31</v>
      </c>
      <c r="Q68" t="s">
        <v>34</v>
      </c>
      <c r="R68">
        <v>8.5</v>
      </c>
      <c r="S68" t="s">
        <v>19</v>
      </c>
    </row>
    <row r="69" spans="1:19" x14ac:dyDescent="0.3">
      <c r="A69" s="3" t="s">
        <v>1990</v>
      </c>
      <c r="B69">
        <v>2</v>
      </c>
      <c r="C69">
        <v>11</v>
      </c>
      <c r="D69" s="5">
        <v>2016</v>
      </c>
      <c r="E69" s="7">
        <f t="shared" si="1"/>
        <v>42411</v>
      </c>
      <c r="F69" s="7">
        <v>42411</v>
      </c>
      <c r="G69" s="6" t="s">
        <v>2603</v>
      </c>
      <c r="H69" s="6"/>
      <c r="I69" s="6"/>
      <c r="J69" s="6"/>
      <c r="K69" s="6"/>
      <c r="L69" s="3" t="s">
        <v>1991</v>
      </c>
      <c r="M69" s="3" t="s">
        <v>2714</v>
      </c>
      <c r="O69" t="s">
        <v>9</v>
      </c>
      <c r="P69" t="s">
        <v>34</v>
      </c>
      <c r="Q69" t="s">
        <v>34</v>
      </c>
      <c r="R69">
        <v>5</v>
      </c>
    </row>
    <row r="70" spans="1:19" x14ac:dyDescent="0.3">
      <c r="A70" s="3" t="s">
        <v>1992</v>
      </c>
      <c r="B70">
        <v>2</v>
      </c>
      <c r="C70">
        <v>11</v>
      </c>
      <c r="D70" s="5">
        <v>2016</v>
      </c>
      <c r="E70" s="7">
        <f t="shared" si="1"/>
        <v>42411</v>
      </c>
      <c r="F70" s="7">
        <v>42411</v>
      </c>
      <c r="G70" s="6" t="s">
        <v>2604</v>
      </c>
      <c r="H70" s="6"/>
      <c r="I70" s="6"/>
      <c r="J70" s="6"/>
      <c r="K70" s="6"/>
      <c r="L70" s="3" t="s">
        <v>1993</v>
      </c>
      <c r="M70" s="3" t="s">
        <v>2579</v>
      </c>
      <c r="O70" t="s">
        <v>9</v>
      </c>
      <c r="P70" t="s">
        <v>34</v>
      </c>
      <c r="Q70" t="s">
        <v>31</v>
      </c>
      <c r="R70">
        <v>3.8</v>
      </c>
    </row>
    <row r="71" spans="1:19" x14ac:dyDescent="0.3">
      <c r="A71" s="3" t="s">
        <v>2241</v>
      </c>
      <c r="B71">
        <v>2</v>
      </c>
      <c r="C71">
        <v>12</v>
      </c>
      <c r="D71" s="5">
        <v>2016</v>
      </c>
      <c r="E71" s="7">
        <f t="shared" si="1"/>
        <v>42412</v>
      </c>
      <c r="F71" s="7">
        <v>42412</v>
      </c>
      <c r="G71" s="6" t="s">
        <v>2605</v>
      </c>
      <c r="H71" s="6"/>
      <c r="I71" s="6"/>
      <c r="J71" s="6"/>
      <c r="K71" s="6"/>
      <c r="L71" s="3" t="s">
        <v>2242</v>
      </c>
      <c r="M71" s="3" t="s">
        <v>3448</v>
      </c>
      <c r="O71" t="s">
        <v>9</v>
      </c>
      <c r="P71" t="s">
        <v>31</v>
      </c>
      <c r="Q71" t="s">
        <v>164</v>
      </c>
      <c r="R71">
        <v>5.0999999999999996</v>
      </c>
      <c r="S71" t="s">
        <v>11</v>
      </c>
    </row>
    <row r="72" spans="1:19" x14ac:dyDescent="0.3">
      <c r="A72" s="3" t="s">
        <v>2243</v>
      </c>
      <c r="B72">
        <v>2</v>
      </c>
      <c r="C72">
        <v>12</v>
      </c>
      <c r="D72" s="5">
        <v>2016</v>
      </c>
      <c r="E72" s="7">
        <f t="shared" si="1"/>
        <v>42412</v>
      </c>
      <c r="F72" s="7">
        <v>42412</v>
      </c>
      <c r="G72" s="6" t="s">
        <v>2606</v>
      </c>
      <c r="H72" s="6"/>
      <c r="I72" s="6"/>
      <c r="J72" s="6"/>
      <c r="K72" s="6"/>
      <c r="L72" s="3" t="s">
        <v>2244</v>
      </c>
      <c r="M72" s="3" t="s">
        <v>2669</v>
      </c>
      <c r="O72" t="s">
        <v>9</v>
      </c>
      <c r="P72" t="s">
        <v>164</v>
      </c>
      <c r="Q72" t="s">
        <v>31</v>
      </c>
      <c r="R72">
        <v>5.3</v>
      </c>
      <c r="S72" t="s">
        <v>23</v>
      </c>
    </row>
    <row r="73" spans="1:19" x14ac:dyDescent="0.3">
      <c r="A73" s="3" t="s">
        <v>2245</v>
      </c>
      <c r="B73">
        <v>2</v>
      </c>
      <c r="C73">
        <v>12</v>
      </c>
      <c r="D73" s="5">
        <v>2016</v>
      </c>
      <c r="E73" s="7">
        <f t="shared" si="1"/>
        <v>42412</v>
      </c>
      <c r="F73" s="7">
        <v>42412</v>
      </c>
      <c r="G73" s="6" t="s">
        <v>2576</v>
      </c>
      <c r="H73" s="6"/>
      <c r="I73" s="6"/>
      <c r="J73" s="6"/>
      <c r="K73" s="6"/>
      <c r="L73" s="3" t="s">
        <v>2246</v>
      </c>
      <c r="M73" s="3" t="s">
        <v>3049</v>
      </c>
      <c r="O73" t="s">
        <v>9</v>
      </c>
      <c r="P73" t="s">
        <v>31</v>
      </c>
      <c r="Q73" t="s">
        <v>34</v>
      </c>
      <c r="R73">
        <v>3.3</v>
      </c>
      <c r="S73" t="s">
        <v>11</v>
      </c>
    </row>
    <row r="74" spans="1:19" x14ac:dyDescent="0.3">
      <c r="A74" s="3" t="s">
        <v>2247</v>
      </c>
      <c r="B74">
        <v>2</v>
      </c>
      <c r="C74">
        <v>12</v>
      </c>
      <c r="D74" s="5">
        <v>2016</v>
      </c>
      <c r="E74" s="7">
        <f t="shared" si="1"/>
        <v>42412</v>
      </c>
      <c r="F74" s="7">
        <v>42412</v>
      </c>
      <c r="G74" s="6" t="s">
        <v>2607</v>
      </c>
      <c r="H74" s="6"/>
      <c r="I74" s="6"/>
      <c r="J74" s="6"/>
      <c r="K74" s="6"/>
      <c r="L74" s="3" t="s">
        <v>2248</v>
      </c>
      <c r="M74" s="3" t="s">
        <v>3449</v>
      </c>
      <c r="O74" t="s">
        <v>9</v>
      </c>
      <c r="P74" t="s">
        <v>34</v>
      </c>
      <c r="Q74" t="s">
        <v>31</v>
      </c>
      <c r="R74">
        <v>3</v>
      </c>
      <c r="S74" t="s">
        <v>23</v>
      </c>
    </row>
    <row r="75" spans="1:19" x14ac:dyDescent="0.3">
      <c r="A75" s="3" t="s">
        <v>430</v>
      </c>
      <c r="B75">
        <v>3</v>
      </c>
      <c r="C75">
        <v>3</v>
      </c>
      <c r="D75" s="5">
        <v>2016</v>
      </c>
      <c r="E75" s="7">
        <f t="shared" si="1"/>
        <v>42432</v>
      </c>
      <c r="F75" s="7">
        <v>42432</v>
      </c>
      <c r="G75" s="6" t="s">
        <v>2608</v>
      </c>
      <c r="H75" s="6"/>
      <c r="I75" s="6"/>
      <c r="J75" s="6"/>
      <c r="K75" s="6"/>
      <c r="L75" s="3" t="s">
        <v>431</v>
      </c>
      <c r="M75" s="3" t="s">
        <v>2794</v>
      </c>
      <c r="O75" t="s">
        <v>227</v>
      </c>
      <c r="P75" t="s">
        <v>102</v>
      </c>
      <c r="Q75" t="s">
        <v>130</v>
      </c>
      <c r="R75">
        <v>2.2000000000000002</v>
      </c>
    </row>
    <row r="76" spans="1:19" x14ac:dyDescent="0.3">
      <c r="A76" s="3" t="s">
        <v>432</v>
      </c>
      <c r="B76">
        <v>3</v>
      </c>
      <c r="C76">
        <v>3</v>
      </c>
      <c r="D76" s="5">
        <v>2016</v>
      </c>
      <c r="E76" s="7">
        <f t="shared" si="1"/>
        <v>42432</v>
      </c>
      <c r="F76" s="7">
        <v>42432</v>
      </c>
      <c r="G76" s="6" t="s">
        <v>2609</v>
      </c>
      <c r="H76" s="6"/>
      <c r="I76" s="6"/>
      <c r="J76" s="6"/>
      <c r="K76" s="6"/>
      <c r="L76" s="3" t="s">
        <v>433</v>
      </c>
      <c r="M76" s="3" t="s">
        <v>3450</v>
      </c>
      <c r="O76" t="s">
        <v>9</v>
      </c>
      <c r="P76" t="s">
        <v>130</v>
      </c>
      <c r="Q76" t="s">
        <v>102</v>
      </c>
      <c r="R76">
        <v>2.2999999999999998</v>
      </c>
      <c r="S76" t="s">
        <v>16</v>
      </c>
    </row>
    <row r="77" spans="1:19" x14ac:dyDescent="0.3">
      <c r="A77" s="3" t="s">
        <v>434</v>
      </c>
      <c r="B77">
        <v>3</v>
      </c>
      <c r="C77">
        <v>3</v>
      </c>
      <c r="D77" s="5">
        <v>2016</v>
      </c>
      <c r="E77" s="7">
        <f t="shared" si="1"/>
        <v>42432</v>
      </c>
      <c r="F77" s="7">
        <v>42432</v>
      </c>
      <c r="G77" s="6" t="s">
        <v>2610</v>
      </c>
      <c r="H77" s="6"/>
      <c r="I77" s="6"/>
      <c r="J77" s="6"/>
      <c r="K77" s="6"/>
      <c r="L77" s="3" t="s">
        <v>435</v>
      </c>
      <c r="M77" s="3" t="s">
        <v>3451</v>
      </c>
      <c r="O77" t="s">
        <v>9</v>
      </c>
      <c r="P77" t="s">
        <v>102</v>
      </c>
      <c r="Q77" t="s">
        <v>178</v>
      </c>
      <c r="R77">
        <v>5.2</v>
      </c>
      <c r="S77" t="s">
        <v>11</v>
      </c>
    </row>
    <row r="78" spans="1:19" x14ac:dyDescent="0.3">
      <c r="A78" s="3" t="s">
        <v>436</v>
      </c>
      <c r="B78">
        <v>3</v>
      </c>
      <c r="C78">
        <v>3</v>
      </c>
      <c r="D78" s="5">
        <v>2016</v>
      </c>
      <c r="E78" s="7">
        <f t="shared" si="1"/>
        <v>42432</v>
      </c>
      <c r="F78" s="7">
        <v>42432</v>
      </c>
      <c r="G78" s="6" t="s">
        <v>2611</v>
      </c>
      <c r="H78" s="6"/>
      <c r="I78" s="6"/>
      <c r="J78" s="6"/>
      <c r="K78" s="6"/>
      <c r="L78" s="3" t="s">
        <v>437</v>
      </c>
      <c r="M78" s="3" t="s">
        <v>3439</v>
      </c>
      <c r="O78" t="s">
        <v>9</v>
      </c>
      <c r="P78" t="s">
        <v>31</v>
      </c>
      <c r="Q78" t="s">
        <v>110</v>
      </c>
      <c r="R78">
        <v>7.6</v>
      </c>
      <c r="S78" t="s">
        <v>23</v>
      </c>
    </row>
    <row r="79" spans="1:19" x14ac:dyDescent="0.3">
      <c r="A79" s="3" t="s">
        <v>438</v>
      </c>
      <c r="B79">
        <v>3</v>
      </c>
      <c r="C79">
        <v>3</v>
      </c>
      <c r="D79" s="5">
        <v>2016</v>
      </c>
      <c r="E79" s="7">
        <f t="shared" si="1"/>
        <v>42432</v>
      </c>
      <c r="F79" s="7">
        <v>42432</v>
      </c>
      <c r="G79" s="6" t="s">
        <v>2612</v>
      </c>
      <c r="H79" s="6"/>
      <c r="I79" s="6"/>
      <c r="J79" s="6"/>
      <c r="K79" s="6"/>
      <c r="L79" s="3" t="s">
        <v>439</v>
      </c>
      <c r="M79" s="3" t="s">
        <v>3452</v>
      </c>
      <c r="O79" t="s">
        <v>9</v>
      </c>
      <c r="P79" t="s">
        <v>110</v>
      </c>
      <c r="Q79" t="s">
        <v>31</v>
      </c>
      <c r="R79">
        <v>17.3</v>
      </c>
      <c r="S79" t="s">
        <v>19</v>
      </c>
    </row>
    <row r="80" spans="1:19" x14ac:dyDescent="0.3">
      <c r="A80" s="3" t="s">
        <v>708</v>
      </c>
      <c r="B80">
        <v>3</v>
      </c>
      <c r="C80">
        <v>4</v>
      </c>
      <c r="D80" s="5">
        <v>2016</v>
      </c>
      <c r="E80" s="7">
        <f t="shared" si="1"/>
        <v>42433</v>
      </c>
      <c r="F80" s="7">
        <v>42433</v>
      </c>
      <c r="G80" s="6" t="s">
        <v>2613</v>
      </c>
      <c r="H80" s="6"/>
      <c r="I80" s="6"/>
      <c r="J80" s="6"/>
      <c r="K80" s="6"/>
      <c r="L80" s="3" t="s">
        <v>709</v>
      </c>
      <c r="M80" s="3" t="s">
        <v>3453</v>
      </c>
      <c r="O80" t="s">
        <v>9</v>
      </c>
      <c r="P80" t="s">
        <v>707</v>
      </c>
      <c r="Q80" t="s">
        <v>31</v>
      </c>
      <c r="R80">
        <v>159.30000000000001</v>
      </c>
      <c r="S80" t="s">
        <v>19</v>
      </c>
    </row>
    <row r="81" spans="1:19" x14ac:dyDescent="0.3">
      <c r="A81" s="3" t="s">
        <v>817</v>
      </c>
      <c r="B81">
        <v>3</v>
      </c>
      <c r="C81">
        <v>5</v>
      </c>
      <c r="D81" s="5">
        <v>2016</v>
      </c>
      <c r="E81" s="7">
        <f t="shared" si="1"/>
        <v>42434</v>
      </c>
      <c r="F81" s="7">
        <v>42434</v>
      </c>
      <c r="G81" s="6" t="s">
        <v>2614</v>
      </c>
      <c r="H81" s="6"/>
      <c r="I81" s="6"/>
      <c r="J81" s="6"/>
      <c r="K81" s="6"/>
      <c r="L81" s="3" t="s">
        <v>818</v>
      </c>
      <c r="M81" s="3" t="s">
        <v>3454</v>
      </c>
      <c r="O81" t="s">
        <v>9</v>
      </c>
      <c r="P81" t="s">
        <v>34</v>
      </c>
      <c r="Q81" t="s">
        <v>31</v>
      </c>
      <c r="R81">
        <v>2.5</v>
      </c>
      <c r="S81" t="s">
        <v>11</v>
      </c>
    </row>
    <row r="82" spans="1:19" x14ac:dyDescent="0.3">
      <c r="A82" s="3" t="s">
        <v>922</v>
      </c>
      <c r="B82">
        <v>3</v>
      </c>
      <c r="C82">
        <v>6</v>
      </c>
      <c r="D82" s="5">
        <v>2016</v>
      </c>
      <c r="E82" s="7">
        <f t="shared" si="1"/>
        <v>42435</v>
      </c>
      <c r="F82" s="7">
        <v>42435</v>
      </c>
      <c r="G82" s="6" t="s">
        <v>2615</v>
      </c>
      <c r="H82" s="6"/>
      <c r="I82" s="6"/>
      <c r="J82" s="6"/>
      <c r="K82" s="6"/>
      <c r="L82" s="3" t="s">
        <v>923</v>
      </c>
      <c r="M82" s="3" t="s">
        <v>3455</v>
      </c>
      <c r="O82" t="s">
        <v>9</v>
      </c>
      <c r="P82" t="s">
        <v>31</v>
      </c>
      <c r="Q82" t="s">
        <v>94</v>
      </c>
      <c r="R82">
        <v>10.4</v>
      </c>
      <c r="S82" t="s">
        <v>19</v>
      </c>
    </row>
    <row r="83" spans="1:19" x14ac:dyDescent="0.3">
      <c r="A83" s="3" t="s">
        <v>924</v>
      </c>
      <c r="B83">
        <v>3</v>
      </c>
      <c r="C83">
        <v>6</v>
      </c>
      <c r="D83" s="5">
        <v>2016</v>
      </c>
      <c r="E83" s="7">
        <f t="shared" si="1"/>
        <v>42435</v>
      </c>
      <c r="F83" s="7">
        <v>42435</v>
      </c>
      <c r="G83" s="6" t="s">
        <v>2562</v>
      </c>
      <c r="H83" s="6"/>
      <c r="I83" s="6"/>
      <c r="J83" s="6"/>
      <c r="K83" s="6"/>
      <c r="L83" s="3" t="s">
        <v>925</v>
      </c>
      <c r="M83" s="3" t="s">
        <v>3456</v>
      </c>
      <c r="O83" t="s">
        <v>9</v>
      </c>
      <c r="P83" t="s">
        <v>94</v>
      </c>
      <c r="Q83" t="s">
        <v>31</v>
      </c>
      <c r="R83">
        <v>9.9</v>
      </c>
      <c r="S83" t="s">
        <v>19</v>
      </c>
    </row>
    <row r="84" spans="1:19" x14ac:dyDescent="0.3">
      <c r="A84" s="3" t="s">
        <v>926</v>
      </c>
      <c r="B84">
        <v>3</v>
      </c>
      <c r="C84">
        <v>6</v>
      </c>
      <c r="D84" s="5">
        <v>2016</v>
      </c>
      <c r="E84" s="7">
        <f t="shared" si="1"/>
        <v>42435</v>
      </c>
      <c r="F84" s="7">
        <v>42435</v>
      </c>
      <c r="G84" s="6" t="s">
        <v>2616</v>
      </c>
      <c r="H84" s="6"/>
      <c r="I84" s="6"/>
      <c r="J84" s="6"/>
      <c r="K84" s="6"/>
      <c r="L84" s="3" t="s">
        <v>927</v>
      </c>
      <c r="M84" s="3" t="s">
        <v>3457</v>
      </c>
      <c r="O84" t="s">
        <v>9</v>
      </c>
      <c r="P84" t="s">
        <v>31</v>
      </c>
      <c r="Q84" t="s">
        <v>34</v>
      </c>
      <c r="R84">
        <v>6</v>
      </c>
      <c r="S84" t="s">
        <v>11</v>
      </c>
    </row>
    <row r="85" spans="1:19" x14ac:dyDescent="0.3">
      <c r="A85" s="3" t="s">
        <v>928</v>
      </c>
      <c r="B85">
        <v>3</v>
      </c>
      <c r="C85">
        <v>6</v>
      </c>
      <c r="D85" s="5">
        <v>2016</v>
      </c>
      <c r="E85" s="7">
        <f t="shared" si="1"/>
        <v>42435</v>
      </c>
      <c r="F85" s="7">
        <v>42435</v>
      </c>
      <c r="G85" s="6" t="s">
        <v>2617</v>
      </c>
      <c r="H85" s="6"/>
      <c r="I85" s="6"/>
      <c r="J85" s="6"/>
      <c r="K85" s="6"/>
      <c r="L85" s="3" t="s">
        <v>929</v>
      </c>
      <c r="M85" s="3" t="s">
        <v>3458</v>
      </c>
      <c r="O85" t="s">
        <v>9</v>
      </c>
      <c r="P85" t="s">
        <v>930</v>
      </c>
      <c r="Q85" t="s">
        <v>776</v>
      </c>
      <c r="R85">
        <v>3.3</v>
      </c>
      <c r="S85" t="s">
        <v>16</v>
      </c>
    </row>
    <row r="86" spans="1:19" x14ac:dyDescent="0.3">
      <c r="A86" s="3" t="s">
        <v>931</v>
      </c>
      <c r="B86">
        <v>3</v>
      </c>
      <c r="C86">
        <v>6</v>
      </c>
      <c r="D86" s="5">
        <v>2016</v>
      </c>
      <c r="E86" s="7">
        <f t="shared" si="1"/>
        <v>42435</v>
      </c>
      <c r="F86" s="7">
        <v>42435</v>
      </c>
      <c r="G86" s="6" t="s">
        <v>2618</v>
      </c>
      <c r="H86" s="6"/>
      <c r="I86" s="6"/>
      <c r="J86" s="6"/>
      <c r="K86" s="6"/>
      <c r="L86" s="3" t="s">
        <v>932</v>
      </c>
      <c r="M86" s="3" t="s">
        <v>3459</v>
      </c>
      <c r="O86" t="s">
        <v>9</v>
      </c>
      <c r="P86" t="s">
        <v>34</v>
      </c>
      <c r="Q86" t="s">
        <v>31</v>
      </c>
      <c r="R86">
        <v>3.1</v>
      </c>
      <c r="S86" t="s">
        <v>16</v>
      </c>
    </row>
    <row r="87" spans="1:19" x14ac:dyDescent="0.3">
      <c r="A87" s="3" t="s">
        <v>933</v>
      </c>
      <c r="B87">
        <v>3</v>
      </c>
      <c r="C87">
        <v>6</v>
      </c>
      <c r="D87" s="5">
        <v>2016</v>
      </c>
      <c r="E87" s="7">
        <f t="shared" si="1"/>
        <v>42435</v>
      </c>
      <c r="F87" s="7">
        <v>42435</v>
      </c>
      <c r="G87" s="6" t="s">
        <v>2619</v>
      </c>
      <c r="H87" s="6"/>
      <c r="I87" s="6"/>
      <c r="J87" s="6"/>
      <c r="K87" s="6"/>
      <c r="L87" s="3" t="s">
        <v>934</v>
      </c>
      <c r="M87" s="3" t="s">
        <v>3460</v>
      </c>
      <c r="O87" t="s">
        <v>9</v>
      </c>
      <c r="P87" t="s">
        <v>935</v>
      </c>
      <c r="Q87" t="s">
        <v>465</v>
      </c>
      <c r="R87">
        <v>1.7</v>
      </c>
      <c r="S87" t="s">
        <v>16</v>
      </c>
    </row>
    <row r="88" spans="1:19" x14ac:dyDescent="0.3">
      <c r="A88" s="3" t="s">
        <v>936</v>
      </c>
      <c r="B88">
        <v>3</v>
      </c>
      <c r="C88">
        <v>6</v>
      </c>
      <c r="D88" s="5">
        <v>2016</v>
      </c>
      <c r="E88" s="7">
        <f t="shared" si="1"/>
        <v>42435</v>
      </c>
      <c r="F88" s="7">
        <v>42435</v>
      </c>
      <c r="G88" s="6" t="s">
        <v>2620</v>
      </c>
      <c r="H88" s="6"/>
      <c r="I88" s="6"/>
      <c r="J88" s="6"/>
      <c r="K88" s="6"/>
      <c r="L88" s="3" t="s">
        <v>937</v>
      </c>
      <c r="M88" s="3" t="s">
        <v>3461</v>
      </c>
      <c r="O88" t="s">
        <v>9</v>
      </c>
      <c r="P88" t="s">
        <v>34</v>
      </c>
      <c r="Q88" t="s">
        <v>31</v>
      </c>
      <c r="R88">
        <v>4</v>
      </c>
      <c r="S88" t="s">
        <v>207</v>
      </c>
    </row>
    <row r="89" spans="1:19" x14ac:dyDescent="0.3">
      <c r="A89" s="3" t="s">
        <v>1176</v>
      </c>
      <c r="B89">
        <v>3</v>
      </c>
      <c r="C89">
        <v>7</v>
      </c>
      <c r="D89" s="5">
        <v>2016</v>
      </c>
      <c r="E89" s="7">
        <f t="shared" si="1"/>
        <v>42436</v>
      </c>
      <c r="F89" s="7">
        <v>42436</v>
      </c>
      <c r="G89" s="6" t="s">
        <v>2621</v>
      </c>
      <c r="H89" s="6"/>
      <c r="I89" s="6"/>
      <c r="J89" s="6"/>
      <c r="K89" s="6"/>
      <c r="L89" s="3" t="s">
        <v>1177</v>
      </c>
      <c r="M89" s="3" t="s">
        <v>3462</v>
      </c>
      <c r="O89" t="s">
        <v>9</v>
      </c>
      <c r="P89" t="s">
        <v>31</v>
      </c>
      <c r="Q89" t="s">
        <v>34</v>
      </c>
      <c r="R89">
        <v>3.1</v>
      </c>
      <c r="S89" t="s">
        <v>16</v>
      </c>
    </row>
    <row r="90" spans="1:19" x14ac:dyDescent="0.3">
      <c r="A90" s="3" t="s">
        <v>1178</v>
      </c>
      <c r="B90">
        <v>3</v>
      </c>
      <c r="C90">
        <v>7</v>
      </c>
      <c r="D90" s="5">
        <v>2016</v>
      </c>
      <c r="E90" s="7">
        <f t="shared" si="1"/>
        <v>42436</v>
      </c>
      <c r="F90" s="7">
        <v>42436</v>
      </c>
      <c r="G90" s="6" t="s">
        <v>2622</v>
      </c>
      <c r="H90" s="6"/>
      <c r="I90" s="6"/>
      <c r="J90" s="6"/>
      <c r="K90" s="6"/>
      <c r="L90" s="3" t="s">
        <v>1179</v>
      </c>
      <c r="M90" s="3" t="s">
        <v>3463</v>
      </c>
      <c r="O90" t="s">
        <v>9</v>
      </c>
      <c r="P90" t="s">
        <v>34</v>
      </c>
      <c r="Q90" t="s">
        <v>31</v>
      </c>
      <c r="R90">
        <v>3.1</v>
      </c>
      <c r="S90" t="s">
        <v>16</v>
      </c>
    </row>
    <row r="91" spans="1:19" x14ac:dyDescent="0.3">
      <c r="A91" s="3" t="s">
        <v>1180</v>
      </c>
      <c r="B91">
        <v>3</v>
      </c>
      <c r="C91">
        <v>7</v>
      </c>
      <c r="D91" s="5">
        <v>2016</v>
      </c>
      <c r="E91" s="7">
        <f t="shared" si="1"/>
        <v>42436</v>
      </c>
      <c r="F91" s="7">
        <v>42436</v>
      </c>
      <c r="G91" s="6" t="s">
        <v>2623</v>
      </c>
      <c r="H91" s="6"/>
      <c r="I91" s="6"/>
      <c r="J91" s="6"/>
      <c r="K91" s="6"/>
      <c r="L91" s="3" t="s">
        <v>1181</v>
      </c>
      <c r="M91" s="3" t="s">
        <v>2594</v>
      </c>
      <c r="O91" t="s">
        <v>9</v>
      </c>
      <c r="P91" t="s">
        <v>31</v>
      </c>
      <c r="Q91" t="s">
        <v>94</v>
      </c>
      <c r="R91">
        <v>9.9</v>
      </c>
      <c r="S91" t="s">
        <v>19</v>
      </c>
    </row>
    <row r="92" spans="1:19" x14ac:dyDescent="0.3">
      <c r="A92" s="3" t="s">
        <v>1428</v>
      </c>
      <c r="B92">
        <v>3</v>
      </c>
      <c r="C92">
        <v>8</v>
      </c>
      <c r="D92" s="5">
        <v>2016</v>
      </c>
      <c r="E92" s="7">
        <f t="shared" si="1"/>
        <v>42437</v>
      </c>
      <c r="F92" s="7">
        <v>42437</v>
      </c>
      <c r="G92" s="6" t="s">
        <v>2624</v>
      </c>
      <c r="H92" s="6"/>
      <c r="I92" s="6"/>
      <c r="J92" s="6"/>
      <c r="K92" s="6"/>
      <c r="L92" s="3" t="s">
        <v>1429</v>
      </c>
      <c r="M92" s="3" t="s">
        <v>3414</v>
      </c>
      <c r="O92" t="s">
        <v>9</v>
      </c>
      <c r="P92" t="s">
        <v>1430</v>
      </c>
      <c r="Q92" t="s">
        <v>1431</v>
      </c>
      <c r="R92">
        <v>2</v>
      </c>
    </row>
    <row r="93" spans="1:19" x14ac:dyDescent="0.3">
      <c r="A93" s="3" t="s">
        <v>1432</v>
      </c>
      <c r="B93">
        <v>3</v>
      </c>
      <c r="C93">
        <v>8</v>
      </c>
      <c r="D93" s="5">
        <v>2016</v>
      </c>
      <c r="E93" s="7">
        <f t="shared" si="1"/>
        <v>42437</v>
      </c>
      <c r="F93" s="7">
        <v>42437</v>
      </c>
      <c r="G93" s="6" t="s">
        <v>2625</v>
      </c>
      <c r="H93" s="6"/>
      <c r="I93" s="6"/>
      <c r="J93" s="6"/>
      <c r="K93" s="6"/>
      <c r="L93" s="3" t="s">
        <v>1433</v>
      </c>
      <c r="M93" s="3" t="s">
        <v>2775</v>
      </c>
      <c r="O93" t="s">
        <v>9</v>
      </c>
      <c r="P93" t="s">
        <v>1425</v>
      </c>
      <c r="Q93" t="s">
        <v>1424</v>
      </c>
      <c r="R93">
        <v>1.1000000000000001</v>
      </c>
    </row>
    <row r="94" spans="1:19" x14ac:dyDescent="0.3">
      <c r="A94" s="3" t="s">
        <v>1434</v>
      </c>
      <c r="B94">
        <v>3</v>
      </c>
      <c r="C94">
        <v>8</v>
      </c>
      <c r="D94" s="5">
        <v>2016</v>
      </c>
      <c r="E94" s="7">
        <f t="shared" si="1"/>
        <v>42437</v>
      </c>
      <c r="F94" s="7">
        <v>42437</v>
      </c>
      <c r="G94" s="6" t="s">
        <v>2626</v>
      </c>
      <c r="H94" s="6"/>
      <c r="I94" s="6"/>
      <c r="J94" s="6"/>
      <c r="K94" s="6"/>
      <c r="L94" s="3" t="s">
        <v>1435</v>
      </c>
      <c r="M94" s="3" t="s">
        <v>2798</v>
      </c>
      <c r="O94" t="s">
        <v>9</v>
      </c>
      <c r="P94" t="s">
        <v>1424</v>
      </c>
      <c r="Q94" t="s">
        <v>79</v>
      </c>
      <c r="R94">
        <v>1.5</v>
      </c>
    </row>
    <row r="95" spans="1:19" x14ac:dyDescent="0.3">
      <c r="A95" s="3" t="s">
        <v>1748</v>
      </c>
      <c r="B95">
        <v>3</v>
      </c>
      <c r="C95">
        <v>10</v>
      </c>
      <c r="D95" s="5">
        <v>2016</v>
      </c>
      <c r="E95" s="7">
        <f t="shared" si="1"/>
        <v>42439</v>
      </c>
      <c r="F95" s="7">
        <v>42439</v>
      </c>
      <c r="G95" s="6" t="s">
        <v>2627</v>
      </c>
      <c r="H95" s="6"/>
      <c r="I95" s="6"/>
      <c r="J95" s="6"/>
      <c r="K95" s="6"/>
      <c r="L95" s="3" t="s">
        <v>1749</v>
      </c>
      <c r="M95" s="3" t="s">
        <v>3464</v>
      </c>
      <c r="O95" t="s">
        <v>9</v>
      </c>
      <c r="P95" t="s">
        <v>283</v>
      </c>
      <c r="Q95" t="s">
        <v>314</v>
      </c>
      <c r="R95">
        <v>10.5</v>
      </c>
    </row>
    <row r="96" spans="1:19" x14ac:dyDescent="0.3">
      <c r="A96" s="3" t="s">
        <v>1750</v>
      </c>
      <c r="B96">
        <v>3</v>
      </c>
      <c r="C96">
        <v>10</v>
      </c>
      <c r="D96" s="5">
        <v>2016</v>
      </c>
      <c r="E96" s="7">
        <f t="shared" si="1"/>
        <v>42439</v>
      </c>
      <c r="F96" s="7">
        <v>42439</v>
      </c>
      <c r="G96" s="6" t="s">
        <v>2628</v>
      </c>
      <c r="H96" s="6"/>
      <c r="I96" s="6"/>
      <c r="J96" s="6"/>
      <c r="K96" s="6"/>
      <c r="L96" s="3" t="s">
        <v>1751</v>
      </c>
      <c r="M96" s="3" t="s">
        <v>3465</v>
      </c>
      <c r="O96" t="s">
        <v>9</v>
      </c>
      <c r="P96" t="s">
        <v>314</v>
      </c>
      <c r="Q96" t="s">
        <v>314</v>
      </c>
      <c r="R96">
        <v>2.8</v>
      </c>
    </row>
    <row r="97" spans="1:19" x14ac:dyDescent="0.3">
      <c r="A97" s="3" t="s">
        <v>1752</v>
      </c>
      <c r="B97">
        <v>3</v>
      </c>
      <c r="C97">
        <v>10</v>
      </c>
      <c r="D97" s="5">
        <v>2016</v>
      </c>
      <c r="E97" s="7">
        <f t="shared" si="1"/>
        <v>42439</v>
      </c>
      <c r="F97" s="7">
        <v>42439</v>
      </c>
      <c r="G97" s="6" t="s">
        <v>2629</v>
      </c>
      <c r="H97" s="6"/>
      <c r="I97" s="6"/>
      <c r="J97" s="6"/>
      <c r="K97" s="6"/>
      <c r="L97" s="3" t="s">
        <v>1753</v>
      </c>
      <c r="M97" s="3" t="s">
        <v>3466</v>
      </c>
      <c r="O97" t="s">
        <v>9</v>
      </c>
      <c r="P97" t="s">
        <v>314</v>
      </c>
      <c r="Q97" t="s">
        <v>314</v>
      </c>
      <c r="R97">
        <v>1.6</v>
      </c>
    </row>
    <row r="98" spans="1:19" x14ac:dyDescent="0.3">
      <c r="A98" s="3" t="s">
        <v>1754</v>
      </c>
      <c r="B98">
        <v>3</v>
      </c>
      <c r="C98">
        <v>10</v>
      </c>
      <c r="D98" s="5">
        <v>2016</v>
      </c>
      <c r="E98" s="7">
        <f t="shared" si="1"/>
        <v>42439</v>
      </c>
      <c r="F98" s="7">
        <v>42439</v>
      </c>
      <c r="G98" s="6" t="s">
        <v>2630</v>
      </c>
      <c r="H98" s="6"/>
      <c r="I98" s="6"/>
      <c r="J98" s="6"/>
      <c r="K98" s="6"/>
      <c r="L98" s="3" t="s">
        <v>1755</v>
      </c>
      <c r="M98" s="3" t="s">
        <v>3467</v>
      </c>
      <c r="O98" t="s">
        <v>9</v>
      </c>
      <c r="P98" t="s">
        <v>314</v>
      </c>
      <c r="Q98" t="s">
        <v>283</v>
      </c>
      <c r="R98">
        <v>12.7</v>
      </c>
    </row>
    <row r="99" spans="1:19" x14ac:dyDescent="0.3">
      <c r="A99" s="3" t="s">
        <v>1994</v>
      </c>
      <c r="B99">
        <v>3</v>
      </c>
      <c r="C99">
        <v>11</v>
      </c>
      <c r="D99" s="5">
        <v>2016</v>
      </c>
      <c r="E99" s="7">
        <f t="shared" si="1"/>
        <v>42440</v>
      </c>
      <c r="F99" s="7">
        <v>42440</v>
      </c>
      <c r="G99" s="6" t="s">
        <v>2631</v>
      </c>
      <c r="H99" s="6"/>
      <c r="I99" s="6"/>
      <c r="J99" s="6"/>
      <c r="K99" s="6"/>
      <c r="L99" s="3" t="s">
        <v>1995</v>
      </c>
      <c r="M99" s="3" t="s">
        <v>3468</v>
      </c>
      <c r="O99" t="s">
        <v>9</v>
      </c>
      <c r="P99" t="s">
        <v>102</v>
      </c>
      <c r="Q99" t="s">
        <v>125</v>
      </c>
      <c r="R99">
        <v>2.5</v>
      </c>
    </row>
    <row r="100" spans="1:19" x14ac:dyDescent="0.3">
      <c r="A100" s="3" t="s">
        <v>1996</v>
      </c>
      <c r="B100">
        <v>3</v>
      </c>
      <c r="C100">
        <v>11</v>
      </c>
      <c r="D100" s="5">
        <v>2016</v>
      </c>
      <c r="E100" s="7">
        <f t="shared" si="1"/>
        <v>42440</v>
      </c>
      <c r="F100" s="7">
        <v>42440</v>
      </c>
      <c r="G100" s="6" t="s">
        <v>2632</v>
      </c>
      <c r="H100" s="6"/>
      <c r="I100" s="6"/>
      <c r="J100" s="6"/>
      <c r="K100" s="6"/>
      <c r="L100" s="3" t="s">
        <v>1997</v>
      </c>
      <c r="M100" s="3" t="s">
        <v>3469</v>
      </c>
      <c r="O100" t="s">
        <v>9</v>
      </c>
      <c r="P100" t="s">
        <v>125</v>
      </c>
      <c r="Q100" t="s">
        <v>102</v>
      </c>
      <c r="R100">
        <v>2.4</v>
      </c>
    </row>
    <row r="101" spans="1:19" x14ac:dyDescent="0.3">
      <c r="A101" s="3" t="s">
        <v>1998</v>
      </c>
      <c r="B101">
        <v>3</v>
      </c>
      <c r="C101">
        <v>11</v>
      </c>
      <c r="D101" s="5">
        <v>2016</v>
      </c>
      <c r="E101" s="7">
        <f t="shared" si="1"/>
        <v>42440</v>
      </c>
      <c r="F101" s="7">
        <v>42440</v>
      </c>
      <c r="G101" s="6" t="s">
        <v>2633</v>
      </c>
      <c r="H101" s="6"/>
      <c r="I101" s="6"/>
      <c r="J101" s="6"/>
      <c r="K101" s="6"/>
      <c r="L101" s="3" t="s">
        <v>1999</v>
      </c>
      <c r="M101" s="3" t="s">
        <v>3470</v>
      </c>
      <c r="O101" t="s">
        <v>9</v>
      </c>
      <c r="P101" t="s">
        <v>102</v>
      </c>
      <c r="Q101" t="s">
        <v>130</v>
      </c>
      <c r="R101">
        <v>1.4</v>
      </c>
    </row>
    <row r="102" spans="1:19" x14ac:dyDescent="0.3">
      <c r="A102" s="3" t="s">
        <v>2000</v>
      </c>
      <c r="B102">
        <v>3</v>
      </c>
      <c r="C102">
        <v>11</v>
      </c>
      <c r="D102" s="5">
        <v>2016</v>
      </c>
      <c r="E102" s="7">
        <f t="shared" si="1"/>
        <v>42440</v>
      </c>
      <c r="F102" s="7">
        <v>42440</v>
      </c>
      <c r="G102" s="6" t="s">
        <v>2634</v>
      </c>
      <c r="H102" s="6"/>
      <c r="I102" s="6"/>
      <c r="J102" s="6"/>
      <c r="K102" s="6"/>
      <c r="L102" s="3" t="s">
        <v>2001</v>
      </c>
      <c r="M102" s="3" t="s">
        <v>2550</v>
      </c>
      <c r="O102" t="s">
        <v>9</v>
      </c>
      <c r="P102" t="s">
        <v>130</v>
      </c>
      <c r="Q102" t="s">
        <v>102</v>
      </c>
      <c r="R102">
        <v>1.8</v>
      </c>
    </row>
    <row r="103" spans="1:19" x14ac:dyDescent="0.3">
      <c r="A103" s="3" t="s">
        <v>2002</v>
      </c>
      <c r="B103">
        <v>3</v>
      </c>
      <c r="C103">
        <v>11</v>
      </c>
      <c r="D103" s="5">
        <v>2016</v>
      </c>
      <c r="E103" s="7">
        <f t="shared" si="1"/>
        <v>42440</v>
      </c>
      <c r="F103" s="7">
        <v>42440</v>
      </c>
      <c r="G103" s="6" t="s">
        <v>2629</v>
      </c>
      <c r="H103" s="6"/>
      <c r="I103" s="6"/>
      <c r="J103" s="6"/>
      <c r="K103" s="6"/>
      <c r="L103" s="3" t="s">
        <v>2003</v>
      </c>
      <c r="M103" s="3" t="s">
        <v>2637</v>
      </c>
      <c r="O103" t="s">
        <v>9</v>
      </c>
      <c r="P103" t="s">
        <v>31</v>
      </c>
      <c r="Q103" t="s">
        <v>34</v>
      </c>
      <c r="R103">
        <v>3.1</v>
      </c>
      <c r="S103" t="s">
        <v>11</v>
      </c>
    </row>
    <row r="104" spans="1:19" x14ac:dyDescent="0.3">
      <c r="A104" s="3" t="s">
        <v>2004</v>
      </c>
      <c r="B104">
        <v>3</v>
      </c>
      <c r="C104">
        <v>11</v>
      </c>
      <c r="D104" s="5">
        <v>2016</v>
      </c>
      <c r="E104" s="7">
        <f t="shared" si="1"/>
        <v>42440</v>
      </c>
      <c r="F104" s="7">
        <v>42440</v>
      </c>
      <c r="G104" s="6" t="s">
        <v>2635</v>
      </c>
      <c r="H104" s="6"/>
      <c r="I104" s="6"/>
      <c r="J104" s="6"/>
      <c r="K104" s="6"/>
      <c r="L104" s="3" t="s">
        <v>2005</v>
      </c>
      <c r="M104" s="3" t="s">
        <v>3471</v>
      </c>
      <c r="O104" t="s">
        <v>9</v>
      </c>
      <c r="P104" t="s">
        <v>34</v>
      </c>
      <c r="Q104" t="s">
        <v>31</v>
      </c>
      <c r="R104">
        <v>3.1</v>
      </c>
      <c r="S104" t="s">
        <v>23</v>
      </c>
    </row>
    <row r="105" spans="1:19" x14ac:dyDescent="0.3">
      <c r="A105" s="3" t="s">
        <v>2249</v>
      </c>
      <c r="B105">
        <v>3</v>
      </c>
      <c r="C105">
        <v>12</v>
      </c>
      <c r="D105" s="5">
        <v>2016</v>
      </c>
      <c r="E105" s="7">
        <f t="shared" si="1"/>
        <v>42441</v>
      </c>
      <c r="F105" s="7">
        <v>42441</v>
      </c>
      <c r="G105" s="6" t="s">
        <v>2636</v>
      </c>
      <c r="H105" s="6"/>
      <c r="I105" s="6"/>
      <c r="J105" s="6"/>
      <c r="K105" s="6"/>
      <c r="L105" s="3" t="s">
        <v>2250</v>
      </c>
      <c r="M105" s="3" t="s">
        <v>2599</v>
      </c>
      <c r="O105" t="s">
        <v>9</v>
      </c>
      <c r="P105" t="s">
        <v>31</v>
      </c>
      <c r="Q105" t="s">
        <v>2251</v>
      </c>
      <c r="R105">
        <v>6.6</v>
      </c>
      <c r="S105" t="s">
        <v>16</v>
      </c>
    </row>
    <row r="106" spans="1:19" x14ac:dyDescent="0.3">
      <c r="A106" s="3" t="s">
        <v>2252</v>
      </c>
      <c r="B106">
        <v>3</v>
      </c>
      <c r="C106">
        <v>12</v>
      </c>
      <c r="D106" s="5">
        <v>2016</v>
      </c>
      <c r="E106" s="7">
        <f t="shared" si="1"/>
        <v>42441</v>
      </c>
      <c r="F106" s="7">
        <v>42441</v>
      </c>
      <c r="G106" s="6" t="s">
        <v>2637</v>
      </c>
      <c r="H106" s="6"/>
      <c r="I106" s="6"/>
      <c r="J106" s="6"/>
      <c r="K106" s="6"/>
      <c r="L106" s="3" t="s">
        <v>2253</v>
      </c>
      <c r="M106" s="3" t="s">
        <v>2596</v>
      </c>
      <c r="O106" t="s">
        <v>9</v>
      </c>
      <c r="P106" t="s">
        <v>2251</v>
      </c>
      <c r="Q106" t="s">
        <v>34</v>
      </c>
      <c r="R106">
        <v>1.8</v>
      </c>
    </row>
    <row r="107" spans="1:19" x14ac:dyDescent="0.3">
      <c r="A107" s="3" t="s">
        <v>2254</v>
      </c>
      <c r="B107">
        <v>3</v>
      </c>
      <c r="C107">
        <v>12</v>
      </c>
      <c r="D107" s="5">
        <v>2016</v>
      </c>
      <c r="E107" s="7">
        <f t="shared" si="1"/>
        <v>42441</v>
      </c>
      <c r="F107" s="7">
        <v>42441</v>
      </c>
      <c r="G107" s="6" t="s">
        <v>2638</v>
      </c>
      <c r="H107" s="6"/>
      <c r="I107" s="6"/>
      <c r="J107" s="6"/>
      <c r="K107" s="6"/>
      <c r="L107" s="3" t="s">
        <v>2255</v>
      </c>
      <c r="M107" s="3" t="s">
        <v>2576</v>
      </c>
      <c r="O107" t="s">
        <v>9</v>
      </c>
      <c r="P107" t="s">
        <v>34</v>
      </c>
      <c r="Q107" t="s">
        <v>31</v>
      </c>
      <c r="R107">
        <v>3</v>
      </c>
      <c r="S107" t="s">
        <v>23</v>
      </c>
    </row>
    <row r="108" spans="1:19" x14ac:dyDescent="0.3">
      <c r="A108" s="3" t="s">
        <v>186</v>
      </c>
      <c r="B108">
        <v>4</v>
      </c>
      <c r="C108">
        <v>2</v>
      </c>
      <c r="D108" s="5">
        <v>2016</v>
      </c>
      <c r="E108" s="7">
        <f t="shared" si="1"/>
        <v>42462</v>
      </c>
      <c r="F108" s="7">
        <v>42462</v>
      </c>
      <c r="G108" s="6" t="s">
        <v>2639</v>
      </c>
      <c r="H108" s="6"/>
      <c r="I108" s="6"/>
      <c r="J108" s="6"/>
      <c r="K108" s="6"/>
      <c r="L108" s="3" t="s">
        <v>187</v>
      </c>
      <c r="M108" s="3" t="s">
        <v>3472</v>
      </c>
      <c r="O108" t="s">
        <v>9</v>
      </c>
      <c r="P108" t="s">
        <v>31</v>
      </c>
      <c r="Q108" t="s">
        <v>34</v>
      </c>
      <c r="R108">
        <v>5.2</v>
      </c>
      <c r="S108" t="s">
        <v>16</v>
      </c>
    </row>
    <row r="109" spans="1:19" x14ac:dyDescent="0.3">
      <c r="A109" s="3" t="s">
        <v>188</v>
      </c>
      <c r="B109">
        <v>4</v>
      </c>
      <c r="C109">
        <v>2</v>
      </c>
      <c r="D109" s="5">
        <v>2016</v>
      </c>
      <c r="E109" s="7">
        <f t="shared" si="1"/>
        <v>42462</v>
      </c>
      <c r="F109" s="7">
        <v>42462</v>
      </c>
      <c r="G109" s="6" t="s">
        <v>2640</v>
      </c>
      <c r="H109" s="6"/>
      <c r="I109" s="6"/>
      <c r="J109" s="6"/>
      <c r="K109" s="6"/>
      <c r="L109" s="3" t="s">
        <v>189</v>
      </c>
      <c r="M109" s="3" t="s">
        <v>3473</v>
      </c>
      <c r="O109" t="s">
        <v>9</v>
      </c>
      <c r="P109" t="s">
        <v>34</v>
      </c>
      <c r="Q109" t="s">
        <v>31</v>
      </c>
      <c r="R109">
        <v>9.6999999999999993</v>
      </c>
      <c r="S109" t="s">
        <v>11</v>
      </c>
    </row>
    <row r="110" spans="1:19" x14ac:dyDescent="0.3">
      <c r="A110" s="3" t="s">
        <v>190</v>
      </c>
      <c r="B110">
        <v>4</v>
      </c>
      <c r="C110">
        <v>2</v>
      </c>
      <c r="D110" s="5">
        <v>2016</v>
      </c>
      <c r="E110" s="7">
        <f t="shared" si="1"/>
        <v>42462</v>
      </c>
      <c r="F110" s="7">
        <v>42462</v>
      </c>
      <c r="G110" s="6" t="s">
        <v>2641</v>
      </c>
      <c r="H110" s="6"/>
      <c r="I110" s="6"/>
      <c r="J110" s="6"/>
      <c r="K110" s="6"/>
      <c r="L110" s="3" t="s">
        <v>191</v>
      </c>
      <c r="M110" s="3" t="s">
        <v>3042</v>
      </c>
      <c r="O110" t="s">
        <v>9</v>
      </c>
      <c r="P110" t="s">
        <v>31</v>
      </c>
      <c r="Q110" t="s">
        <v>31</v>
      </c>
      <c r="R110">
        <v>1.6</v>
      </c>
      <c r="S110" t="s">
        <v>11</v>
      </c>
    </row>
    <row r="111" spans="1:19" x14ac:dyDescent="0.3">
      <c r="A111" s="3" t="s">
        <v>192</v>
      </c>
      <c r="B111">
        <v>4</v>
      </c>
      <c r="C111">
        <v>2</v>
      </c>
      <c r="D111" s="5">
        <v>2016</v>
      </c>
      <c r="E111" s="7">
        <f t="shared" si="1"/>
        <v>42462</v>
      </c>
      <c r="F111" s="7">
        <v>42462</v>
      </c>
      <c r="G111" s="6" t="s">
        <v>2642</v>
      </c>
      <c r="H111" s="6"/>
      <c r="I111" s="6"/>
      <c r="J111" s="6"/>
      <c r="K111" s="6"/>
      <c r="L111" s="3" t="s">
        <v>193</v>
      </c>
      <c r="M111" s="3" t="s">
        <v>3474</v>
      </c>
      <c r="O111" t="s">
        <v>9</v>
      </c>
      <c r="P111" t="s">
        <v>31</v>
      </c>
      <c r="Q111" t="s">
        <v>31</v>
      </c>
      <c r="R111">
        <v>1.1000000000000001</v>
      </c>
      <c r="S111" t="s">
        <v>11</v>
      </c>
    </row>
    <row r="112" spans="1:19" x14ac:dyDescent="0.3">
      <c r="A112" s="3" t="s">
        <v>194</v>
      </c>
      <c r="B112">
        <v>4</v>
      </c>
      <c r="C112">
        <v>2</v>
      </c>
      <c r="D112" s="5">
        <v>2016</v>
      </c>
      <c r="E112" s="7">
        <f t="shared" si="1"/>
        <v>42462</v>
      </c>
      <c r="F112" s="7">
        <v>42462</v>
      </c>
      <c r="G112" s="6" t="s">
        <v>2643</v>
      </c>
      <c r="H112" s="6"/>
      <c r="I112" s="6"/>
      <c r="J112" s="6"/>
      <c r="K112" s="6"/>
      <c r="L112" s="3" t="s">
        <v>195</v>
      </c>
      <c r="M112" s="3" t="s">
        <v>3475</v>
      </c>
      <c r="O112" t="s">
        <v>9</v>
      </c>
      <c r="P112" t="s">
        <v>31</v>
      </c>
      <c r="Q112" t="s">
        <v>31</v>
      </c>
      <c r="R112">
        <v>1.6</v>
      </c>
      <c r="S112" t="s">
        <v>11</v>
      </c>
    </row>
    <row r="113" spans="1:19" x14ac:dyDescent="0.3">
      <c r="A113" s="3" t="s">
        <v>196</v>
      </c>
      <c r="B113">
        <v>4</v>
      </c>
      <c r="C113">
        <v>2</v>
      </c>
      <c r="D113" s="5">
        <v>2016</v>
      </c>
      <c r="E113" s="7">
        <f t="shared" si="1"/>
        <v>42462</v>
      </c>
      <c r="F113" s="7">
        <v>42462</v>
      </c>
      <c r="G113" s="6" t="s">
        <v>2644</v>
      </c>
      <c r="H113" s="6"/>
      <c r="I113" s="6"/>
      <c r="J113" s="6"/>
      <c r="K113" s="6"/>
      <c r="L113" s="3" t="s">
        <v>197</v>
      </c>
      <c r="M113" s="3" t="s">
        <v>3476</v>
      </c>
      <c r="O113" t="s">
        <v>9</v>
      </c>
      <c r="P113" t="s">
        <v>102</v>
      </c>
      <c r="Q113" t="s">
        <v>198</v>
      </c>
      <c r="R113">
        <v>9</v>
      </c>
      <c r="S113" t="s">
        <v>19</v>
      </c>
    </row>
    <row r="114" spans="1:19" x14ac:dyDescent="0.3">
      <c r="A114" s="3" t="s">
        <v>199</v>
      </c>
      <c r="B114">
        <v>4</v>
      </c>
      <c r="C114">
        <v>2</v>
      </c>
      <c r="D114" s="5">
        <v>2016</v>
      </c>
      <c r="E114" s="7">
        <f t="shared" si="1"/>
        <v>42462</v>
      </c>
      <c r="F114" s="7">
        <v>42462</v>
      </c>
      <c r="G114" s="6" t="s">
        <v>2580</v>
      </c>
      <c r="H114" s="6"/>
      <c r="I114" s="6"/>
      <c r="J114" s="6"/>
      <c r="K114" s="6"/>
      <c r="L114" s="3" t="s">
        <v>200</v>
      </c>
      <c r="M114" s="3" t="s">
        <v>2656</v>
      </c>
      <c r="O114" t="s">
        <v>9</v>
      </c>
      <c r="P114" t="s">
        <v>31</v>
      </c>
      <c r="Q114" t="s">
        <v>31</v>
      </c>
      <c r="R114">
        <v>7.7</v>
      </c>
      <c r="S114" t="s">
        <v>19</v>
      </c>
    </row>
    <row r="115" spans="1:19" x14ac:dyDescent="0.3">
      <c r="A115" s="3" t="s">
        <v>440</v>
      </c>
      <c r="B115">
        <v>4</v>
      </c>
      <c r="C115">
        <v>3</v>
      </c>
      <c r="D115" s="5">
        <v>2016</v>
      </c>
      <c r="E115" s="7">
        <f t="shared" si="1"/>
        <v>42463</v>
      </c>
      <c r="F115" s="7">
        <v>42463</v>
      </c>
      <c r="G115" s="6" t="s">
        <v>2645</v>
      </c>
      <c r="H115" s="6"/>
      <c r="I115" s="6"/>
      <c r="J115" s="6"/>
      <c r="K115" s="6"/>
      <c r="L115" s="3" t="s">
        <v>441</v>
      </c>
      <c r="M115" s="3" t="s">
        <v>3477</v>
      </c>
      <c r="O115" t="s">
        <v>9</v>
      </c>
      <c r="P115" t="s">
        <v>31</v>
      </c>
      <c r="Q115" t="s">
        <v>94</v>
      </c>
      <c r="R115">
        <v>9.9</v>
      </c>
      <c r="S115" t="s">
        <v>19</v>
      </c>
    </row>
    <row r="116" spans="1:19" x14ac:dyDescent="0.3">
      <c r="A116" s="3" t="s">
        <v>442</v>
      </c>
      <c r="B116">
        <v>4</v>
      </c>
      <c r="C116">
        <v>3</v>
      </c>
      <c r="D116" s="5">
        <v>2016</v>
      </c>
      <c r="E116" s="7">
        <f t="shared" si="1"/>
        <v>42463</v>
      </c>
      <c r="F116" s="7">
        <v>42463</v>
      </c>
      <c r="G116" s="6" t="s">
        <v>2646</v>
      </c>
      <c r="H116" s="6"/>
      <c r="I116" s="6"/>
      <c r="J116" s="6"/>
      <c r="K116" s="6"/>
      <c r="L116" s="3" t="s">
        <v>443</v>
      </c>
      <c r="M116" s="3" t="s">
        <v>3478</v>
      </c>
      <c r="O116" t="s">
        <v>9</v>
      </c>
      <c r="P116" t="s">
        <v>94</v>
      </c>
      <c r="Q116" t="s">
        <v>31</v>
      </c>
      <c r="R116">
        <v>9.9</v>
      </c>
      <c r="S116" t="s">
        <v>23</v>
      </c>
    </row>
    <row r="117" spans="1:19" x14ac:dyDescent="0.3">
      <c r="A117" s="3" t="s">
        <v>444</v>
      </c>
      <c r="B117">
        <v>4</v>
      </c>
      <c r="C117">
        <v>3</v>
      </c>
      <c r="D117" s="5">
        <v>2016</v>
      </c>
      <c r="E117" s="7">
        <f t="shared" si="1"/>
        <v>42463</v>
      </c>
      <c r="F117" s="7">
        <v>42463</v>
      </c>
      <c r="G117" s="6" t="s">
        <v>2647</v>
      </c>
      <c r="H117" s="6"/>
      <c r="I117" s="6"/>
      <c r="J117" s="6"/>
      <c r="K117" s="6"/>
      <c r="L117" s="3" t="s">
        <v>445</v>
      </c>
      <c r="M117" s="3" t="s">
        <v>3479</v>
      </c>
      <c r="O117" t="s">
        <v>9</v>
      </c>
      <c r="P117" t="s">
        <v>31</v>
      </c>
      <c r="Q117" t="s">
        <v>94</v>
      </c>
      <c r="R117">
        <v>10.4</v>
      </c>
      <c r="S117" t="s">
        <v>19</v>
      </c>
    </row>
    <row r="118" spans="1:19" x14ac:dyDescent="0.3">
      <c r="A118" s="3" t="s">
        <v>446</v>
      </c>
      <c r="B118">
        <v>4</v>
      </c>
      <c r="C118">
        <v>3</v>
      </c>
      <c r="D118" s="5">
        <v>2016</v>
      </c>
      <c r="E118" s="7">
        <f t="shared" si="1"/>
        <v>42463</v>
      </c>
      <c r="F118" s="7">
        <v>42463</v>
      </c>
      <c r="G118" s="6" t="s">
        <v>2648</v>
      </c>
      <c r="H118" s="6"/>
      <c r="I118" s="6"/>
      <c r="J118" s="6"/>
      <c r="K118" s="6"/>
      <c r="L118" s="3" t="s">
        <v>447</v>
      </c>
      <c r="M118" s="3" t="s">
        <v>3480</v>
      </c>
      <c r="O118" t="s">
        <v>9</v>
      </c>
      <c r="P118" t="s">
        <v>94</v>
      </c>
      <c r="Q118" t="s">
        <v>31</v>
      </c>
      <c r="R118">
        <v>10.9</v>
      </c>
      <c r="S118" t="s">
        <v>19</v>
      </c>
    </row>
    <row r="119" spans="1:19" x14ac:dyDescent="0.3">
      <c r="A119" s="3" t="s">
        <v>448</v>
      </c>
      <c r="B119">
        <v>4</v>
      </c>
      <c r="C119">
        <v>3</v>
      </c>
      <c r="D119" s="5">
        <v>2016</v>
      </c>
      <c r="E119" s="7">
        <f t="shared" si="1"/>
        <v>42463</v>
      </c>
      <c r="F119" s="7">
        <v>42463</v>
      </c>
      <c r="G119" s="6" t="s">
        <v>2649</v>
      </c>
      <c r="H119" s="6"/>
      <c r="I119" s="6"/>
      <c r="J119" s="6"/>
      <c r="K119" s="6"/>
      <c r="L119" s="3" t="s">
        <v>449</v>
      </c>
      <c r="M119" s="3" t="s">
        <v>3481</v>
      </c>
      <c r="O119" t="s">
        <v>9</v>
      </c>
      <c r="P119" t="s">
        <v>31</v>
      </c>
      <c r="Q119" t="s">
        <v>110</v>
      </c>
      <c r="R119">
        <v>15.7</v>
      </c>
      <c r="S119" t="s">
        <v>23</v>
      </c>
    </row>
    <row r="120" spans="1:19" x14ac:dyDescent="0.3">
      <c r="A120" s="3" t="s">
        <v>450</v>
      </c>
      <c r="B120">
        <v>4</v>
      </c>
      <c r="C120">
        <v>3</v>
      </c>
      <c r="D120" s="5">
        <v>2016</v>
      </c>
      <c r="E120" s="7">
        <f t="shared" si="1"/>
        <v>42463</v>
      </c>
      <c r="F120" s="7">
        <v>42463</v>
      </c>
      <c r="G120" s="6" t="s">
        <v>2650</v>
      </c>
      <c r="H120" s="6"/>
      <c r="I120" s="6"/>
      <c r="J120" s="6"/>
      <c r="K120" s="6"/>
      <c r="L120" s="3" t="s">
        <v>451</v>
      </c>
      <c r="M120" s="3" t="s">
        <v>3482</v>
      </c>
      <c r="O120" t="s">
        <v>9</v>
      </c>
      <c r="P120" t="s">
        <v>110</v>
      </c>
      <c r="Q120" t="s">
        <v>110</v>
      </c>
      <c r="R120">
        <v>4.9000000000000004</v>
      </c>
      <c r="S120" t="s">
        <v>11</v>
      </c>
    </row>
    <row r="121" spans="1:19" x14ac:dyDescent="0.3">
      <c r="A121" s="3" t="s">
        <v>452</v>
      </c>
      <c r="B121">
        <v>4</v>
      </c>
      <c r="C121">
        <v>3</v>
      </c>
      <c r="D121" s="5">
        <v>2016</v>
      </c>
      <c r="E121" s="7">
        <f t="shared" si="1"/>
        <v>42463</v>
      </c>
      <c r="F121" s="7">
        <v>42463</v>
      </c>
      <c r="G121" s="6" t="s">
        <v>2651</v>
      </c>
      <c r="H121" s="6"/>
      <c r="I121" s="6"/>
      <c r="J121" s="6"/>
      <c r="K121" s="6"/>
      <c r="L121" s="3" t="s">
        <v>453</v>
      </c>
      <c r="M121" s="3" t="s">
        <v>3483</v>
      </c>
      <c r="O121" t="s">
        <v>9</v>
      </c>
      <c r="P121" t="s">
        <v>113</v>
      </c>
      <c r="Q121" t="s">
        <v>454</v>
      </c>
      <c r="R121">
        <v>0.8</v>
      </c>
      <c r="S121" t="s">
        <v>16</v>
      </c>
    </row>
    <row r="122" spans="1:19" x14ac:dyDescent="0.3">
      <c r="A122" s="3" t="s">
        <v>455</v>
      </c>
      <c r="B122">
        <v>4</v>
      </c>
      <c r="C122">
        <v>3</v>
      </c>
      <c r="D122" s="5">
        <v>2016</v>
      </c>
      <c r="E122" s="7">
        <f t="shared" si="1"/>
        <v>42463</v>
      </c>
      <c r="F122" s="7">
        <v>42463</v>
      </c>
      <c r="G122" s="6" t="s">
        <v>2652</v>
      </c>
      <c r="H122" s="6"/>
      <c r="I122" s="6"/>
      <c r="J122" s="6"/>
      <c r="K122" s="6"/>
      <c r="L122" s="3" t="s">
        <v>456</v>
      </c>
      <c r="M122" s="3" t="s">
        <v>3464</v>
      </c>
      <c r="O122" t="s">
        <v>9</v>
      </c>
      <c r="P122" t="s">
        <v>110</v>
      </c>
      <c r="Q122" t="s">
        <v>31</v>
      </c>
      <c r="R122">
        <v>13.5</v>
      </c>
      <c r="S122" t="s">
        <v>19</v>
      </c>
    </row>
    <row r="123" spans="1:19" x14ac:dyDescent="0.3">
      <c r="A123" s="3" t="s">
        <v>457</v>
      </c>
      <c r="B123">
        <v>4</v>
      </c>
      <c r="C123">
        <v>3</v>
      </c>
      <c r="D123" s="5">
        <v>2016</v>
      </c>
      <c r="E123" s="7">
        <f t="shared" si="1"/>
        <v>42463</v>
      </c>
      <c r="F123" s="7">
        <v>42463</v>
      </c>
      <c r="G123" s="6" t="s">
        <v>2653</v>
      </c>
      <c r="H123" s="6"/>
      <c r="I123" s="6"/>
      <c r="J123" s="6"/>
      <c r="K123" s="6"/>
      <c r="L123" s="3" t="s">
        <v>458</v>
      </c>
      <c r="M123" s="3" t="s">
        <v>2637</v>
      </c>
      <c r="O123" t="s">
        <v>9</v>
      </c>
      <c r="P123" t="s">
        <v>31</v>
      </c>
      <c r="Q123" t="s">
        <v>34</v>
      </c>
      <c r="R123">
        <v>1.9</v>
      </c>
      <c r="S123" t="s">
        <v>52</v>
      </c>
    </row>
    <row r="124" spans="1:19" x14ac:dyDescent="0.3">
      <c r="A124" s="3" t="s">
        <v>459</v>
      </c>
      <c r="B124">
        <v>4</v>
      </c>
      <c r="C124">
        <v>3</v>
      </c>
      <c r="D124" s="5">
        <v>2016</v>
      </c>
      <c r="E124" s="7">
        <f t="shared" si="1"/>
        <v>42463</v>
      </c>
      <c r="F124" s="7">
        <v>42463</v>
      </c>
      <c r="G124" s="6" t="s">
        <v>2654</v>
      </c>
      <c r="H124" s="6"/>
      <c r="I124" s="6"/>
      <c r="J124" s="6"/>
      <c r="K124" s="6"/>
      <c r="L124" s="3" t="s">
        <v>460</v>
      </c>
      <c r="M124" s="3" t="s">
        <v>3484</v>
      </c>
      <c r="O124" t="s">
        <v>9</v>
      </c>
      <c r="P124" t="s">
        <v>34</v>
      </c>
      <c r="Q124" t="s">
        <v>31</v>
      </c>
      <c r="R124">
        <v>2</v>
      </c>
      <c r="S124" t="s">
        <v>11</v>
      </c>
    </row>
    <row r="125" spans="1:19" x14ac:dyDescent="0.3">
      <c r="A125" s="3" t="s">
        <v>819</v>
      </c>
      <c r="B125">
        <v>4</v>
      </c>
      <c r="C125">
        <v>5</v>
      </c>
      <c r="D125" s="5">
        <v>2016</v>
      </c>
      <c r="E125" s="7">
        <f t="shared" si="1"/>
        <v>42465</v>
      </c>
      <c r="F125" s="7">
        <v>42465</v>
      </c>
      <c r="G125" s="6" t="s">
        <v>2655</v>
      </c>
      <c r="H125" s="6"/>
      <c r="I125" s="6"/>
      <c r="J125" s="6"/>
      <c r="K125" s="6"/>
      <c r="L125" s="3" t="s">
        <v>820</v>
      </c>
      <c r="M125" s="3" t="s">
        <v>2593</v>
      </c>
      <c r="O125" t="s">
        <v>9</v>
      </c>
      <c r="P125" t="s">
        <v>31</v>
      </c>
      <c r="Q125" t="s">
        <v>34</v>
      </c>
      <c r="R125">
        <v>8.6999999999999993</v>
      </c>
      <c r="S125" t="s">
        <v>11</v>
      </c>
    </row>
    <row r="126" spans="1:19" x14ac:dyDescent="0.3">
      <c r="A126" s="3" t="s">
        <v>821</v>
      </c>
      <c r="B126">
        <v>4</v>
      </c>
      <c r="C126">
        <v>5</v>
      </c>
      <c r="D126" s="5">
        <v>2016</v>
      </c>
      <c r="E126" s="7">
        <f t="shared" si="1"/>
        <v>42465</v>
      </c>
      <c r="F126" s="7">
        <v>42465</v>
      </c>
      <c r="G126" s="6" t="s">
        <v>2656</v>
      </c>
      <c r="H126" s="6"/>
      <c r="I126" s="6"/>
      <c r="J126" s="6"/>
      <c r="K126" s="6"/>
      <c r="L126" s="3" t="s">
        <v>822</v>
      </c>
      <c r="M126" s="3" t="s">
        <v>3485</v>
      </c>
      <c r="O126" t="s">
        <v>9</v>
      </c>
      <c r="P126" t="s">
        <v>823</v>
      </c>
      <c r="Q126" t="s">
        <v>824</v>
      </c>
      <c r="R126">
        <v>14.5</v>
      </c>
      <c r="S126" t="s">
        <v>16</v>
      </c>
    </row>
    <row r="127" spans="1:19" x14ac:dyDescent="0.3">
      <c r="A127" s="3" t="s">
        <v>825</v>
      </c>
      <c r="B127">
        <v>4</v>
      </c>
      <c r="C127">
        <v>5</v>
      </c>
      <c r="D127" s="5">
        <v>2016</v>
      </c>
      <c r="E127" s="7">
        <f t="shared" si="1"/>
        <v>42465</v>
      </c>
      <c r="F127" s="7">
        <v>42465</v>
      </c>
      <c r="G127" s="6" t="s">
        <v>2657</v>
      </c>
      <c r="H127" s="6"/>
      <c r="I127" s="6"/>
      <c r="J127" s="6"/>
      <c r="K127" s="6"/>
      <c r="L127" s="3" t="s">
        <v>826</v>
      </c>
      <c r="M127" s="3" t="s">
        <v>3486</v>
      </c>
      <c r="O127" t="s">
        <v>9</v>
      </c>
      <c r="P127" t="s">
        <v>824</v>
      </c>
      <c r="Q127" t="s">
        <v>827</v>
      </c>
      <c r="R127">
        <v>4.5</v>
      </c>
      <c r="S127" t="s">
        <v>11</v>
      </c>
    </row>
    <row r="128" spans="1:19" x14ac:dyDescent="0.3">
      <c r="A128" s="3" t="s">
        <v>828</v>
      </c>
      <c r="B128">
        <v>4</v>
      </c>
      <c r="C128">
        <v>5</v>
      </c>
      <c r="D128" s="5">
        <v>2016</v>
      </c>
      <c r="E128" s="7">
        <f t="shared" si="1"/>
        <v>42465</v>
      </c>
      <c r="F128" s="7">
        <v>42465</v>
      </c>
      <c r="G128" s="6" t="s">
        <v>2658</v>
      </c>
      <c r="H128" s="6"/>
      <c r="I128" s="6"/>
      <c r="J128" s="6"/>
      <c r="K128" s="6"/>
      <c r="L128" s="3" t="s">
        <v>829</v>
      </c>
      <c r="M128" s="3" t="s">
        <v>3487</v>
      </c>
      <c r="O128" t="s">
        <v>9</v>
      </c>
      <c r="P128" t="s">
        <v>827</v>
      </c>
      <c r="Q128" t="s">
        <v>824</v>
      </c>
      <c r="R128">
        <v>5</v>
      </c>
      <c r="S128" t="s">
        <v>11</v>
      </c>
    </row>
    <row r="129" spans="1:19" x14ac:dyDescent="0.3">
      <c r="A129" s="3" t="s">
        <v>1182</v>
      </c>
      <c r="B129">
        <v>4</v>
      </c>
      <c r="C129">
        <v>7</v>
      </c>
      <c r="D129" s="5">
        <v>2016</v>
      </c>
      <c r="E129" s="7">
        <f t="shared" si="1"/>
        <v>42467</v>
      </c>
      <c r="F129" s="7">
        <v>42467</v>
      </c>
      <c r="G129" s="6" t="s">
        <v>2659</v>
      </c>
      <c r="H129" s="6"/>
      <c r="I129" s="6"/>
      <c r="J129" s="6"/>
      <c r="K129" s="6"/>
      <c r="L129" s="3" t="s">
        <v>1183</v>
      </c>
      <c r="M129" s="3" t="s">
        <v>3488</v>
      </c>
      <c r="O129" t="s">
        <v>9</v>
      </c>
      <c r="P129" t="s">
        <v>94</v>
      </c>
      <c r="Q129" t="s">
        <v>31</v>
      </c>
      <c r="R129">
        <v>9.9</v>
      </c>
      <c r="S129" t="s">
        <v>19</v>
      </c>
    </row>
    <row r="130" spans="1:19" x14ac:dyDescent="0.3">
      <c r="A130" s="3" t="s">
        <v>1184</v>
      </c>
      <c r="B130">
        <v>4</v>
      </c>
      <c r="C130">
        <v>7</v>
      </c>
      <c r="D130" s="5">
        <v>2016</v>
      </c>
      <c r="E130" s="7">
        <f t="shared" si="1"/>
        <v>42467</v>
      </c>
      <c r="F130" s="7">
        <v>42467</v>
      </c>
      <c r="G130" s="6" t="s">
        <v>2660</v>
      </c>
      <c r="H130" s="6"/>
      <c r="I130" s="6"/>
      <c r="J130" s="6"/>
      <c r="K130" s="6"/>
      <c r="L130" s="3" t="s">
        <v>1185</v>
      </c>
      <c r="M130" s="3" t="s">
        <v>2714</v>
      </c>
      <c r="O130" t="s">
        <v>9</v>
      </c>
      <c r="P130" t="s">
        <v>102</v>
      </c>
      <c r="Q130" t="s">
        <v>1186</v>
      </c>
      <c r="R130">
        <v>8.8000000000000007</v>
      </c>
      <c r="S130" t="s">
        <v>19</v>
      </c>
    </row>
    <row r="131" spans="1:19" x14ac:dyDescent="0.3">
      <c r="A131" s="3" t="s">
        <v>1187</v>
      </c>
      <c r="B131">
        <v>4</v>
      </c>
      <c r="C131">
        <v>7</v>
      </c>
      <c r="D131" s="5">
        <v>2016</v>
      </c>
      <c r="E131" s="7">
        <f t="shared" ref="E131:E194" si="2">DATE(D131,B131,C131)</f>
        <v>42467</v>
      </c>
      <c r="F131" s="7">
        <v>42467</v>
      </c>
      <c r="G131" s="6" t="s">
        <v>2661</v>
      </c>
      <c r="H131" s="6"/>
      <c r="I131" s="6"/>
      <c r="J131" s="6"/>
      <c r="K131" s="6"/>
      <c r="L131" s="3" t="s">
        <v>1188</v>
      </c>
      <c r="M131" s="3" t="s">
        <v>2571</v>
      </c>
      <c r="O131" t="s">
        <v>9</v>
      </c>
      <c r="P131" t="s">
        <v>1186</v>
      </c>
      <c r="Q131" t="s">
        <v>102</v>
      </c>
      <c r="R131">
        <v>8.6999999999999993</v>
      </c>
      <c r="S131" t="s">
        <v>52</v>
      </c>
    </row>
    <row r="132" spans="1:19" x14ac:dyDescent="0.3">
      <c r="A132" s="3" t="s">
        <v>1189</v>
      </c>
      <c r="B132">
        <v>4</v>
      </c>
      <c r="C132">
        <v>7</v>
      </c>
      <c r="D132" s="5">
        <v>2016</v>
      </c>
      <c r="E132" s="7">
        <f t="shared" si="2"/>
        <v>42467</v>
      </c>
      <c r="F132" s="7">
        <v>42467</v>
      </c>
      <c r="G132" s="6" t="s">
        <v>2623</v>
      </c>
      <c r="H132" s="6"/>
      <c r="I132" s="6"/>
      <c r="J132" s="6"/>
      <c r="K132" s="6"/>
      <c r="L132" s="3" t="s">
        <v>1190</v>
      </c>
      <c r="M132" s="3" t="s">
        <v>3489</v>
      </c>
      <c r="O132" t="s">
        <v>9</v>
      </c>
      <c r="P132" t="s">
        <v>31</v>
      </c>
      <c r="Q132" t="s">
        <v>94</v>
      </c>
      <c r="R132">
        <v>11.8</v>
      </c>
      <c r="S132" t="s">
        <v>19</v>
      </c>
    </row>
    <row r="133" spans="1:19" x14ac:dyDescent="0.3">
      <c r="A133" s="3" t="s">
        <v>1756</v>
      </c>
      <c r="B133">
        <v>4</v>
      </c>
      <c r="C133">
        <v>10</v>
      </c>
      <c r="D133" s="5">
        <v>2016</v>
      </c>
      <c r="E133" s="7">
        <f t="shared" si="2"/>
        <v>42470</v>
      </c>
      <c r="F133" s="7">
        <v>42470</v>
      </c>
      <c r="G133" s="6" t="s">
        <v>2662</v>
      </c>
      <c r="H133" s="6"/>
      <c r="I133" s="6"/>
      <c r="J133" s="6"/>
      <c r="K133" s="6"/>
      <c r="L133" s="3" t="s">
        <v>1757</v>
      </c>
      <c r="M133" s="3" t="s">
        <v>3490</v>
      </c>
      <c r="O133" t="s">
        <v>9</v>
      </c>
      <c r="P133" t="s">
        <v>283</v>
      </c>
      <c r="Q133" t="s">
        <v>283</v>
      </c>
      <c r="R133">
        <v>28.6</v>
      </c>
    </row>
    <row r="134" spans="1:19" x14ac:dyDescent="0.3">
      <c r="A134" s="3" t="s">
        <v>1758</v>
      </c>
      <c r="B134">
        <v>4</v>
      </c>
      <c r="C134">
        <v>10</v>
      </c>
      <c r="D134" s="5">
        <v>2016</v>
      </c>
      <c r="E134" s="7">
        <f t="shared" si="2"/>
        <v>42470</v>
      </c>
      <c r="F134" s="7">
        <v>42470</v>
      </c>
      <c r="G134" s="6" t="s">
        <v>2663</v>
      </c>
      <c r="H134" s="6"/>
      <c r="I134" s="6"/>
      <c r="J134" s="6"/>
      <c r="K134" s="6"/>
      <c r="L134" s="3" t="s">
        <v>1759</v>
      </c>
      <c r="M134" s="3" t="s">
        <v>3491</v>
      </c>
      <c r="O134" t="s">
        <v>9</v>
      </c>
      <c r="P134" t="s">
        <v>283</v>
      </c>
      <c r="Q134" t="s">
        <v>283</v>
      </c>
      <c r="R134">
        <v>15.1</v>
      </c>
    </row>
    <row r="135" spans="1:19" x14ac:dyDescent="0.3">
      <c r="A135" s="3" t="s">
        <v>2006</v>
      </c>
      <c r="B135">
        <v>4</v>
      </c>
      <c r="C135">
        <v>11</v>
      </c>
      <c r="D135" s="5">
        <v>2016</v>
      </c>
      <c r="E135" s="7">
        <f t="shared" si="2"/>
        <v>42471</v>
      </c>
      <c r="F135" s="7">
        <v>42471</v>
      </c>
      <c r="G135" s="6" t="s">
        <v>2664</v>
      </c>
      <c r="H135" s="6"/>
      <c r="I135" s="6"/>
      <c r="J135" s="6"/>
      <c r="K135" s="6"/>
      <c r="L135" s="3" t="s">
        <v>2007</v>
      </c>
      <c r="M135" s="3" t="s">
        <v>3492</v>
      </c>
      <c r="O135" t="s">
        <v>9</v>
      </c>
      <c r="P135" t="s">
        <v>31</v>
      </c>
      <c r="Q135" t="s">
        <v>34</v>
      </c>
      <c r="R135">
        <v>7.9</v>
      </c>
      <c r="S135" t="s">
        <v>52</v>
      </c>
    </row>
    <row r="136" spans="1:19" x14ac:dyDescent="0.3">
      <c r="A136" s="3" t="s">
        <v>2008</v>
      </c>
      <c r="B136">
        <v>4</v>
      </c>
      <c r="C136">
        <v>11</v>
      </c>
      <c r="D136" s="5">
        <v>2016</v>
      </c>
      <c r="E136" s="7">
        <f t="shared" si="2"/>
        <v>42471</v>
      </c>
      <c r="F136" s="7">
        <v>42471</v>
      </c>
      <c r="G136" s="6" t="s">
        <v>2617</v>
      </c>
      <c r="H136" s="6"/>
      <c r="I136" s="6"/>
      <c r="J136" s="6"/>
      <c r="K136" s="6"/>
      <c r="L136" s="3" t="s">
        <v>2009</v>
      </c>
      <c r="M136" s="3" t="s">
        <v>2802</v>
      </c>
      <c r="O136" t="s">
        <v>9</v>
      </c>
      <c r="P136" t="s">
        <v>1873</v>
      </c>
      <c r="Q136" t="s">
        <v>2010</v>
      </c>
      <c r="R136">
        <v>3.8</v>
      </c>
    </row>
    <row r="137" spans="1:19" x14ac:dyDescent="0.3">
      <c r="A137" s="3" t="s">
        <v>2011</v>
      </c>
      <c r="B137">
        <v>4</v>
      </c>
      <c r="C137">
        <v>11</v>
      </c>
      <c r="D137" s="5">
        <v>2016</v>
      </c>
      <c r="E137" s="7">
        <f t="shared" si="2"/>
        <v>42471</v>
      </c>
      <c r="F137" s="7">
        <v>42471</v>
      </c>
      <c r="G137" s="6" t="s">
        <v>2665</v>
      </c>
      <c r="H137" s="6"/>
      <c r="I137" s="6"/>
      <c r="J137" s="6"/>
      <c r="K137" s="6"/>
      <c r="L137" s="3" t="s">
        <v>2012</v>
      </c>
      <c r="M137" s="3" t="s">
        <v>3493</v>
      </c>
      <c r="O137" t="s">
        <v>9</v>
      </c>
      <c r="P137" t="s">
        <v>2013</v>
      </c>
      <c r="Q137" t="s">
        <v>2014</v>
      </c>
      <c r="R137">
        <v>4.3</v>
      </c>
    </row>
    <row r="138" spans="1:19" x14ac:dyDescent="0.3">
      <c r="A138" s="3" t="s">
        <v>2015</v>
      </c>
      <c r="B138">
        <v>4</v>
      </c>
      <c r="C138">
        <v>11</v>
      </c>
      <c r="D138" s="5">
        <v>2016</v>
      </c>
      <c r="E138" s="7">
        <f t="shared" si="2"/>
        <v>42471</v>
      </c>
      <c r="F138" s="7">
        <v>42471</v>
      </c>
      <c r="G138" s="6" t="s">
        <v>2666</v>
      </c>
      <c r="H138" s="6"/>
      <c r="I138" s="6"/>
      <c r="J138" s="6"/>
      <c r="K138" s="6"/>
      <c r="L138" s="3" t="s">
        <v>2016</v>
      </c>
      <c r="M138" s="3" t="s">
        <v>3494</v>
      </c>
      <c r="O138" t="s">
        <v>9</v>
      </c>
      <c r="P138" t="s">
        <v>2014</v>
      </c>
      <c r="Q138" t="s">
        <v>2013</v>
      </c>
      <c r="R138">
        <v>3.9</v>
      </c>
    </row>
    <row r="139" spans="1:19" x14ac:dyDescent="0.3">
      <c r="A139" s="3" t="s">
        <v>2256</v>
      </c>
      <c r="B139">
        <v>4</v>
      </c>
      <c r="C139">
        <v>12</v>
      </c>
      <c r="D139" s="5">
        <v>2016</v>
      </c>
      <c r="E139" s="7">
        <f t="shared" si="2"/>
        <v>42472</v>
      </c>
      <c r="F139" s="7">
        <v>42472</v>
      </c>
      <c r="G139" s="6" t="s">
        <v>2599</v>
      </c>
      <c r="H139" s="6"/>
      <c r="I139" s="6"/>
      <c r="J139" s="6"/>
      <c r="K139" s="6"/>
      <c r="L139" s="3" t="s">
        <v>2257</v>
      </c>
      <c r="M139" s="3" t="s">
        <v>3495</v>
      </c>
      <c r="O139" t="s">
        <v>9</v>
      </c>
      <c r="P139" t="s">
        <v>31</v>
      </c>
      <c r="Q139" t="s">
        <v>34</v>
      </c>
      <c r="R139">
        <v>2.9</v>
      </c>
      <c r="S139" t="s">
        <v>11</v>
      </c>
    </row>
    <row r="140" spans="1:19" x14ac:dyDescent="0.3">
      <c r="A140" s="3" t="s">
        <v>2258</v>
      </c>
      <c r="B140">
        <v>4</v>
      </c>
      <c r="C140">
        <v>12</v>
      </c>
      <c r="D140" s="5">
        <v>2016</v>
      </c>
      <c r="E140" s="7">
        <f t="shared" si="2"/>
        <v>42472</v>
      </c>
      <c r="F140" s="7">
        <v>42472</v>
      </c>
      <c r="G140" s="6" t="s">
        <v>2667</v>
      </c>
      <c r="H140" s="6"/>
      <c r="I140" s="6"/>
      <c r="J140" s="6"/>
      <c r="K140" s="6"/>
      <c r="L140" s="3" t="s">
        <v>2259</v>
      </c>
      <c r="M140" s="3" t="s">
        <v>3496</v>
      </c>
      <c r="O140" t="s">
        <v>9</v>
      </c>
      <c r="P140" t="s">
        <v>34</v>
      </c>
      <c r="Q140" t="s">
        <v>31</v>
      </c>
      <c r="R140">
        <v>3.4</v>
      </c>
      <c r="S140" t="s">
        <v>23</v>
      </c>
    </row>
    <row r="141" spans="1:19" x14ac:dyDescent="0.3">
      <c r="A141" s="3" t="s">
        <v>17</v>
      </c>
      <c r="B141">
        <v>5</v>
      </c>
      <c r="C141">
        <v>1</v>
      </c>
      <c r="D141" s="5">
        <v>2016</v>
      </c>
      <c r="E141" s="7">
        <f t="shared" si="2"/>
        <v>42491</v>
      </c>
      <c r="F141" s="7">
        <v>42491</v>
      </c>
      <c r="G141" s="6" t="s">
        <v>2660</v>
      </c>
      <c r="H141" s="6"/>
      <c r="I141" s="6"/>
      <c r="J141" s="6"/>
      <c r="K141" s="6"/>
      <c r="L141" s="3" t="s">
        <v>18</v>
      </c>
      <c r="M141" s="3" t="s">
        <v>3407</v>
      </c>
      <c r="O141" t="s">
        <v>9</v>
      </c>
      <c r="P141" t="s">
        <v>10</v>
      </c>
      <c r="Q141" t="s">
        <v>10</v>
      </c>
      <c r="R141">
        <v>4.7</v>
      </c>
      <c r="S141" t="s">
        <v>19</v>
      </c>
    </row>
    <row r="142" spans="1:19" x14ac:dyDescent="0.3">
      <c r="A142" s="3" t="s">
        <v>201</v>
      </c>
      <c r="B142">
        <v>5</v>
      </c>
      <c r="C142">
        <v>2</v>
      </c>
      <c r="D142" s="5">
        <v>2016</v>
      </c>
      <c r="E142" s="7">
        <f t="shared" si="2"/>
        <v>42492</v>
      </c>
      <c r="F142" s="7">
        <v>42492</v>
      </c>
      <c r="G142" s="6" t="s">
        <v>2668</v>
      </c>
      <c r="H142" s="6"/>
      <c r="I142" s="6"/>
      <c r="J142" s="6"/>
      <c r="K142" s="6"/>
      <c r="L142" s="3" t="s">
        <v>202</v>
      </c>
      <c r="M142" s="3" t="s">
        <v>3497</v>
      </c>
      <c r="O142" t="s">
        <v>9</v>
      </c>
      <c r="P142" t="s">
        <v>31</v>
      </c>
      <c r="Q142" t="s">
        <v>94</v>
      </c>
      <c r="R142">
        <v>10.4</v>
      </c>
      <c r="S142" t="s">
        <v>19</v>
      </c>
    </row>
    <row r="143" spans="1:19" x14ac:dyDescent="0.3">
      <c r="A143" s="3" t="s">
        <v>203</v>
      </c>
      <c r="B143">
        <v>5</v>
      </c>
      <c r="C143">
        <v>2</v>
      </c>
      <c r="D143" s="5">
        <v>2016</v>
      </c>
      <c r="E143" s="7">
        <f t="shared" si="2"/>
        <v>42492</v>
      </c>
      <c r="F143" s="7">
        <v>42492</v>
      </c>
      <c r="G143" s="6" t="s">
        <v>2669</v>
      </c>
      <c r="H143" s="6"/>
      <c r="I143" s="6"/>
      <c r="J143" s="6"/>
      <c r="K143" s="6"/>
      <c r="L143" s="3" t="s">
        <v>204</v>
      </c>
      <c r="M143" s="3" t="s">
        <v>2779</v>
      </c>
      <c r="O143" t="s">
        <v>9</v>
      </c>
      <c r="P143" t="s">
        <v>94</v>
      </c>
      <c r="Q143" t="s">
        <v>31</v>
      </c>
      <c r="R143">
        <v>10.4</v>
      </c>
      <c r="S143" t="s">
        <v>19</v>
      </c>
    </row>
    <row r="144" spans="1:19" x14ac:dyDescent="0.3">
      <c r="A144" s="3" t="s">
        <v>461</v>
      </c>
      <c r="B144">
        <v>5</v>
      </c>
      <c r="C144">
        <v>3</v>
      </c>
      <c r="D144" s="5">
        <v>2016</v>
      </c>
      <c r="E144" s="7">
        <f t="shared" si="2"/>
        <v>42493</v>
      </c>
      <c r="F144" s="7">
        <v>42493</v>
      </c>
      <c r="G144" s="6" t="s">
        <v>2670</v>
      </c>
      <c r="H144" s="6"/>
      <c r="I144" s="6"/>
      <c r="J144" s="6"/>
      <c r="K144" s="6"/>
      <c r="L144" s="3" t="s">
        <v>462</v>
      </c>
      <c r="M144" s="3" t="s">
        <v>3498</v>
      </c>
      <c r="O144" t="s">
        <v>9</v>
      </c>
      <c r="P144" t="s">
        <v>31</v>
      </c>
      <c r="Q144" t="s">
        <v>34</v>
      </c>
      <c r="R144">
        <v>6.5</v>
      </c>
      <c r="S144" t="s">
        <v>11</v>
      </c>
    </row>
    <row r="145" spans="1:19" x14ac:dyDescent="0.3">
      <c r="A145" s="3" t="s">
        <v>463</v>
      </c>
      <c r="B145">
        <v>5</v>
      </c>
      <c r="C145">
        <v>3</v>
      </c>
      <c r="D145" s="5">
        <v>2016</v>
      </c>
      <c r="E145" s="7">
        <f t="shared" si="2"/>
        <v>42493</v>
      </c>
      <c r="F145" s="7">
        <v>42493</v>
      </c>
      <c r="G145" s="6" t="s">
        <v>2671</v>
      </c>
      <c r="H145" s="6"/>
      <c r="I145" s="6"/>
      <c r="J145" s="6"/>
      <c r="K145" s="6"/>
      <c r="L145" s="3" t="s">
        <v>464</v>
      </c>
      <c r="M145" s="3" t="s">
        <v>2761</v>
      </c>
      <c r="O145" t="s">
        <v>227</v>
      </c>
      <c r="P145" t="s">
        <v>465</v>
      </c>
      <c r="Q145" t="s">
        <v>465</v>
      </c>
      <c r="R145">
        <v>4.2</v>
      </c>
    </row>
    <row r="146" spans="1:19" x14ac:dyDescent="0.3">
      <c r="A146" s="3" t="s">
        <v>466</v>
      </c>
      <c r="B146">
        <v>5</v>
      </c>
      <c r="C146">
        <v>3</v>
      </c>
      <c r="D146" s="5">
        <v>2016</v>
      </c>
      <c r="E146" s="7">
        <f t="shared" si="2"/>
        <v>42493</v>
      </c>
      <c r="F146" s="7">
        <v>42493</v>
      </c>
      <c r="G146" s="6" t="s">
        <v>2672</v>
      </c>
      <c r="H146" s="6"/>
      <c r="I146" s="6"/>
      <c r="J146" s="6"/>
      <c r="K146" s="6"/>
      <c r="L146" s="3" t="s">
        <v>467</v>
      </c>
      <c r="M146" s="3" t="s">
        <v>3499</v>
      </c>
      <c r="O146" t="s">
        <v>227</v>
      </c>
      <c r="P146" t="s">
        <v>34</v>
      </c>
      <c r="Q146" t="s">
        <v>31</v>
      </c>
      <c r="R146">
        <v>3.5</v>
      </c>
    </row>
    <row r="147" spans="1:19" x14ac:dyDescent="0.3">
      <c r="A147" s="3" t="s">
        <v>468</v>
      </c>
      <c r="B147">
        <v>5</v>
      </c>
      <c r="C147">
        <v>3</v>
      </c>
      <c r="D147" s="5">
        <v>2016</v>
      </c>
      <c r="E147" s="7">
        <f t="shared" si="2"/>
        <v>42493</v>
      </c>
      <c r="F147" s="7">
        <v>42493</v>
      </c>
      <c r="G147" s="6" t="s">
        <v>2673</v>
      </c>
      <c r="H147" s="6"/>
      <c r="I147" s="6"/>
      <c r="J147" s="6"/>
      <c r="K147" s="6"/>
      <c r="L147" s="3" t="s">
        <v>469</v>
      </c>
      <c r="M147" s="3" t="s">
        <v>3500</v>
      </c>
      <c r="O147" t="s">
        <v>9</v>
      </c>
      <c r="P147" t="s">
        <v>102</v>
      </c>
      <c r="Q147" t="s">
        <v>427</v>
      </c>
      <c r="R147">
        <v>7.8</v>
      </c>
      <c r="S147" t="s">
        <v>11</v>
      </c>
    </row>
    <row r="148" spans="1:19" x14ac:dyDescent="0.3">
      <c r="A148" s="3" t="s">
        <v>470</v>
      </c>
      <c r="B148">
        <v>5</v>
      </c>
      <c r="C148">
        <v>3</v>
      </c>
      <c r="D148" s="5">
        <v>2016</v>
      </c>
      <c r="E148" s="7">
        <f t="shared" si="2"/>
        <v>42493</v>
      </c>
      <c r="F148" s="7">
        <v>42493</v>
      </c>
      <c r="G148" s="6" t="s">
        <v>2548</v>
      </c>
      <c r="H148" s="6"/>
      <c r="I148" s="6"/>
      <c r="J148" s="6"/>
      <c r="K148" s="6"/>
      <c r="L148" s="3" t="s">
        <v>471</v>
      </c>
      <c r="M148" s="3" t="s">
        <v>3501</v>
      </c>
      <c r="O148" t="s">
        <v>9</v>
      </c>
      <c r="P148" t="s">
        <v>31</v>
      </c>
      <c r="Q148" t="s">
        <v>34</v>
      </c>
      <c r="R148">
        <v>7.8</v>
      </c>
      <c r="S148" t="s">
        <v>11</v>
      </c>
    </row>
    <row r="149" spans="1:19" x14ac:dyDescent="0.3">
      <c r="A149" s="3" t="s">
        <v>472</v>
      </c>
      <c r="B149">
        <v>5</v>
      </c>
      <c r="C149">
        <v>3</v>
      </c>
      <c r="D149" s="5">
        <v>2016</v>
      </c>
      <c r="E149" s="7">
        <f t="shared" si="2"/>
        <v>42493</v>
      </c>
      <c r="F149" s="7">
        <v>42493</v>
      </c>
      <c r="G149" s="6" t="s">
        <v>2568</v>
      </c>
      <c r="H149" s="6"/>
      <c r="I149" s="6"/>
      <c r="J149" s="6"/>
      <c r="K149" s="6"/>
      <c r="L149" s="3" t="s">
        <v>473</v>
      </c>
      <c r="M149" s="3" t="s">
        <v>2603</v>
      </c>
      <c r="O149" t="s">
        <v>9</v>
      </c>
      <c r="P149" t="s">
        <v>34</v>
      </c>
      <c r="Q149" t="s">
        <v>31</v>
      </c>
      <c r="R149">
        <v>3.9</v>
      </c>
      <c r="S149" t="s">
        <v>11</v>
      </c>
    </row>
    <row r="150" spans="1:19" x14ac:dyDescent="0.3">
      <c r="A150" s="3" t="s">
        <v>710</v>
      </c>
      <c r="B150">
        <v>5</v>
      </c>
      <c r="C150">
        <v>4</v>
      </c>
      <c r="D150" s="5">
        <v>2016</v>
      </c>
      <c r="E150" s="7">
        <f t="shared" si="2"/>
        <v>42494</v>
      </c>
      <c r="F150" s="7">
        <v>42494</v>
      </c>
      <c r="G150" s="6" t="s">
        <v>2674</v>
      </c>
      <c r="H150" s="6"/>
      <c r="I150" s="6"/>
      <c r="J150" s="6"/>
      <c r="K150" s="6"/>
      <c r="L150" s="3" t="s">
        <v>711</v>
      </c>
      <c r="M150" s="3" t="s">
        <v>3502</v>
      </c>
      <c r="O150" t="s">
        <v>9</v>
      </c>
      <c r="P150" t="s">
        <v>102</v>
      </c>
      <c r="Q150" t="s">
        <v>427</v>
      </c>
      <c r="R150">
        <v>7.9</v>
      </c>
      <c r="S150" t="s">
        <v>11</v>
      </c>
    </row>
    <row r="151" spans="1:19" x14ac:dyDescent="0.3">
      <c r="A151" s="3" t="s">
        <v>830</v>
      </c>
      <c r="B151">
        <v>5</v>
      </c>
      <c r="C151">
        <v>5</v>
      </c>
      <c r="D151" s="5">
        <v>2016</v>
      </c>
      <c r="E151" s="7">
        <f t="shared" si="2"/>
        <v>42495</v>
      </c>
      <c r="F151" s="7">
        <v>42495</v>
      </c>
      <c r="G151" s="6" t="s">
        <v>2675</v>
      </c>
      <c r="H151" s="6"/>
      <c r="I151" s="6"/>
      <c r="J151" s="6"/>
      <c r="K151" s="6"/>
      <c r="L151" s="3" t="s">
        <v>831</v>
      </c>
      <c r="M151" s="3" t="s">
        <v>3486</v>
      </c>
      <c r="O151" t="s">
        <v>9</v>
      </c>
      <c r="P151" t="s">
        <v>832</v>
      </c>
      <c r="Q151" t="s">
        <v>833</v>
      </c>
      <c r="R151">
        <v>14.2</v>
      </c>
      <c r="S151" t="s">
        <v>11</v>
      </c>
    </row>
    <row r="152" spans="1:19" x14ac:dyDescent="0.3">
      <c r="A152" s="3" t="s">
        <v>834</v>
      </c>
      <c r="B152">
        <v>5</v>
      </c>
      <c r="C152">
        <v>5</v>
      </c>
      <c r="D152" s="5">
        <v>2016</v>
      </c>
      <c r="E152" s="7">
        <f t="shared" si="2"/>
        <v>42495</v>
      </c>
      <c r="F152" s="7">
        <v>42495</v>
      </c>
      <c r="G152" s="6" t="s">
        <v>2676</v>
      </c>
      <c r="H152" s="6"/>
      <c r="I152" s="6"/>
      <c r="J152" s="6"/>
      <c r="K152" s="6"/>
      <c r="L152" s="3" t="s">
        <v>835</v>
      </c>
      <c r="M152" s="3" t="s">
        <v>3503</v>
      </c>
      <c r="O152" t="s">
        <v>9</v>
      </c>
      <c r="P152" t="s">
        <v>833</v>
      </c>
      <c r="Q152" t="s">
        <v>836</v>
      </c>
      <c r="R152">
        <v>2.9</v>
      </c>
      <c r="S152" t="s">
        <v>16</v>
      </c>
    </row>
    <row r="153" spans="1:19" x14ac:dyDescent="0.3">
      <c r="A153" s="3" t="s">
        <v>837</v>
      </c>
      <c r="B153">
        <v>5</v>
      </c>
      <c r="C153">
        <v>5</v>
      </c>
      <c r="D153" s="5">
        <v>2016</v>
      </c>
      <c r="E153" s="7">
        <f t="shared" si="2"/>
        <v>42495</v>
      </c>
      <c r="F153" s="7">
        <v>42495</v>
      </c>
      <c r="G153" s="6" t="s">
        <v>2677</v>
      </c>
      <c r="H153" s="6"/>
      <c r="I153" s="6"/>
      <c r="J153" s="6"/>
      <c r="K153" s="6"/>
      <c r="L153" s="3" t="s">
        <v>838</v>
      </c>
      <c r="M153" s="3" t="s">
        <v>2684</v>
      </c>
      <c r="O153" t="s">
        <v>9</v>
      </c>
      <c r="P153" t="s">
        <v>836</v>
      </c>
      <c r="Q153" t="s">
        <v>832</v>
      </c>
      <c r="R153">
        <v>12.9</v>
      </c>
      <c r="S153" t="s">
        <v>19</v>
      </c>
    </row>
    <row r="154" spans="1:19" x14ac:dyDescent="0.3">
      <c r="A154" s="3" t="s">
        <v>938</v>
      </c>
      <c r="B154">
        <v>5</v>
      </c>
      <c r="C154">
        <v>6</v>
      </c>
      <c r="D154" s="5">
        <v>2016</v>
      </c>
      <c r="E154" s="7">
        <f t="shared" si="2"/>
        <v>42496</v>
      </c>
      <c r="F154" s="7">
        <v>42496</v>
      </c>
      <c r="G154" s="6" t="s">
        <v>2678</v>
      </c>
      <c r="H154" s="6"/>
      <c r="I154" s="6"/>
      <c r="J154" s="6"/>
      <c r="K154" s="6"/>
      <c r="L154" s="3" t="s">
        <v>939</v>
      </c>
      <c r="M154" s="3" t="s">
        <v>3504</v>
      </c>
      <c r="O154" t="s">
        <v>9</v>
      </c>
      <c r="P154" t="s">
        <v>102</v>
      </c>
      <c r="Q154" t="s">
        <v>895</v>
      </c>
      <c r="R154">
        <v>7.8</v>
      </c>
      <c r="S154" t="s">
        <v>23</v>
      </c>
    </row>
    <row r="155" spans="1:19" x14ac:dyDescent="0.3">
      <c r="A155" s="3" t="s">
        <v>940</v>
      </c>
      <c r="B155">
        <v>5</v>
      </c>
      <c r="C155">
        <v>6</v>
      </c>
      <c r="D155" s="5">
        <v>2016</v>
      </c>
      <c r="E155" s="7">
        <f t="shared" si="2"/>
        <v>42496</v>
      </c>
      <c r="F155" s="7">
        <v>42496</v>
      </c>
      <c r="G155" s="6" t="s">
        <v>2679</v>
      </c>
      <c r="H155" s="6"/>
      <c r="I155" s="6"/>
      <c r="J155" s="6"/>
      <c r="K155" s="6"/>
      <c r="L155" s="3" t="s">
        <v>941</v>
      </c>
      <c r="M155" s="3" t="s">
        <v>3505</v>
      </c>
      <c r="O155" t="s">
        <v>9</v>
      </c>
      <c r="P155" t="s">
        <v>31</v>
      </c>
      <c r="Q155" t="s">
        <v>34</v>
      </c>
      <c r="R155">
        <v>7.8</v>
      </c>
      <c r="S155" t="s">
        <v>23</v>
      </c>
    </row>
    <row r="156" spans="1:19" x14ac:dyDescent="0.3">
      <c r="A156" s="3" t="s">
        <v>942</v>
      </c>
      <c r="B156">
        <v>5</v>
      </c>
      <c r="C156">
        <v>6</v>
      </c>
      <c r="D156" s="5">
        <v>2016</v>
      </c>
      <c r="E156" s="7">
        <f t="shared" si="2"/>
        <v>42496</v>
      </c>
      <c r="F156" s="7">
        <v>42496</v>
      </c>
      <c r="G156" s="6" t="s">
        <v>2680</v>
      </c>
      <c r="H156" s="6"/>
      <c r="I156" s="6"/>
      <c r="J156" s="6"/>
      <c r="K156" s="6"/>
      <c r="L156" s="3" t="s">
        <v>943</v>
      </c>
      <c r="M156" s="3" t="s">
        <v>3482</v>
      </c>
      <c r="O156" t="s">
        <v>9</v>
      </c>
      <c r="P156" t="s">
        <v>465</v>
      </c>
      <c r="Q156" t="s">
        <v>465</v>
      </c>
      <c r="R156">
        <v>3.8</v>
      </c>
      <c r="S156" t="s">
        <v>11</v>
      </c>
    </row>
    <row r="157" spans="1:19" x14ac:dyDescent="0.3">
      <c r="A157" s="3" t="s">
        <v>944</v>
      </c>
      <c r="B157">
        <v>5</v>
      </c>
      <c r="C157">
        <v>6</v>
      </c>
      <c r="D157" s="5">
        <v>2016</v>
      </c>
      <c r="E157" s="7">
        <f t="shared" si="2"/>
        <v>42496</v>
      </c>
      <c r="F157" s="7">
        <v>42496</v>
      </c>
      <c r="G157" s="6" t="s">
        <v>2681</v>
      </c>
      <c r="H157" s="6"/>
      <c r="I157" s="6"/>
      <c r="J157" s="6"/>
      <c r="K157" s="6"/>
      <c r="L157" s="3" t="s">
        <v>945</v>
      </c>
      <c r="M157" s="3" t="s">
        <v>2617</v>
      </c>
      <c r="O157" t="s">
        <v>9</v>
      </c>
      <c r="P157" t="s">
        <v>34</v>
      </c>
      <c r="Q157" t="s">
        <v>31</v>
      </c>
      <c r="R157">
        <v>2.5</v>
      </c>
      <c r="S157" t="s">
        <v>11</v>
      </c>
    </row>
    <row r="158" spans="1:19" x14ac:dyDescent="0.3">
      <c r="A158" s="3" t="s">
        <v>946</v>
      </c>
      <c r="B158">
        <v>5</v>
      </c>
      <c r="C158">
        <v>6</v>
      </c>
      <c r="D158" s="5">
        <v>2016</v>
      </c>
      <c r="E158" s="7">
        <f t="shared" si="2"/>
        <v>42496</v>
      </c>
      <c r="F158" s="7">
        <v>42496</v>
      </c>
      <c r="G158" s="6" t="s">
        <v>2682</v>
      </c>
      <c r="H158" s="6"/>
      <c r="I158" s="6"/>
      <c r="J158" s="6"/>
      <c r="K158" s="6"/>
      <c r="L158" s="3" t="s">
        <v>947</v>
      </c>
      <c r="M158" s="3" t="s">
        <v>3506</v>
      </c>
      <c r="O158" t="s">
        <v>9</v>
      </c>
      <c r="P158" t="s">
        <v>31</v>
      </c>
      <c r="Q158" t="s">
        <v>94</v>
      </c>
      <c r="R158">
        <v>9.9</v>
      </c>
      <c r="S158" t="s">
        <v>19</v>
      </c>
    </row>
    <row r="159" spans="1:19" x14ac:dyDescent="0.3">
      <c r="A159" s="3" t="s">
        <v>948</v>
      </c>
      <c r="B159">
        <v>5</v>
      </c>
      <c r="C159">
        <v>6</v>
      </c>
      <c r="D159" s="5">
        <v>2016</v>
      </c>
      <c r="E159" s="7">
        <f t="shared" si="2"/>
        <v>42496</v>
      </c>
      <c r="F159" s="7">
        <v>42496</v>
      </c>
      <c r="G159" s="6" t="s">
        <v>2683</v>
      </c>
      <c r="H159" s="6"/>
      <c r="I159" s="6"/>
      <c r="J159" s="6"/>
      <c r="K159" s="6"/>
      <c r="L159" s="3" t="s">
        <v>949</v>
      </c>
      <c r="M159" s="3" t="s">
        <v>2684</v>
      </c>
      <c r="O159" t="s">
        <v>9</v>
      </c>
      <c r="P159" t="s">
        <v>94</v>
      </c>
      <c r="Q159" t="s">
        <v>31</v>
      </c>
      <c r="R159">
        <v>9.9</v>
      </c>
      <c r="S159" t="s">
        <v>19</v>
      </c>
    </row>
    <row r="160" spans="1:19" x14ac:dyDescent="0.3">
      <c r="A160" s="3" t="s">
        <v>1191</v>
      </c>
      <c r="B160">
        <v>5</v>
      </c>
      <c r="C160">
        <v>7</v>
      </c>
      <c r="D160" s="5">
        <v>2016</v>
      </c>
      <c r="E160" s="7">
        <f t="shared" si="2"/>
        <v>42497</v>
      </c>
      <c r="F160" s="7">
        <v>42497</v>
      </c>
      <c r="G160" s="6" t="s">
        <v>2556</v>
      </c>
      <c r="H160" s="6"/>
      <c r="I160" s="6"/>
      <c r="J160" s="6"/>
      <c r="K160" s="6"/>
      <c r="L160" s="3" t="s">
        <v>1192</v>
      </c>
      <c r="M160" s="3" t="s">
        <v>3507</v>
      </c>
      <c r="O160" t="s">
        <v>9</v>
      </c>
      <c r="P160" t="s">
        <v>1193</v>
      </c>
      <c r="Q160" t="s">
        <v>1193</v>
      </c>
      <c r="R160">
        <v>1.2</v>
      </c>
      <c r="S160" t="s">
        <v>16</v>
      </c>
    </row>
    <row r="161" spans="1:19" x14ac:dyDescent="0.3">
      <c r="A161" s="3" t="s">
        <v>1194</v>
      </c>
      <c r="B161">
        <v>5</v>
      </c>
      <c r="C161">
        <v>7</v>
      </c>
      <c r="D161" s="5">
        <v>2016</v>
      </c>
      <c r="E161" s="7">
        <f t="shared" si="2"/>
        <v>42497</v>
      </c>
      <c r="F161" s="7">
        <v>42497</v>
      </c>
      <c r="G161" s="6" t="s">
        <v>2684</v>
      </c>
      <c r="H161" s="6"/>
      <c r="I161" s="6"/>
      <c r="J161" s="6"/>
      <c r="K161" s="6"/>
      <c r="L161" s="3" t="s">
        <v>1195</v>
      </c>
      <c r="M161" s="3" t="s">
        <v>2621</v>
      </c>
      <c r="O161" t="s">
        <v>9</v>
      </c>
      <c r="P161" t="s">
        <v>94</v>
      </c>
      <c r="Q161" t="s">
        <v>31</v>
      </c>
      <c r="R161">
        <v>9.9</v>
      </c>
      <c r="S161" t="s">
        <v>19</v>
      </c>
    </row>
    <row r="162" spans="1:19" x14ac:dyDescent="0.3">
      <c r="A162" s="3" t="s">
        <v>1196</v>
      </c>
      <c r="B162">
        <v>5</v>
      </c>
      <c r="C162">
        <v>7</v>
      </c>
      <c r="D162" s="5">
        <v>2016</v>
      </c>
      <c r="E162" s="7">
        <f t="shared" si="2"/>
        <v>42497</v>
      </c>
      <c r="F162" s="7">
        <v>42497</v>
      </c>
      <c r="G162" s="6" t="s">
        <v>2685</v>
      </c>
      <c r="H162" s="6"/>
      <c r="I162" s="6"/>
      <c r="J162" s="6"/>
      <c r="K162" s="6"/>
      <c r="L162" s="3" t="s">
        <v>1197</v>
      </c>
      <c r="M162" s="3" t="s">
        <v>2548</v>
      </c>
      <c r="O162" t="s">
        <v>9</v>
      </c>
      <c r="P162" t="s">
        <v>102</v>
      </c>
      <c r="Q162" t="s">
        <v>102</v>
      </c>
      <c r="R162">
        <v>0.6</v>
      </c>
      <c r="S162" t="s">
        <v>16</v>
      </c>
    </row>
    <row r="163" spans="1:19" x14ac:dyDescent="0.3">
      <c r="A163" s="3" t="s">
        <v>1198</v>
      </c>
      <c r="B163">
        <v>5</v>
      </c>
      <c r="C163">
        <v>7</v>
      </c>
      <c r="D163" s="5">
        <v>2016</v>
      </c>
      <c r="E163" s="7">
        <f t="shared" si="2"/>
        <v>42497</v>
      </c>
      <c r="F163" s="7">
        <v>42497</v>
      </c>
      <c r="G163" s="6" t="s">
        <v>2559</v>
      </c>
      <c r="H163" s="6"/>
      <c r="I163" s="6"/>
      <c r="J163" s="6"/>
      <c r="K163" s="6"/>
      <c r="L163" s="3" t="s">
        <v>1199</v>
      </c>
      <c r="M163" s="3" t="s">
        <v>3508</v>
      </c>
      <c r="O163" t="s">
        <v>9</v>
      </c>
      <c r="P163" t="s">
        <v>31</v>
      </c>
      <c r="Q163" t="s">
        <v>94</v>
      </c>
      <c r="R163">
        <v>9.9</v>
      </c>
    </row>
    <row r="164" spans="1:19" x14ac:dyDescent="0.3">
      <c r="A164" s="3" t="s">
        <v>1200</v>
      </c>
      <c r="B164">
        <v>5</v>
      </c>
      <c r="C164">
        <v>7</v>
      </c>
      <c r="D164" s="5">
        <v>2016</v>
      </c>
      <c r="E164" s="7">
        <f t="shared" si="2"/>
        <v>42497</v>
      </c>
      <c r="F164" s="7">
        <v>42497</v>
      </c>
      <c r="G164" s="6" t="s">
        <v>2686</v>
      </c>
      <c r="H164" s="6"/>
      <c r="I164" s="6"/>
      <c r="J164" s="6"/>
      <c r="K164" s="6"/>
      <c r="L164" s="3" t="s">
        <v>1201</v>
      </c>
      <c r="M164" s="3" t="s">
        <v>3509</v>
      </c>
      <c r="O164" t="s">
        <v>9</v>
      </c>
      <c r="P164" t="s">
        <v>94</v>
      </c>
      <c r="Q164" t="s">
        <v>34</v>
      </c>
      <c r="R164">
        <v>8.6</v>
      </c>
    </row>
    <row r="165" spans="1:19" x14ac:dyDescent="0.3">
      <c r="A165" s="3" t="s">
        <v>1436</v>
      </c>
      <c r="B165">
        <v>5</v>
      </c>
      <c r="C165">
        <v>8</v>
      </c>
      <c r="D165" s="5">
        <v>2016</v>
      </c>
      <c r="E165" s="7">
        <f t="shared" si="2"/>
        <v>42498</v>
      </c>
      <c r="F165" s="7">
        <v>42498</v>
      </c>
      <c r="G165" s="6" t="s">
        <v>2568</v>
      </c>
      <c r="H165" s="6"/>
      <c r="I165" s="6"/>
      <c r="J165" s="6"/>
      <c r="K165" s="6"/>
      <c r="L165" s="3" t="s">
        <v>1437</v>
      </c>
      <c r="M165" s="3" t="s">
        <v>2695</v>
      </c>
      <c r="O165" t="s">
        <v>9</v>
      </c>
      <c r="P165" t="s">
        <v>1438</v>
      </c>
      <c r="Q165" t="s">
        <v>1424</v>
      </c>
      <c r="R165">
        <v>1.3</v>
      </c>
    </row>
    <row r="166" spans="1:19" x14ac:dyDescent="0.3">
      <c r="A166" s="3" t="s">
        <v>1439</v>
      </c>
      <c r="B166">
        <v>5</v>
      </c>
      <c r="C166">
        <v>8</v>
      </c>
      <c r="D166" s="5">
        <v>2016</v>
      </c>
      <c r="E166" s="7">
        <f t="shared" si="2"/>
        <v>42498</v>
      </c>
      <c r="F166" s="7">
        <v>42498</v>
      </c>
      <c r="G166" s="6" t="s">
        <v>2628</v>
      </c>
      <c r="H166" s="6"/>
      <c r="I166" s="6"/>
      <c r="J166" s="6"/>
      <c r="K166" s="6"/>
      <c r="L166" s="3" t="s">
        <v>1440</v>
      </c>
      <c r="M166" s="3" t="s">
        <v>2802</v>
      </c>
      <c r="O166" t="s">
        <v>9</v>
      </c>
      <c r="P166" t="s">
        <v>1424</v>
      </c>
      <c r="Q166" t="s">
        <v>1441</v>
      </c>
      <c r="R166">
        <v>1.8</v>
      </c>
    </row>
    <row r="167" spans="1:19" x14ac:dyDescent="0.3">
      <c r="A167" s="3" t="s">
        <v>1442</v>
      </c>
      <c r="B167">
        <v>5</v>
      </c>
      <c r="C167">
        <v>8</v>
      </c>
      <c r="D167" s="5">
        <v>2016</v>
      </c>
      <c r="E167" s="7">
        <f t="shared" si="2"/>
        <v>42498</v>
      </c>
      <c r="F167" s="7">
        <v>42498</v>
      </c>
      <c r="G167" s="6" t="s">
        <v>2687</v>
      </c>
      <c r="H167" s="6"/>
      <c r="I167" s="6"/>
      <c r="J167" s="6"/>
      <c r="K167" s="6"/>
      <c r="L167" s="3" t="s">
        <v>1443</v>
      </c>
      <c r="M167" s="3" t="s">
        <v>3510</v>
      </c>
      <c r="O167" t="s">
        <v>9</v>
      </c>
      <c r="P167" t="s">
        <v>1441</v>
      </c>
      <c r="Q167" t="s">
        <v>1424</v>
      </c>
      <c r="R167">
        <v>1.5</v>
      </c>
    </row>
    <row r="168" spans="1:19" x14ac:dyDescent="0.3">
      <c r="A168" s="3" t="s">
        <v>1687</v>
      </c>
      <c r="B168">
        <v>5</v>
      </c>
      <c r="C168">
        <v>9</v>
      </c>
      <c r="D168" s="5">
        <v>2016</v>
      </c>
      <c r="E168" s="7">
        <f t="shared" si="2"/>
        <v>42499</v>
      </c>
      <c r="F168" s="7">
        <v>42499</v>
      </c>
      <c r="G168" s="6" t="s">
        <v>2688</v>
      </c>
      <c r="H168" s="6"/>
      <c r="I168" s="6"/>
      <c r="J168" s="6"/>
      <c r="K168" s="6"/>
      <c r="L168" s="3" t="s">
        <v>1688</v>
      </c>
      <c r="M168" s="3" t="s">
        <v>3511</v>
      </c>
      <c r="O168" t="s">
        <v>9</v>
      </c>
      <c r="P168" t="s">
        <v>283</v>
      </c>
      <c r="Q168" t="s">
        <v>349</v>
      </c>
      <c r="R168">
        <v>17.2</v>
      </c>
    </row>
    <row r="169" spans="1:19" x14ac:dyDescent="0.3">
      <c r="A169" s="3" t="s">
        <v>2017</v>
      </c>
      <c r="B169">
        <v>5</v>
      </c>
      <c r="C169">
        <v>11</v>
      </c>
      <c r="D169" s="5">
        <v>2016</v>
      </c>
      <c r="E169" s="7">
        <f t="shared" si="2"/>
        <v>42501</v>
      </c>
      <c r="F169" s="7">
        <v>42501</v>
      </c>
      <c r="G169" s="6" t="s">
        <v>2689</v>
      </c>
      <c r="H169" s="6"/>
      <c r="I169" s="6"/>
      <c r="J169" s="6"/>
      <c r="K169" s="6"/>
      <c r="L169" s="3" t="s">
        <v>2018</v>
      </c>
      <c r="M169" s="3" t="s">
        <v>3512</v>
      </c>
      <c r="O169" t="s">
        <v>9</v>
      </c>
      <c r="P169" t="s">
        <v>2013</v>
      </c>
      <c r="Q169" t="s">
        <v>2019</v>
      </c>
      <c r="R169">
        <v>2.2000000000000002</v>
      </c>
    </row>
    <row r="170" spans="1:19" x14ac:dyDescent="0.3">
      <c r="A170" s="3" t="s">
        <v>2020</v>
      </c>
      <c r="B170">
        <v>5</v>
      </c>
      <c r="C170">
        <v>11</v>
      </c>
      <c r="D170" s="5">
        <v>2016</v>
      </c>
      <c r="E170" s="7">
        <f t="shared" si="2"/>
        <v>42501</v>
      </c>
      <c r="F170" s="7">
        <v>42501</v>
      </c>
      <c r="G170" s="6" t="s">
        <v>2690</v>
      </c>
      <c r="H170" s="6"/>
      <c r="I170" s="6"/>
      <c r="J170" s="6"/>
      <c r="K170" s="6"/>
      <c r="L170" s="3" t="s">
        <v>2021</v>
      </c>
      <c r="M170" s="3" t="s">
        <v>3513</v>
      </c>
      <c r="O170" t="s">
        <v>9</v>
      </c>
      <c r="P170" t="s">
        <v>2019</v>
      </c>
      <c r="Q170" t="s">
        <v>2013</v>
      </c>
      <c r="R170">
        <v>2.8</v>
      </c>
    </row>
    <row r="171" spans="1:19" x14ac:dyDescent="0.3">
      <c r="A171" s="3" t="s">
        <v>2022</v>
      </c>
      <c r="B171">
        <v>5</v>
      </c>
      <c r="C171">
        <v>11</v>
      </c>
      <c r="D171" s="5">
        <v>2016</v>
      </c>
      <c r="E171" s="7">
        <f t="shared" si="2"/>
        <v>42501</v>
      </c>
      <c r="F171" s="7">
        <v>42501</v>
      </c>
      <c r="G171" s="6" t="s">
        <v>2691</v>
      </c>
      <c r="H171" s="6"/>
      <c r="I171" s="6"/>
      <c r="J171" s="6"/>
      <c r="K171" s="6"/>
      <c r="L171" s="3" t="s">
        <v>2023</v>
      </c>
      <c r="M171" s="3" t="s">
        <v>2698</v>
      </c>
      <c r="O171" t="s">
        <v>9</v>
      </c>
      <c r="P171" t="s">
        <v>2013</v>
      </c>
      <c r="Q171" t="s">
        <v>2013</v>
      </c>
      <c r="R171">
        <v>2.2000000000000002</v>
      </c>
    </row>
    <row r="172" spans="1:19" x14ac:dyDescent="0.3">
      <c r="A172" s="3" t="s">
        <v>2260</v>
      </c>
      <c r="B172">
        <v>5</v>
      </c>
      <c r="C172">
        <v>12</v>
      </c>
      <c r="D172" s="5">
        <v>2016</v>
      </c>
      <c r="E172" s="7">
        <f t="shared" si="2"/>
        <v>42502</v>
      </c>
      <c r="F172" s="7">
        <v>42502</v>
      </c>
      <c r="G172" s="6" t="s">
        <v>2644</v>
      </c>
      <c r="H172" s="6"/>
      <c r="I172" s="6"/>
      <c r="J172" s="6"/>
      <c r="K172" s="6"/>
      <c r="L172" s="3" t="s">
        <v>2261</v>
      </c>
      <c r="M172" s="3" t="s">
        <v>2628</v>
      </c>
      <c r="O172" t="s">
        <v>9</v>
      </c>
      <c r="P172" t="s">
        <v>31</v>
      </c>
      <c r="Q172" t="s">
        <v>31</v>
      </c>
      <c r="R172">
        <v>4.0999999999999996</v>
      </c>
    </row>
    <row r="173" spans="1:19" x14ac:dyDescent="0.3">
      <c r="A173" s="3" t="s">
        <v>2262</v>
      </c>
      <c r="B173">
        <v>5</v>
      </c>
      <c r="C173">
        <v>12</v>
      </c>
      <c r="D173" s="5">
        <v>2016</v>
      </c>
      <c r="E173" s="7">
        <f t="shared" si="2"/>
        <v>42502</v>
      </c>
      <c r="F173" s="7">
        <v>42502</v>
      </c>
      <c r="G173" s="6" t="s">
        <v>2692</v>
      </c>
      <c r="H173" s="6"/>
      <c r="I173" s="6"/>
      <c r="J173" s="6"/>
      <c r="K173" s="6"/>
      <c r="L173" s="3" t="s">
        <v>2263</v>
      </c>
      <c r="M173" s="3" t="s">
        <v>3445</v>
      </c>
      <c r="O173" t="s">
        <v>9</v>
      </c>
      <c r="P173" t="s">
        <v>31</v>
      </c>
      <c r="Q173" t="s">
        <v>31</v>
      </c>
      <c r="R173">
        <v>3.8</v>
      </c>
      <c r="S173" t="s">
        <v>11</v>
      </c>
    </row>
    <row r="174" spans="1:19" x14ac:dyDescent="0.3">
      <c r="A174" s="3" t="s">
        <v>20</v>
      </c>
      <c r="B174">
        <v>6</v>
      </c>
      <c r="C174">
        <v>1</v>
      </c>
      <c r="D174" s="5">
        <v>2016</v>
      </c>
      <c r="E174" s="7">
        <f t="shared" si="2"/>
        <v>42522</v>
      </c>
      <c r="F174" s="7">
        <v>42522</v>
      </c>
      <c r="G174" s="6" t="s">
        <v>2693</v>
      </c>
      <c r="H174" s="6"/>
      <c r="I174" s="6"/>
      <c r="J174" s="6"/>
      <c r="K174" s="6"/>
      <c r="L174" s="3" t="s">
        <v>21</v>
      </c>
      <c r="M174" s="3" t="s">
        <v>3514</v>
      </c>
      <c r="O174" t="s">
        <v>9</v>
      </c>
      <c r="P174" t="s">
        <v>10</v>
      </c>
      <c r="Q174" t="s">
        <v>22</v>
      </c>
      <c r="R174">
        <v>63.7</v>
      </c>
      <c r="S174" t="s">
        <v>23</v>
      </c>
    </row>
    <row r="175" spans="1:19" x14ac:dyDescent="0.3">
      <c r="A175" s="3" t="s">
        <v>24</v>
      </c>
      <c r="B175">
        <v>6</v>
      </c>
      <c r="C175">
        <v>1</v>
      </c>
      <c r="D175" s="5">
        <v>2016</v>
      </c>
      <c r="E175" s="7">
        <f t="shared" si="2"/>
        <v>42522</v>
      </c>
      <c r="F175" s="7">
        <v>42522</v>
      </c>
      <c r="G175" s="6" t="s">
        <v>2694</v>
      </c>
      <c r="H175" s="6"/>
      <c r="I175" s="6"/>
      <c r="J175" s="6"/>
      <c r="K175" s="6"/>
      <c r="L175" s="3" t="s">
        <v>25</v>
      </c>
      <c r="M175" s="3" t="s">
        <v>2851</v>
      </c>
      <c r="O175" t="s">
        <v>9</v>
      </c>
      <c r="P175" t="s">
        <v>22</v>
      </c>
      <c r="Q175" t="s">
        <v>22</v>
      </c>
      <c r="R175">
        <v>4.3</v>
      </c>
      <c r="S175" t="s">
        <v>11</v>
      </c>
    </row>
    <row r="176" spans="1:19" x14ac:dyDescent="0.3">
      <c r="A176" s="3" t="s">
        <v>26</v>
      </c>
      <c r="B176">
        <v>6</v>
      </c>
      <c r="C176">
        <v>1</v>
      </c>
      <c r="D176" s="5">
        <v>2016</v>
      </c>
      <c r="E176" s="7">
        <f t="shared" si="2"/>
        <v>42522</v>
      </c>
      <c r="F176" s="7">
        <v>42522</v>
      </c>
      <c r="G176" s="6" t="s">
        <v>2695</v>
      </c>
      <c r="H176" s="6"/>
      <c r="I176" s="6"/>
      <c r="J176" s="6"/>
      <c r="K176" s="6"/>
      <c r="L176" s="3" t="s">
        <v>27</v>
      </c>
      <c r="M176" s="3" t="s">
        <v>2573</v>
      </c>
      <c r="O176" t="s">
        <v>9</v>
      </c>
      <c r="P176" t="s">
        <v>22</v>
      </c>
      <c r="Q176" t="s">
        <v>28</v>
      </c>
      <c r="R176">
        <v>7.1</v>
      </c>
      <c r="S176" t="s">
        <v>19</v>
      </c>
    </row>
    <row r="177" spans="1:19" x14ac:dyDescent="0.3">
      <c r="A177" s="3" t="s">
        <v>205</v>
      </c>
      <c r="B177">
        <v>6</v>
      </c>
      <c r="C177">
        <v>2</v>
      </c>
      <c r="D177" s="5">
        <v>2016</v>
      </c>
      <c r="E177" s="7">
        <f t="shared" si="2"/>
        <v>42523</v>
      </c>
      <c r="F177" s="7">
        <v>42523</v>
      </c>
      <c r="G177" s="6" t="s">
        <v>2696</v>
      </c>
      <c r="H177" s="6"/>
      <c r="I177" s="6"/>
      <c r="J177" s="6"/>
      <c r="K177" s="6"/>
      <c r="L177" s="3" t="s">
        <v>206</v>
      </c>
      <c r="M177" s="3" t="s">
        <v>3515</v>
      </c>
      <c r="O177" t="s">
        <v>9</v>
      </c>
      <c r="P177" t="s">
        <v>31</v>
      </c>
      <c r="Q177" t="s">
        <v>110</v>
      </c>
      <c r="R177">
        <v>11.4</v>
      </c>
      <c r="S177" t="s">
        <v>207</v>
      </c>
    </row>
    <row r="178" spans="1:19" x14ac:dyDescent="0.3">
      <c r="A178" s="3" t="s">
        <v>208</v>
      </c>
      <c r="B178">
        <v>6</v>
      </c>
      <c r="C178">
        <v>2</v>
      </c>
      <c r="D178" s="5">
        <v>2016</v>
      </c>
      <c r="E178" s="7">
        <f t="shared" si="2"/>
        <v>42523</v>
      </c>
      <c r="F178" s="7">
        <v>42523</v>
      </c>
      <c r="G178" s="6" t="s">
        <v>2697</v>
      </c>
      <c r="H178" s="6"/>
      <c r="I178" s="6"/>
      <c r="J178" s="6"/>
      <c r="K178" s="6"/>
      <c r="L178" s="3" t="s">
        <v>209</v>
      </c>
      <c r="M178" s="3" t="s">
        <v>2949</v>
      </c>
      <c r="O178" t="s">
        <v>9</v>
      </c>
      <c r="P178" t="s">
        <v>110</v>
      </c>
      <c r="Q178" t="s">
        <v>31</v>
      </c>
      <c r="R178">
        <v>9</v>
      </c>
      <c r="S178" t="s">
        <v>16</v>
      </c>
    </row>
    <row r="179" spans="1:19" x14ac:dyDescent="0.3">
      <c r="A179" s="3" t="s">
        <v>210</v>
      </c>
      <c r="B179">
        <v>6</v>
      </c>
      <c r="C179">
        <v>2</v>
      </c>
      <c r="D179" s="5">
        <v>2016</v>
      </c>
      <c r="E179" s="7">
        <f t="shared" si="2"/>
        <v>42523</v>
      </c>
      <c r="F179" s="7">
        <v>42523</v>
      </c>
      <c r="G179" s="6" t="s">
        <v>2698</v>
      </c>
      <c r="H179" s="6"/>
      <c r="I179" s="6"/>
      <c r="J179" s="6"/>
      <c r="K179" s="6"/>
      <c r="L179" s="3" t="s">
        <v>211</v>
      </c>
      <c r="M179" s="3" t="s">
        <v>3445</v>
      </c>
      <c r="O179" t="s">
        <v>9</v>
      </c>
      <c r="P179" t="s">
        <v>212</v>
      </c>
      <c r="Q179" t="s">
        <v>102</v>
      </c>
      <c r="R179">
        <v>3.2</v>
      </c>
      <c r="S179" t="s">
        <v>11</v>
      </c>
    </row>
    <row r="180" spans="1:19" x14ac:dyDescent="0.3">
      <c r="A180" s="3" t="s">
        <v>712</v>
      </c>
      <c r="B180">
        <v>6</v>
      </c>
      <c r="C180">
        <v>4</v>
      </c>
      <c r="D180" s="5">
        <v>2016</v>
      </c>
      <c r="E180" s="7">
        <f t="shared" si="2"/>
        <v>42525</v>
      </c>
      <c r="F180" s="7">
        <v>42525</v>
      </c>
      <c r="G180" s="6" t="s">
        <v>2699</v>
      </c>
      <c r="H180" s="6"/>
      <c r="I180" s="6"/>
      <c r="J180" s="6"/>
      <c r="K180" s="6"/>
      <c r="L180" s="3" t="s">
        <v>713</v>
      </c>
      <c r="M180" s="3" t="s">
        <v>3516</v>
      </c>
      <c r="O180" t="s">
        <v>9</v>
      </c>
      <c r="P180" t="s">
        <v>427</v>
      </c>
      <c r="Q180" t="s">
        <v>102</v>
      </c>
      <c r="R180">
        <v>8</v>
      </c>
      <c r="S180" t="s">
        <v>11</v>
      </c>
    </row>
    <row r="181" spans="1:19" x14ac:dyDescent="0.3">
      <c r="A181" s="3" t="s">
        <v>839</v>
      </c>
      <c r="B181">
        <v>6</v>
      </c>
      <c r="C181">
        <v>5</v>
      </c>
      <c r="D181" s="5">
        <v>2016</v>
      </c>
      <c r="E181" s="7">
        <f t="shared" si="2"/>
        <v>42526</v>
      </c>
      <c r="F181" s="7">
        <v>42526</v>
      </c>
      <c r="G181" s="6" t="s">
        <v>2700</v>
      </c>
      <c r="H181" s="6"/>
      <c r="I181" s="6"/>
      <c r="J181" s="6"/>
      <c r="K181" s="6"/>
      <c r="L181" s="3" t="s">
        <v>840</v>
      </c>
      <c r="M181" s="3" t="s">
        <v>3517</v>
      </c>
      <c r="O181" t="s">
        <v>9</v>
      </c>
      <c r="P181" t="s">
        <v>824</v>
      </c>
      <c r="Q181" t="s">
        <v>823</v>
      </c>
      <c r="R181">
        <v>14.4</v>
      </c>
      <c r="S181" t="s">
        <v>19</v>
      </c>
    </row>
    <row r="182" spans="1:19" x14ac:dyDescent="0.3">
      <c r="A182" s="3" t="s">
        <v>841</v>
      </c>
      <c r="B182">
        <v>6</v>
      </c>
      <c r="C182">
        <v>5</v>
      </c>
      <c r="D182" s="5">
        <v>2016</v>
      </c>
      <c r="E182" s="7">
        <f t="shared" si="2"/>
        <v>42526</v>
      </c>
      <c r="F182" s="7">
        <v>42526</v>
      </c>
      <c r="G182" s="6" t="s">
        <v>2701</v>
      </c>
      <c r="H182" s="6"/>
      <c r="I182" s="6"/>
      <c r="J182" s="6"/>
      <c r="K182" s="6"/>
      <c r="L182" s="3" t="s">
        <v>842</v>
      </c>
      <c r="M182" s="3" t="s">
        <v>3418</v>
      </c>
      <c r="O182" t="s">
        <v>9</v>
      </c>
      <c r="P182" t="s">
        <v>173</v>
      </c>
      <c r="Q182" t="s">
        <v>34</v>
      </c>
      <c r="R182">
        <v>17</v>
      </c>
      <c r="S182" t="s">
        <v>19</v>
      </c>
    </row>
    <row r="183" spans="1:19" x14ac:dyDescent="0.3">
      <c r="A183" s="3" t="s">
        <v>843</v>
      </c>
      <c r="B183">
        <v>6</v>
      </c>
      <c r="C183">
        <v>5</v>
      </c>
      <c r="D183" s="5">
        <v>2016</v>
      </c>
      <c r="E183" s="7">
        <f t="shared" si="2"/>
        <v>42526</v>
      </c>
      <c r="F183" s="7">
        <v>42526</v>
      </c>
      <c r="G183" s="6" t="s">
        <v>2702</v>
      </c>
      <c r="H183" s="6"/>
      <c r="I183" s="6"/>
      <c r="J183" s="6"/>
      <c r="K183" s="6"/>
      <c r="L183" s="3" t="s">
        <v>844</v>
      </c>
      <c r="M183" s="3" t="s">
        <v>3518</v>
      </c>
      <c r="O183" t="s">
        <v>9</v>
      </c>
      <c r="P183" t="s">
        <v>34</v>
      </c>
      <c r="Q183" t="s">
        <v>31</v>
      </c>
      <c r="R183">
        <v>7.9</v>
      </c>
      <c r="S183" t="s">
        <v>23</v>
      </c>
    </row>
    <row r="184" spans="1:19" x14ac:dyDescent="0.3">
      <c r="A184" s="3" t="s">
        <v>950</v>
      </c>
      <c r="B184">
        <v>6</v>
      </c>
      <c r="C184">
        <v>6</v>
      </c>
      <c r="D184" s="5">
        <v>2016</v>
      </c>
      <c r="E184" s="7">
        <f t="shared" si="2"/>
        <v>42527</v>
      </c>
      <c r="F184" s="7">
        <v>42527</v>
      </c>
      <c r="G184" s="6" t="s">
        <v>2703</v>
      </c>
      <c r="H184" s="6"/>
      <c r="I184" s="6"/>
      <c r="J184" s="6"/>
      <c r="K184" s="6"/>
      <c r="L184" s="3" t="s">
        <v>951</v>
      </c>
      <c r="M184" s="3" t="s">
        <v>2601</v>
      </c>
      <c r="O184" t="s">
        <v>9</v>
      </c>
      <c r="P184" t="s">
        <v>102</v>
      </c>
      <c r="Q184" t="s">
        <v>125</v>
      </c>
      <c r="R184">
        <v>3</v>
      </c>
      <c r="S184" t="s">
        <v>16</v>
      </c>
    </row>
    <row r="185" spans="1:19" x14ac:dyDescent="0.3">
      <c r="A185" s="3" t="s">
        <v>952</v>
      </c>
      <c r="B185">
        <v>6</v>
      </c>
      <c r="C185">
        <v>6</v>
      </c>
      <c r="D185" s="5">
        <v>2016</v>
      </c>
      <c r="E185" s="7">
        <f t="shared" si="2"/>
        <v>42527</v>
      </c>
      <c r="F185" s="7">
        <v>42527</v>
      </c>
      <c r="G185" s="6" t="s">
        <v>2651</v>
      </c>
      <c r="H185" s="6"/>
      <c r="I185" s="6"/>
      <c r="J185" s="6"/>
      <c r="K185" s="6"/>
      <c r="L185" s="3" t="s">
        <v>953</v>
      </c>
      <c r="M185" s="3" t="s">
        <v>3519</v>
      </c>
      <c r="O185" t="s">
        <v>9</v>
      </c>
      <c r="P185" t="s">
        <v>125</v>
      </c>
      <c r="Q185" t="s">
        <v>102</v>
      </c>
      <c r="R185">
        <v>2.4</v>
      </c>
      <c r="S185" t="s">
        <v>16</v>
      </c>
    </row>
    <row r="186" spans="1:19" x14ac:dyDescent="0.3">
      <c r="A186" s="3" t="s">
        <v>954</v>
      </c>
      <c r="B186">
        <v>6</v>
      </c>
      <c r="C186">
        <v>6</v>
      </c>
      <c r="D186" s="5">
        <v>2016</v>
      </c>
      <c r="E186" s="7">
        <f t="shared" si="2"/>
        <v>42527</v>
      </c>
      <c r="F186" s="7">
        <v>42527</v>
      </c>
      <c r="G186" s="6" t="s">
        <v>2559</v>
      </c>
      <c r="H186" s="6"/>
      <c r="I186" s="6"/>
      <c r="J186" s="6"/>
      <c r="K186" s="6"/>
      <c r="L186" s="3" t="s">
        <v>955</v>
      </c>
      <c r="M186" s="3" t="s">
        <v>3520</v>
      </c>
      <c r="O186" t="s">
        <v>9</v>
      </c>
      <c r="P186" t="s">
        <v>31</v>
      </c>
      <c r="Q186" t="s">
        <v>164</v>
      </c>
      <c r="R186">
        <v>5.7</v>
      </c>
      <c r="S186" t="s">
        <v>11</v>
      </c>
    </row>
    <row r="187" spans="1:19" x14ac:dyDescent="0.3">
      <c r="A187" s="3" t="s">
        <v>956</v>
      </c>
      <c r="B187">
        <v>6</v>
      </c>
      <c r="C187">
        <v>6</v>
      </c>
      <c r="D187" s="5">
        <v>2016</v>
      </c>
      <c r="E187" s="7">
        <f t="shared" si="2"/>
        <v>42527</v>
      </c>
      <c r="F187" s="7">
        <v>42527</v>
      </c>
      <c r="G187" s="6" t="s">
        <v>2704</v>
      </c>
      <c r="H187" s="6"/>
      <c r="I187" s="6"/>
      <c r="J187" s="6"/>
      <c r="K187" s="6"/>
      <c r="L187" s="3" t="s">
        <v>957</v>
      </c>
      <c r="M187" s="3" t="s">
        <v>3521</v>
      </c>
      <c r="O187" t="s">
        <v>9</v>
      </c>
      <c r="P187" t="s">
        <v>164</v>
      </c>
      <c r="Q187" t="s">
        <v>31</v>
      </c>
      <c r="R187">
        <v>7.2</v>
      </c>
      <c r="S187" t="s">
        <v>11</v>
      </c>
    </row>
    <row r="188" spans="1:19" x14ac:dyDescent="0.3">
      <c r="A188" s="3" t="s">
        <v>958</v>
      </c>
      <c r="B188">
        <v>6</v>
      </c>
      <c r="C188">
        <v>6</v>
      </c>
      <c r="D188" s="5">
        <v>2016</v>
      </c>
      <c r="E188" s="7">
        <f t="shared" si="2"/>
        <v>42527</v>
      </c>
      <c r="F188" s="7">
        <v>42527</v>
      </c>
      <c r="G188" s="6" t="s">
        <v>2705</v>
      </c>
      <c r="H188" s="6"/>
      <c r="I188" s="6"/>
      <c r="J188" s="6"/>
      <c r="K188" s="6"/>
      <c r="L188" s="3" t="s">
        <v>959</v>
      </c>
      <c r="M188" s="3" t="s">
        <v>3522</v>
      </c>
      <c r="O188" t="s">
        <v>9</v>
      </c>
      <c r="P188" t="s">
        <v>31</v>
      </c>
      <c r="Q188" t="s">
        <v>94</v>
      </c>
      <c r="R188">
        <v>10.4</v>
      </c>
      <c r="S188" t="s">
        <v>19</v>
      </c>
    </row>
    <row r="189" spans="1:19" x14ac:dyDescent="0.3">
      <c r="A189" s="3" t="s">
        <v>960</v>
      </c>
      <c r="B189">
        <v>6</v>
      </c>
      <c r="C189">
        <v>6</v>
      </c>
      <c r="D189" s="5">
        <v>2016</v>
      </c>
      <c r="E189" s="7">
        <f t="shared" si="2"/>
        <v>42527</v>
      </c>
      <c r="F189" s="7">
        <v>42527</v>
      </c>
      <c r="G189" s="6" t="s">
        <v>2706</v>
      </c>
      <c r="H189" s="6"/>
      <c r="I189" s="6"/>
      <c r="J189" s="6"/>
      <c r="K189" s="6"/>
      <c r="L189" s="3" t="s">
        <v>961</v>
      </c>
      <c r="M189" s="3" t="s">
        <v>2560</v>
      </c>
      <c r="O189" t="s">
        <v>9</v>
      </c>
      <c r="P189" t="s">
        <v>94</v>
      </c>
      <c r="Q189" t="s">
        <v>31</v>
      </c>
      <c r="R189">
        <v>9.9</v>
      </c>
      <c r="S189" t="s">
        <v>19</v>
      </c>
    </row>
    <row r="190" spans="1:19" x14ac:dyDescent="0.3">
      <c r="A190" s="3" t="s">
        <v>1202</v>
      </c>
      <c r="B190">
        <v>6</v>
      </c>
      <c r="C190">
        <v>7</v>
      </c>
      <c r="D190" s="5">
        <v>2016</v>
      </c>
      <c r="E190" s="7">
        <f t="shared" si="2"/>
        <v>42528</v>
      </c>
      <c r="F190" s="7">
        <v>42528</v>
      </c>
      <c r="G190" s="6" t="s">
        <v>2707</v>
      </c>
      <c r="H190" s="6"/>
      <c r="I190" s="6"/>
      <c r="J190" s="6"/>
      <c r="K190" s="6"/>
      <c r="L190" s="3" t="s">
        <v>1203</v>
      </c>
      <c r="M190" s="3" t="s">
        <v>3523</v>
      </c>
      <c r="O190" t="s">
        <v>9</v>
      </c>
      <c r="P190" t="s">
        <v>34</v>
      </c>
      <c r="Q190" t="s">
        <v>31</v>
      </c>
      <c r="R190">
        <v>6.3</v>
      </c>
      <c r="S190" t="s">
        <v>11</v>
      </c>
    </row>
    <row r="191" spans="1:19" x14ac:dyDescent="0.3">
      <c r="A191" s="3" t="s">
        <v>1204</v>
      </c>
      <c r="B191">
        <v>6</v>
      </c>
      <c r="C191">
        <v>7</v>
      </c>
      <c r="D191" s="5">
        <v>2016</v>
      </c>
      <c r="E191" s="7">
        <f t="shared" si="2"/>
        <v>42528</v>
      </c>
      <c r="F191" s="7">
        <v>42528</v>
      </c>
      <c r="G191" s="6" t="s">
        <v>2708</v>
      </c>
      <c r="H191" s="6"/>
      <c r="I191" s="6"/>
      <c r="J191" s="6"/>
      <c r="K191" s="6"/>
      <c r="L191" s="3" t="s">
        <v>1205</v>
      </c>
      <c r="M191" s="3" t="s">
        <v>3524</v>
      </c>
      <c r="O191" t="s">
        <v>9</v>
      </c>
      <c r="P191" t="s">
        <v>31</v>
      </c>
      <c r="Q191" t="s">
        <v>94</v>
      </c>
      <c r="R191">
        <v>9.9</v>
      </c>
      <c r="S191" t="s">
        <v>19</v>
      </c>
    </row>
    <row r="192" spans="1:19" x14ac:dyDescent="0.3">
      <c r="A192" s="3" t="s">
        <v>1206</v>
      </c>
      <c r="B192">
        <v>6</v>
      </c>
      <c r="C192">
        <v>7</v>
      </c>
      <c r="D192" s="5">
        <v>2016</v>
      </c>
      <c r="E192" s="7">
        <f t="shared" si="2"/>
        <v>42528</v>
      </c>
      <c r="F192" s="7">
        <v>42528</v>
      </c>
      <c r="G192" s="6" t="s">
        <v>2709</v>
      </c>
      <c r="H192" s="6"/>
      <c r="I192" s="6"/>
      <c r="J192" s="6"/>
      <c r="K192" s="6"/>
      <c r="L192" s="3" t="s">
        <v>1207</v>
      </c>
      <c r="M192" s="3" t="s">
        <v>2562</v>
      </c>
      <c r="O192" t="s">
        <v>9</v>
      </c>
      <c r="P192" t="s">
        <v>94</v>
      </c>
      <c r="Q192" t="s">
        <v>31</v>
      </c>
      <c r="R192">
        <v>9.9</v>
      </c>
    </row>
    <row r="193" spans="1:19" x14ac:dyDescent="0.3">
      <c r="A193" s="3" t="s">
        <v>1208</v>
      </c>
      <c r="B193">
        <v>6</v>
      </c>
      <c r="C193">
        <v>7</v>
      </c>
      <c r="D193" s="5">
        <v>2016</v>
      </c>
      <c r="E193" s="7">
        <f t="shared" si="2"/>
        <v>42528</v>
      </c>
      <c r="F193" s="7">
        <v>42528</v>
      </c>
      <c r="G193" s="6" t="s">
        <v>2710</v>
      </c>
      <c r="H193" s="6"/>
      <c r="I193" s="6"/>
      <c r="J193" s="6"/>
      <c r="K193" s="6"/>
      <c r="L193" s="3" t="s">
        <v>1209</v>
      </c>
      <c r="M193" s="3" t="s">
        <v>3525</v>
      </c>
      <c r="O193" t="s">
        <v>9</v>
      </c>
      <c r="P193" t="s">
        <v>31</v>
      </c>
      <c r="Q193" t="s">
        <v>34</v>
      </c>
      <c r="R193">
        <v>3.3</v>
      </c>
      <c r="S193" t="s">
        <v>11</v>
      </c>
    </row>
    <row r="194" spans="1:19" x14ac:dyDescent="0.3">
      <c r="A194" s="3" t="s">
        <v>1210</v>
      </c>
      <c r="B194">
        <v>6</v>
      </c>
      <c r="C194">
        <v>7</v>
      </c>
      <c r="D194" s="5">
        <v>2016</v>
      </c>
      <c r="E194" s="7">
        <f t="shared" si="2"/>
        <v>42528</v>
      </c>
      <c r="F194" s="7">
        <v>42528</v>
      </c>
      <c r="G194" s="6" t="s">
        <v>2711</v>
      </c>
      <c r="H194" s="6"/>
      <c r="I194" s="6"/>
      <c r="J194" s="6"/>
      <c r="K194" s="6"/>
      <c r="L194" s="3" t="s">
        <v>1211</v>
      </c>
      <c r="M194" s="3" t="s">
        <v>3526</v>
      </c>
      <c r="O194" t="s">
        <v>9</v>
      </c>
      <c r="P194" t="s">
        <v>34</v>
      </c>
      <c r="Q194" t="s">
        <v>31</v>
      </c>
      <c r="R194">
        <v>3.1</v>
      </c>
      <c r="S194" t="s">
        <v>23</v>
      </c>
    </row>
    <row r="195" spans="1:19" x14ac:dyDescent="0.3">
      <c r="A195" s="3" t="s">
        <v>1444</v>
      </c>
      <c r="B195">
        <v>6</v>
      </c>
      <c r="C195">
        <v>8</v>
      </c>
      <c r="D195" s="5">
        <v>2016</v>
      </c>
      <c r="E195" s="7">
        <f t="shared" ref="E195:E258" si="3">DATE(D195,B195,C195)</f>
        <v>42529</v>
      </c>
      <c r="F195" s="7">
        <v>42529</v>
      </c>
      <c r="G195" s="6" t="s">
        <v>2712</v>
      </c>
      <c r="H195" s="6"/>
      <c r="I195" s="6"/>
      <c r="J195" s="6"/>
      <c r="K195" s="6"/>
      <c r="L195" s="3" t="s">
        <v>1445</v>
      </c>
      <c r="M195" s="3" t="s">
        <v>3527</v>
      </c>
      <c r="O195" t="s">
        <v>9</v>
      </c>
      <c r="P195" t="s">
        <v>1421</v>
      </c>
      <c r="Q195" t="s">
        <v>1420</v>
      </c>
      <c r="R195">
        <v>6.6</v>
      </c>
    </row>
    <row r="196" spans="1:19" x14ac:dyDescent="0.3">
      <c r="A196" s="3" t="s">
        <v>1446</v>
      </c>
      <c r="B196">
        <v>6</v>
      </c>
      <c r="C196">
        <v>8</v>
      </c>
      <c r="D196" s="5">
        <v>2016</v>
      </c>
      <c r="E196" s="7">
        <f t="shared" si="3"/>
        <v>42529</v>
      </c>
      <c r="F196" s="7">
        <v>42529</v>
      </c>
      <c r="G196" s="6" t="s">
        <v>2713</v>
      </c>
      <c r="H196" s="6"/>
      <c r="I196" s="6"/>
      <c r="J196" s="6"/>
      <c r="K196" s="6"/>
      <c r="L196" s="3" t="s">
        <v>1447</v>
      </c>
      <c r="M196" s="3" t="s">
        <v>3528</v>
      </c>
      <c r="O196" t="s">
        <v>9</v>
      </c>
      <c r="P196" t="s">
        <v>34</v>
      </c>
      <c r="Q196" t="s">
        <v>31</v>
      </c>
      <c r="R196">
        <v>8</v>
      </c>
    </row>
    <row r="197" spans="1:19" x14ac:dyDescent="0.3">
      <c r="A197" s="3" t="s">
        <v>1689</v>
      </c>
      <c r="B197">
        <v>6</v>
      </c>
      <c r="C197">
        <v>9</v>
      </c>
      <c r="D197" s="5">
        <v>2016</v>
      </c>
      <c r="E197" s="7">
        <f t="shared" si="3"/>
        <v>42530</v>
      </c>
      <c r="F197" s="7">
        <v>42530</v>
      </c>
      <c r="G197" s="6" t="s">
        <v>2714</v>
      </c>
      <c r="H197" s="6"/>
      <c r="I197" s="6"/>
      <c r="J197" s="6"/>
      <c r="K197" s="6"/>
      <c r="L197" s="3" t="s">
        <v>1689</v>
      </c>
      <c r="M197" s="3" t="s">
        <v>2714</v>
      </c>
      <c r="O197" t="s">
        <v>9</v>
      </c>
      <c r="P197" t="s">
        <v>283</v>
      </c>
      <c r="Q197" t="s">
        <v>283</v>
      </c>
      <c r="R197">
        <v>69.099999999999994</v>
      </c>
    </row>
    <row r="198" spans="1:19" x14ac:dyDescent="0.3">
      <c r="A198" s="3" t="s">
        <v>1760</v>
      </c>
      <c r="B198">
        <v>6</v>
      </c>
      <c r="C198">
        <v>10</v>
      </c>
      <c r="D198" s="5">
        <v>2016</v>
      </c>
      <c r="E198" s="7">
        <f t="shared" si="3"/>
        <v>42531</v>
      </c>
      <c r="F198" s="7">
        <v>42531</v>
      </c>
      <c r="G198" s="6" t="s">
        <v>2715</v>
      </c>
      <c r="H198" s="6"/>
      <c r="I198" s="6"/>
      <c r="J198" s="6"/>
      <c r="K198" s="6"/>
      <c r="L198" s="3" t="s">
        <v>1761</v>
      </c>
      <c r="M198" s="3" t="s">
        <v>3529</v>
      </c>
      <c r="O198" t="s">
        <v>9</v>
      </c>
      <c r="P198" t="s">
        <v>283</v>
      </c>
      <c r="Q198" t="s">
        <v>349</v>
      </c>
      <c r="R198">
        <v>17.899999999999999</v>
      </c>
    </row>
    <row r="199" spans="1:19" x14ac:dyDescent="0.3">
      <c r="A199" s="3" t="s">
        <v>1762</v>
      </c>
      <c r="B199">
        <v>6</v>
      </c>
      <c r="C199">
        <v>10</v>
      </c>
      <c r="D199" s="5">
        <v>2016</v>
      </c>
      <c r="E199" s="7">
        <f t="shared" si="3"/>
        <v>42531</v>
      </c>
      <c r="F199" s="7">
        <v>42531</v>
      </c>
      <c r="G199" s="6" t="s">
        <v>2568</v>
      </c>
      <c r="H199" s="6"/>
      <c r="I199" s="6"/>
      <c r="J199" s="6"/>
      <c r="K199" s="6"/>
      <c r="L199" s="3" t="s">
        <v>1763</v>
      </c>
      <c r="M199" s="3" t="s">
        <v>3513</v>
      </c>
      <c r="O199" t="s">
        <v>9</v>
      </c>
      <c r="P199" t="s">
        <v>349</v>
      </c>
      <c r="Q199" t="s">
        <v>283</v>
      </c>
      <c r="R199">
        <v>112.6</v>
      </c>
    </row>
    <row r="200" spans="1:19" x14ac:dyDescent="0.3">
      <c r="A200" s="3" t="s">
        <v>1764</v>
      </c>
      <c r="B200">
        <v>6</v>
      </c>
      <c r="C200">
        <v>10</v>
      </c>
      <c r="D200" s="5">
        <v>2016</v>
      </c>
      <c r="E200" s="7">
        <f t="shared" si="3"/>
        <v>42531</v>
      </c>
      <c r="F200" s="7">
        <v>42531</v>
      </c>
      <c r="G200" s="6" t="s">
        <v>2716</v>
      </c>
      <c r="H200" s="6"/>
      <c r="I200" s="6"/>
      <c r="J200" s="6"/>
      <c r="K200" s="6"/>
      <c r="L200" s="3" t="s">
        <v>1765</v>
      </c>
      <c r="M200" s="3" t="s">
        <v>2725</v>
      </c>
      <c r="O200" t="s">
        <v>9</v>
      </c>
      <c r="P200" t="s">
        <v>283</v>
      </c>
      <c r="Q200" t="s">
        <v>283</v>
      </c>
      <c r="R200">
        <v>18.399999999999999</v>
      </c>
    </row>
    <row r="201" spans="1:19" x14ac:dyDescent="0.3">
      <c r="A201" s="3" t="s">
        <v>1766</v>
      </c>
      <c r="B201">
        <v>6</v>
      </c>
      <c r="C201">
        <v>10</v>
      </c>
      <c r="D201" s="5">
        <v>2016</v>
      </c>
      <c r="E201" s="7">
        <f t="shared" si="3"/>
        <v>42531</v>
      </c>
      <c r="F201" s="7">
        <v>42531</v>
      </c>
      <c r="G201" s="6" t="s">
        <v>2717</v>
      </c>
      <c r="H201" s="6"/>
      <c r="I201" s="6"/>
      <c r="J201" s="6"/>
      <c r="K201" s="6"/>
      <c r="L201" s="3" t="s">
        <v>1767</v>
      </c>
      <c r="M201" s="3" t="s">
        <v>3508</v>
      </c>
      <c r="O201" t="s">
        <v>9</v>
      </c>
      <c r="P201" t="s">
        <v>283</v>
      </c>
      <c r="Q201" t="s">
        <v>283</v>
      </c>
      <c r="R201">
        <v>13.8</v>
      </c>
    </row>
    <row r="202" spans="1:19" x14ac:dyDescent="0.3">
      <c r="A202" s="3" t="s">
        <v>2024</v>
      </c>
      <c r="B202">
        <v>6</v>
      </c>
      <c r="C202">
        <v>11</v>
      </c>
      <c r="D202" s="5">
        <v>2016</v>
      </c>
      <c r="E202" s="7">
        <f t="shared" si="3"/>
        <v>42532</v>
      </c>
      <c r="F202" s="7">
        <v>42532</v>
      </c>
      <c r="G202" s="6" t="s">
        <v>2718</v>
      </c>
      <c r="H202" s="6"/>
      <c r="I202" s="6"/>
      <c r="J202" s="6"/>
      <c r="K202" s="6"/>
      <c r="L202" s="3" t="s">
        <v>2025</v>
      </c>
      <c r="M202" s="3" t="s">
        <v>2609</v>
      </c>
      <c r="O202" t="s">
        <v>9</v>
      </c>
      <c r="P202" t="s">
        <v>2013</v>
      </c>
      <c r="Q202" t="s">
        <v>2019</v>
      </c>
      <c r="R202">
        <v>2.4</v>
      </c>
    </row>
    <row r="203" spans="1:19" x14ac:dyDescent="0.3">
      <c r="A203" s="3" t="s">
        <v>2026</v>
      </c>
      <c r="B203">
        <v>6</v>
      </c>
      <c r="C203">
        <v>11</v>
      </c>
      <c r="D203" s="5">
        <v>2016</v>
      </c>
      <c r="E203" s="7">
        <f t="shared" si="3"/>
        <v>42532</v>
      </c>
      <c r="F203" s="7">
        <v>42532</v>
      </c>
      <c r="G203" s="6" t="s">
        <v>2719</v>
      </c>
      <c r="H203" s="6"/>
      <c r="I203" s="6"/>
      <c r="J203" s="6"/>
      <c r="K203" s="6"/>
      <c r="L203" s="3" t="s">
        <v>2027</v>
      </c>
      <c r="M203" s="3" t="s">
        <v>3483</v>
      </c>
      <c r="O203" t="s">
        <v>9</v>
      </c>
      <c r="P203" t="s">
        <v>2019</v>
      </c>
      <c r="Q203" t="s">
        <v>2013</v>
      </c>
      <c r="R203">
        <v>2.8</v>
      </c>
      <c r="S203" t="s">
        <v>19</v>
      </c>
    </row>
    <row r="204" spans="1:19" x14ac:dyDescent="0.3">
      <c r="A204" s="3" t="s">
        <v>2028</v>
      </c>
      <c r="B204">
        <v>6</v>
      </c>
      <c r="C204">
        <v>11</v>
      </c>
      <c r="D204" s="5">
        <v>2016</v>
      </c>
      <c r="E204" s="7">
        <f t="shared" si="3"/>
        <v>42532</v>
      </c>
      <c r="F204" s="7">
        <v>42532</v>
      </c>
      <c r="G204" s="6" t="s">
        <v>2720</v>
      </c>
      <c r="H204" s="6"/>
      <c r="I204" s="6"/>
      <c r="J204" s="6"/>
      <c r="K204" s="6"/>
      <c r="L204" s="3" t="s">
        <v>2029</v>
      </c>
      <c r="M204" s="3" t="s">
        <v>2739</v>
      </c>
      <c r="O204" t="s">
        <v>9</v>
      </c>
      <c r="P204" t="s">
        <v>2010</v>
      </c>
      <c r="Q204" t="s">
        <v>1021</v>
      </c>
      <c r="R204">
        <v>43.9</v>
      </c>
      <c r="S204" t="s">
        <v>23</v>
      </c>
    </row>
    <row r="205" spans="1:19" x14ac:dyDescent="0.3">
      <c r="A205" s="3" t="s">
        <v>2030</v>
      </c>
      <c r="B205">
        <v>6</v>
      </c>
      <c r="C205">
        <v>11</v>
      </c>
      <c r="D205" s="5">
        <v>2016</v>
      </c>
      <c r="E205" s="7">
        <f t="shared" si="3"/>
        <v>42532</v>
      </c>
      <c r="F205" s="7">
        <v>42532</v>
      </c>
      <c r="G205" s="6" t="s">
        <v>2721</v>
      </c>
      <c r="H205" s="6"/>
      <c r="I205" s="6"/>
      <c r="J205" s="6"/>
      <c r="K205" s="6"/>
      <c r="L205" s="3" t="s">
        <v>2031</v>
      </c>
      <c r="M205" s="3" t="s">
        <v>2848</v>
      </c>
      <c r="O205" t="s">
        <v>9</v>
      </c>
      <c r="P205" t="s">
        <v>79</v>
      </c>
      <c r="Q205" t="s">
        <v>1862</v>
      </c>
      <c r="R205">
        <v>1.8</v>
      </c>
    </row>
    <row r="206" spans="1:19" x14ac:dyDescent="0.3">
      <c r="A206" s="3" t="s">
        <v>2032</v>
      </c>
      <c r="B206">
        <v>6</v>
      </c>
      <c r="C206">
        <v>11</v>
      </c>
      <c r="D206" s="5">
        <v>2016</v>
      </c>
      <c r="E206" s="7">
        <f t="shared" si="3"/>
        <v>42532</v>
      </c>
      <c r="F206" s="7">
        <v>42532</v>
      </c>
      <c r="G206" s="6" t="s">
        <v>2559</v>
      </c>
      <c r="H206" s="6"/>
      <c r="I206" s="6"/>
      <c r="J206" s="6"/>
      <c r="K206" s="6"/>
      <c r="L206" s="3" t="s">
        <v>2033</v>
      </c>
      <c r="M206" s="3" t="s">
        <v>3530</v>
      </c>
      <c r="O206" t="s">
        <v>9</v>
      </c>
      <c r="P206" t="s">
        <v>1862</v>
      </c>
      <c r="Q206" t="s">
        <v>2034</v>
      </c>
      <c r="R206">
        <v>3.3</v>
      </c>
    </row>
    <row r="207" spans="1:19" x14ac:dyDescent="0.3">
      <c r="A207" s="3" t="s">
        <v>29</v>
      </c>
      <c r="B207">
        <v>7</v>
      </c>
      <c r="C207">
        <v>1</v>
      </c>
      <c r="D207" s="5">
        <v>2016</v>
      </c>
      <c r="E207" s="7">
        <f t="shared" si="3"/>
        <v>42552</v>
      </c>
      <c r="F207" s="7">
        <v>42552</v>
      </c>
      <c r="G207" s="6" t="s">
        <v>2722</v>
      </c>
      <c r="H207" s="6"/>
      <c r="I207" s="6"/>
      <c r="J207" s="6"/>
      <c r="K207" s="6"/>
      <c r="L207" s="3" t="s">
        <v>30</v>
      </c>
      <c r="M207" s="3" t="s">
        <v>3531</v>
      </c>
      <c r="O207" t="s">
        <v>9</v>
      </c>
      <c r="P207" t="s">
        <v>31</v>
      </c>
      <c r="Q207" t="s">
        <v>31</v>
      </c>
      <c r="R207">
        <v>0.8</v>
      </c>
      <c r="S207" t="s">
        <v>19</v>
      </c>
    </row>
    <row r="208" spans="1:19" x14ac:dyDescent="0.3">
      <c r="A208" s="3" t="s">
        <v>213</v>
      </c>
      <c r="B208">
        <v>7</v>
      </c>
      <c r="C208">
        <v>2</v>
      </c>
      <c r="D208" s="5">
        <v>2016</v>
      </c>
      <c r="E208" s="7">
        <f t="shared" si="3"/>
        <v>42553</v>
      </c>
      <c r="F208" s="7">
        <v>42553</v>
      </c>
      <c r="G208" s="6" t="s">
        <v>2723</v>
      </c>
      <c r="H208" s="6"/>
      <c r="I208" s="6"/>
      <c r="J208" s="6"/>
      <c r="K208" s="6"/>
      <c r="L208" s="3" t="s">
        <v>214</v>
      </c>
      <c r="M208" s="3" t="s">
        <v>3532</v>
      </c>
      <c r="O208" t="s">
        <v>9</v>
      </c>
      <c r="P208" t="s">
        <v>31</v>
      </c>
      <c r="Q208" t="s">
        <v>164</v>
      </c>
      <c r="R208">
        <v>5.6</v>
      </c>
      <c r="S208" t="s">
        <v>16</v>
      </c>
    </row>
    <row r="209" spans="1:19" x14ac:dyDescent="0.3">
      <c r="A209" s="3" t="s">
        <v>215</v>
      </c>
      <c r="B209">
        <v>7</v>
      </c>
      <c r="C209">
        <v>2</v>
      </c>
      <c r="D209" s="5">
        <v>2016</v>
      </c>
      <c r="E209" s="7">
        <f t="shared" si="3"/>
        <v>42553</v>
      </c>
      <c r="F209" s="7">
        <v>42553</v>
      </c>
      <c r="G209" s="6" t="s">
        <v>2724</v>
      </c>
      <c r="H209" s="6"/>
      <c r="I209" s="6"/>
      <c r="J209" s="6"/>
      <c r="K209" s="6"/>
      <c r="L209" s="3" t="s">
        <v>216</v>
      </c>
      <c r="M209" s="3" t="s">
        <v>2628</v>
      </c>
      <c r="O209" t="s">
        <v>9</v>
      </c>
      <c r="P209" t="s">
        <v>164</v>
      </c>
      <c r="Q209" t="s">
        <v>31</v>
      </c>
      <c r="R209">
        <v>5.7</v>
      </c>
      <c r="S209" t="s">
        <v>23</v>
      </c>
    </row>
    <row r="210" spans="1:19" x14ac:dyDescent="0.3">
      <c r="A210" s="3" t="s">
        <v>217</v>
      </c>
      <c r="B210">
        <v>7</v>
      </c>
      <c r="C210">
        <v>2</v>
      </c>
      <c r="D210" s="5">
        <v>2016</v>
      </c>
      <c r="E210" s="7">
        <f t="shared" si="3"/>
        <v>42553</v>
      </c>
      <c r="F210" s="7">
        <v>42553</v>
      </c>
      <c r="G210" s="6" t="s">
        <v>2725</v>
      </c>
      <c r="H210" s="6"/>
      <c r="I210" s="6"/>
      <c r="J210" s="6"/>
      <c r="K210" s="6"/>
      <c r="L210" s="3" t="s">
        <v>218</v>
      </c>
      <c r="M210" s="3" t="s">
        <v>3459</v>
      </c>
      <c r="O210" t="s">
        <v>9</v>
      </c>
      <c r="P210" t="s">
        <v>31</v>
      </c>
      <c r="Q210" t="s">
        <v>34</v>
      </c>
      <c r="R210">
        <v>6.1</v>
      </c>
      <c r="S210" t="s">
        <v>52</v>
      </c>
    </row>
    <row r="211" spans="1:19" x14ac:dyDescent="0.3">
      <c r="A211" s="3" t="s">
        <v>219</v>
      </c>
      <c r="B211">
        <v>7</v>
      </c>
      <c r="C211">
        <v>2</v>
      </c>
      <c r="D211" s="5">
        <v>2016</v>
      </c>
      <c r="E211" s="7">
        <f t="shared" si="3"/>
        <v>42553</v>
      </c>
      <c r="F211" s="7">
        <v>42553</v>
      </c>
      <c r="G211" s="6" t="s">
        <v>2726</v>
      </c>
      <c r="H211" s="6"/>
      <c r="I211" s="6"/>
      <c r="J211" s="6"/>
      <c r="K211" s="6"/>
      <c r="L211" s="3" t="s">
        <v>220</v>
      </c>
      <c r="M211" s="3" t="s">
        <v>3533</v>
      </c>
      <c r="O211" t="s">
        <v>9</v>
      </c>
      <c r="P211" t="s">
        <v>34</v>
      </c>
      <c r="Q211" t="s">
        <v>31</v>
      </c>
      <c r="R211">
        <v>6.1</v>
      </c>
      <c r="S211" t="s">
        <v>19</v>
      </c>
    </row>
    <row r="212" spans="1:19" x14ac:dyDescent="0.3">
      <c r="A212" s="3" t="s">
        <v>474</v>
      </c>
      <c r="B212">
        <v>7</v>
      </c>
      <c r="C212">
        <v>3</v>
      </c>
      <c r="D212" s="5">
        <v>2016</v>
      </c>
      <c r="E212" s="7">
        <f t="shared" si="3"/>
        <v>42554</v>
      </c>
      <c r="F212" s="7">
        <v>42554</v>
      </c>
      <c r="G212" s="6" t="s">
        <v>2727</v>
      </c>
      <c r="H212" s="6"/>
      <c r="I212" s="6"/>
      <c r="J212" s="6"/>
      <c r="K212" s="6"/>
      <c r="L212" s="3" t="s">
        <v>475</v>
      </c>
      <c r="M212" s="3" t="s">
        <v>3534</v>
      </c>
      <c r="O212" t="s">
        <v>9</v>
      </c>
      <c r="P212" t="s">
        <v>102</v>
      </c>
      <c r="Q212" t="s">
        <v>212</v>
      </c>
      <c r="R212">
        <v>2.8</v>
      </c>
      <c r="S212" t="s">
        <v>16</v>
      </c>
    </row>
    <row r="213" spans="1:19" x14ac:dyDescent="0.3">
      <c r="A213" s="3" t="s">
        <v>476</v>
      </c>
      <c r="B213">
        <v>7</v>
      </c>
      <c r="C213">
        <v>3</v>
      </c>
      <c r="D213" s="5">
        <v>2016</v>
      </c>
      <c r="E213" s="7">
        <f t="shared" si="3"/>
        <v>42554</v>
      </c>
      <c r="F213" s="7">
        <v>42554</v>
      </c>
      <c r="G213" s="6" t="s">
        <v>2728</v>
      </c>
      <c r="H213" s="6"/>
      <c r="I213" s="6"/>
      <c r="J213" s="6"/>
      <c r="K213" s="6"/>
      <c r="L213" s="3" t="s">
        <v>477</v>
      </c>
      <c r="M213" s="3" t="s">
        <v>2947</v>
      </c>
      <c r="O213" t="s">
        <v>9</v>
      </c>
      <c r="P213" t="s">
        <v>31</v>
      </c>
      <c r="Q213" t="s">
        <v>110</v>
      </c>
      <c r="R213">
        <v>12.4</v>
      </c>
      <c r="S213" t="s">
        <v>23</v>
      </c>
    </row>
    <row r="214" spans="1:19" x14ac:dyDescent="0.3">
      <c r="A214" s="3" t="s">
        <v>478</v>
      </c>
      <c r="B214">
        <v>7</v>
      </c>
      <c r="C214">
        <v>3</v>
      </c>
      <c r="D214" s="5">
        <v>2016</v>
      </c>
      <c r="E214" s="7">
        <f t="shared" si="3"/>
        <v>42554</v>
      </c>
      <c r="F214" s="7">
        <v>42554</v>
      </c>
      <c r="G214" s="6" t="s">
        <v>2541</v>
      </c>
      <c r="H214" s="6"/>
      <c r="I214" s="6"/>
      <c r="J214" s="6"/>
      <c r="K214" s="6"/>
      <c r="L214" s="3" t="s">
        <v>479</v>
      </c>
      <c r="M214" s="3" t="s">
        <v>3535</v>
      </c>
      <c r="O214" t="s">
        <v>9</v>
      </c>
      <c r="P214" t="s">
        <v>113</v>
      </c>
      <c r="Q214" t="s">
        <v>142</v>
      </c>
      <c r="R214">
        <v>5.9</v>
      </c>
      <c r="S214" t="s">
        <v>23</v>
      </c>
    </row>
    <row r="215" spans="1:19" x14ac:dyDescent="0.3">
      <c r="A215" s="3" t="s">
        <v>480</v>
      </c>
      <c r="B215">
        <v>7</v>
      </c>
      <c r="C215">
        <v>3</v>
      </c>
      <c r="D215" s="5">
        <v>2016</v>
      </c>
      <c r="E215" s="7">
        <f t="shared" si="3"/>
        <v>42554</v>
      </c>
      <c r="F215" s="7">
        <v>42554</v>
      </c>
      <c r="G215" s="6" t="s">
        <v>2729</v>
      </c>
      <c r="H215" s="6"/>
      <c r="I215" s="6"/>
      <c r="J215" s="6"/>
      <c r="K215" s="6"/>
      <c r="L215" s="3" t="s">
        <v>481</v>
      </c>
      <c r="M215" s="3" t="s">
        <v>3499</v>
      </c>
      <c r="O215" t="s">
        <v>9</v>
      </c>
      <c r="P215" t="s">
        <v>142</v>
      </c>
      <c r="Q215" t="s">
        <v>151</v>
      </c>
      <c r="R215">
        <v>9.4</v>
      </c>
      <c r="S215" t="s">
        <v>19</v>
      </c>
    </row>
    <row r="216" spans="1:19" x14ac:dyDescent="0.3">
      <c r="A216" s="3" t="s">
        <v>482</v>
      </c>
      <c r="B216">
        <v>7</v>
      </c>
      <c r="C216">
        <v>3</v>
      </c>
      <c r="D216" s="5">
        <v>2016</v>
      </c>
      <c r="E216" s="7">
        <f t="shared" si="3"/>
        <v>42554</v>
      </c>
      <c r="F216" s="7">
        <v>42554</v>
      </c>
      <c r="G216" s="6" t="s">
        <v>2730</v>
      </c>
      <c r="H216" s="6"/>
      <c r="I216" s="6"/>
      <c r="J216" s="6"/>
      <c r="K216" s="6"/>
      <c r="L216" s="3" t="s">
        <v>483</v>
      </c>
      <c r="M216" s="3" t="s">
        <v>2601</v>
      </c>
      <c r="O216" t="s">
        <v>9</v>
      </c>
      <c r="P216" t="s">
        <v>110</v>
      </c>
      <c r="Q216" t="s">
        <v>31</v>
      </c>
      <c r="R216">
        <v>11.9</v>
      </c>
      <c r="S216" t="s">
        <v>207</v>
      </c>
    </row>
    <row r="217" spans="1:19" x14ac:dyDescent="0.3">
      <c r="A217" s="3" t="s">
        <v>714</v>
      </c>
      <c r="B217">
        <v>7</v>
      </c>
      <c r="C217">
        <v>4</v>
      </c>
      <c r="D217" s="5">
        <v>2016</v>
      </c>
      <c r="E217" s="7">
        <f t="shared" si="3"/>
        <v>42555</v>
      </c>
      <c r="F217" s="7">
        <v>42555</v>
      </c>
      <c r="G217" s="6" t="s">
        <v>2731</v>
      </c>
      <c r="H217" s="6"/>
      <c r="I217" s="6"/>
      <c r="J217" s="6"/>
      <c r="K217" s="6"/>
      <c r="L217" s="3" t="s">
        <v>715</v>
      </c>
      <c r="M217" s="3" t="s">
        <v>2725</v>
      </c>
      <c r="O217" t="s">
        <v>9</v>
      </c>
      <c r="P217" t="s">
        <v>31</v>
      </c>
      <c r="Q217" t="s">
        <v>34</v>
      </c>
      <c r="R217">
        <v>6.1</v>
      </c>
      <c r="S217" t="s">
        <v>11</v>
      </c>
    </row>
    <row r="218" spans="1:19" x14ac:dyDescent="0.3">
      <c r="A218" s="3" t="s">
        <v>716</v>
      </c>
      <c r="B218">
        <v>7</v>
      </c>
      <c r="C218">
        <v>4</v>
      </c>
      <c r="D218" s="5">
        <v>2016</v>
      </c>
      <c r="E218" s="7">
        <f t="shared" si="3"/>
        <v>42555</v>
      </c>
      <c r="F218" s="7">
        <v>42555</v>
      </c>
      <c r="G218" s="6" t="s">
        <v>2732</v>
      </c>
      <c r="H218" s="6"/>
      <c r="I218" s="6"/>
      <c r="J218" s="6"/>
      <c r="K218" s="6"/>
      <c r="L218" s="3" t="s">
        <v>717</v>
      </c>
      <c r="M218" s="3" t="s">
        <v>2623</v>
      </c>
      <c r="O218" t="s">
        <v>9</v>
      </c>
      <c r="P218" t="s">
        <v>34</v>
      </c>
      <c r="Q218" t="s">
        <v>31</v>
      </c>
      <c r="R218">
        <v>6.1</v>
      </c>
      <c r="S218" t="s">
        <v>16</v>
      </c>
    </row>
    <row r="219" spans="1:19" x14ac:dyDescent="0.3">
      <c r="A219" s="3" t="s">
        <v>962</v>
      </c>
      <c r="B219">
        <v>7</v>
      </c>
      <c r="C219">
        <v>6</v>
      </c>
      <c r="D219" s="5">
        <v>2016</v>
      </c>
      <c r="E219" s="7">
        <f t="shared" si="3"/>
        <v>42557</v>
      </c>
      <c r="F219" s="7">
        <v>42557</v>
      </c>
      <c r="G219" s="6" t="s">
        <v>2733</v>
      </c>
      <c r="H219" s="6"/>
      <c r="I219" s="6"/>
      <c r="J219" s="6"/>
      <c r="K219" s="6"/>
      <c r="L219" s="3" t="s">
        <v>963</v>
      </c>
      <c r="M219" s="3" t="s">
        <v>3522</v>
      </c>
      <c r="O219" t="s">
        <v>9</v>
      </c>
      <c r="P219" t="s">
        <v>31</v>
      </c>
      <c r="Q219" t="s">
        <v>94</v>
      </c>
      <c r="R219">
        <v>10.4</v>
      </c>
      <c r="S219" t="s">
        <v>19</v>
      </c>
    </row>
    <row r="220" spans="1:19" x14ac:dyDescent="0.3">
      <c r="A220" s="3" t="s">
        <v>964</v>
      </c>
      <c r="B220">
        <v>7</v>
      </c>
      <c r="C220">
        <v>6</v>
      </c>
      <c r="D220" s="5">
        <v>2016</v>
      </c>
      <c r="E220" s="7">
        <f t="shared" si="3"/>
        <v>42557</v>
      </c>
      <c r="F220" s="7">
        <v>42557</v>
      </c>
      <c r="G220" s="6" t="s">
        <v>2734</v>
      </c>
      <c r="H220" s="6"/>
      <c r="I220" s="6"/>
      <c r="J220" s="6"/>
      <c r="K220" s="6"/>
      <c r="L220" s="3" t="s">
        <v>965</v>
      </c>
      <c r="M220" s="3" t="s">
        <v>3536</v>
      </c>
      <c r="O220" t="s">
        <v>9</v>
      </c>
      <c r="P220" t="s">
        <v>94</v>
      </c>
      <c r="Q220" t="s">
        <v>31</v>
      </c>
      <c r="R220">
        <v>9.9</v>
      </c>
      <c r="S220" t="s">
        <v>19</v>
      </c>
    </row>
    <row r="221" spans="1:19" x14ac:dyDescent="0.3">
      <c r="A221" s="3" t="s">
        <v>1212</v>
      </c>
      <c r="B221">
        <v>7</v>
      </c>
      <c r="C221">
        <v>7</v>
      </c>
      <c r="D221" s="5">
        <v>2016</v>
      </c>
      <c r="E221" s="7">
        <f t="shared" si="3"/>
        <v>42558</v>
      </c>
      <c r="F221" s="7">
        <v>42558</v>
      </c>
      <c r="G221" s="6" t="s">
        <v>2735</v>
      </c>
      <c r="H221" s="6"/>
      <c r="I221" s="6"/>
      <c r="J221" s="6"/>
      <c r="K221" s="6"/>
      <c r="L221" s="3" t="s">
        <v>1213</v>
      </c>
      <c r="M221" s="3" t="s">
        <v>3537</v>
      </c>
      <c r="O221" t="s">
        <v>9</v>
      </c>
      <c r="P221" t="s">
        <v>31</v>
      </c>
      <c r="Q221" t="s">
        <v>34</v>
      </c>
      <c r="R221">
        <v>7.9</v>
      </c>
      <c r="S221" t="s">
        <v>52</v>
      </c>
    </row>
    <row r="222" spans="1:19" x14ac:dyDescent="0.3">
      <c r="A222" s="3" t="s">
        <v>1214</v>
      </c>
      <c r="B222">
        <v>7</v>
      </c>
      <c r="C222">
        <v>7</v>
      </c>
      <c r="D222" s="5">
        <v>2016</v>
      </c>
      <c r="E222" s="7">
        <f t="shared" si="3"/>
        <v>42558</v>
      </c>
      <c r="F222" s="7">
        <v>42558</v>
      </c>
      <c r="G222" s="6" t="s">
        <v>2736</v>
      </c>
      <c r="H222" s="6"/>
      <c r="I222" s="6"/>
      <c r="J222" s="6"/>
      <c r="K222" s="6"/>
      <c r="L222" s="3" t="s">
        <v>1215</v>
      </c>
      <c r="M222" s="3" t="s">
        <v>3538</v>
      </c>
      <c r="O222" t="s">
        <v>9</v>
      </c>
      <c r="P222" t="s">
        <v>34</v>
      </c>
      <c r="Q222" t="s">
        <v>31</v>
      </c>
      <c r="R222">
        <v>8.9</v>
      </c>
    </row>
    <row r="223" spans="1:19" x14ac:dyDescent="0.3">
      <c r="A223" s="3" t="s">
        <v>1216</v>
      </c>
      <c r="B223">
        <v>7</v>
      </c>
      <c r="C223">
        <v>7</v>
      </c>
      <c r="D223" s="5">
        <v>2016</v>
      </c>
      <c r="E223" s="7">
        <f t="shared" si="3"/>
        <v>42558</v>
      </c>
      <c r="F223" s="7">
        <v>42558</v>
      </c>
      <c r="G223" s="6" t="s">
        <v>2737</v>
      </c>
      <c r="H223" s="6"/>
      <c r="I223" s="6"/>
      <c r="J223" s="6"/>
      <c r="K223" s="6"/>
      <c r="L223" s="3" t="s">
        <v>1217</v>
      </c>
      <c r="M223" s="3" t="s">
        <v>3539</v>
      </c>
      <c r="O223" t="s">
        <v>9</v>
      </c>
      <c r="P223" t="s">
        <v>1037</v>
      </c>
      <c r="Q223" t="s">
        <v>1038</v>
      </c>
      <c r="R223">
        <v>12.8</v>
      </c>
    </row>
    <row r="224" spans="1:19" x14ac:dyDescent="0.3">
      <c r="A224" s="3" t="s">
        <v>1448</v>
      </c>
      <c r="B224">
        <v>7</v>
      </c>
      <c r="C224">
        <v>8</v>
      </c>
      <c r="D224" s="5">
        <v>2016</v>
      </c>
      <c r="E224" s="7">
        <f t="shared" si="3"/>
        <v>42559</v>
      </c>
      <c r="F224" s="7">
        <v>42559</v>
      </c>
      <c r="G224" s="6" t="s">
        <v>2738</v>
      </c>
      <c r="H224" s="6"/>
      <c r="I224" s="6"/>
      <c r="J224" s="6"/>
      <c r="K224" s="6"/>
      <c r="L224" s="3" t="s">
        <v>1449</v>
      </c>
      <c r="M224" s="3" t="s">
        <v>2568</v>
      </c>
      <c r="O224" t="s">
        <v>9</v>
      </c>
      <c r="P224" t="s">
        <v>102</v>
      </c>
      <c r="Q224" t="s">
        <v>212</v>
      </c>
      <c r="R224">
        <v>2.7</v>
      </c>
    </row>
    <row r="225" spans="1:19" x14ac:dyDescent="0.3">
      <c r="A225" s="3" t="s">
        <v>1450</v>
      </c>
      <c r="B225">
        <v>7</v>
      </c>
      <c r="C225">
        <v>8</v>
      </c>
      <c r="D225" s="5">
        <v>2016</v>
      </c>
      <c r="E225" s="7">
        <f t="shared" si="3"/>
        <v>42559</v>
      </c>
      <c r="F225" s="7">
        <v>42559</v>
      </c>
      <c r="G225" s="6" t="s">
        <v>2739</v>
      </c>
      <c r="H225" s="6"/>
      <c r="I225" s="6"/>
      <c r="J225" s="6"/>
      <c r="K225" s="6"/>
      <c r="L225" s="3" t="s">
        <v>1451</v>
      </c>
      <c r="M225" s="3" t="s">
        <v>3540</v>
      </c>
      <c r="O225" t="s">
        <v>9</v>
      </c>
      <c r="P225" t="s">
        <v>212</v>
      </c>
      <c r="Q225" t="s">
        <v>102</v>
      </c>
      <c r="R225">
        <v>2.7</v>
      </c>
      <c r="S225" t="s">
        <v>23</v>
      </c>
    </row>
    <row r="226" spans="1:19" x14ac:dyDescent="0.3">
      <c r="A226" s="3" t="s">
        <v>1452</v>
      </c>
      <c r="B226">
        <v>7</v>
      </c>
      <c r="C226">
        <v>8</v>
      </c>
      <c r="D226" s="5">
        <v>2016</v>
      </c>
      <c r="E226" s="7">
        <f t="shared" si="3"/>
        <v>42559</v>
      </c>
      <c r="F226" s="7">
        <v>42559</v>
      </c>
      <c r="G226" s="6" t="s">
        <v>2628</v>
      </c>
      <c r="H226" s="6"/>
      <c r="I226" s="6"/>
      <c r="J226" s="6"/>
      <c r="K226" s="6"/>
      <c r="L226" s="3" t="s">
        <v>1453</v>
      </c>
      <c r="M226" s="3" t="s">
        <v>2661</v>
      </c>
      <c r="O226" t="s">
        <v>9</v>
      </c>
      <c r="P226" t="s">
        <v>31</v>
      </c>
      <c r="Q226" t="s">
        <v>34</v>
      </c>
      <c r="R226">
        <v>2.5</v>
      </c>
    </row>
    <row r="227" spans="1:19" x14ac:dyDescent="0.3">
      <c r="A227" s="3" t="s">
        <v>1454</v>
      </c>
      <c r="B227">
        <v>7</v>
      </c>
      <c r="C227">
        <v>8</v>
      </c>
      <c r="D227" s="5">
        <v>2016</v>
      </c>
      <c r="E227" s="7">
        <f t="shared" si="3"/>
        <v>42559</v>
      </c>
      <c r="F227" s="7">
        <v>42559</v>
      </c>
      <c r="G227" s="6" t="s">
        <v>2740</v>
      </c>
      <c r="H227" s="6"/>
      <c r="I227" s="6"/>
      <c r="J227" s="6"/>
      <c r="K227" s="6"/>
      <c r="L227" s="3" t="s">
        <v>1455</v>
      </c>
      <c r="M227" s="3" t="s">
        <v>2667</v>
      </c>
      <c r="O227" t="s">
        <v>9</v>
      </c>
      <c r="P227" t="s">
        <v>34</v>
      </c>
      <c r="Q227" t="s">
        <v>31</v>
      </c>
      <c r="R227">
        <v>2.5</v>
      </c>
      <c r="S227" t="s">
        <v>11</v>
      </c>
    </row>
    <row r="228" spans="1:19" x14ac:dyDescent="0.3">
      <c r="A228" s="3" t="s">
        <v>1768</v>
      </c>
      <c r="B228">
        <v>7</v>
      </c>
      <c r="C228">
        <v>10</v>
      </c>
      <c r="D228" s="5">
        <v>2016</v>
      </c>
      <c r="E228" s="7">
        <f t="shared" si="3"/>
        <v>42561</v>
      </c>
      <c r="F228" s="7">
        <v>42561</v>
      </c>
      <c r="G228" s="6" t="s">
        <v>2741</v>
      </c>
      <c r="H228" s="6"/>
      <c r="I228" s="6"/>
      <c r="J228" s="6"/>
      <c r="K228" s="6"/>
      <c r="L228" s="3" t="s">
        <v>1769</v>
      </c>
      <c r="M228" s="3" t="s">
        <v>3541</v>
      </c>
      <c r="O228" t="s">
        <v>9</v>
      </c>
      <c r="P228" t="s">
        <v>283</v>
      </c>
      <c r="Q228" t="s">
        <v>1610</v>
      </c>
      <c r="R228">
        <v>33.200000000000003</v>
      </c>
    </row>
    <row r="229" spans="1:19" x14ac:dyDescent="0.3">
      <c r="A229" s="3" t="s">
        <v>1770</v>
      </c>
      <c r="B229">
        <v>7</v>
      </c>
      <c r="C229">
        <v>10</v>
      </c>
      <c r="D229" s="5">
        <v>2016</v>
      </c>
      <c r="E229" s="7">
        <f t="shared" si="3"/>
        <v>42561</v>
      </c>
      <c r="F229" s="7">
        <v>42561</v>
      </c>
      <c r="G229" s="6" t="s">
        <v>2742</v>
      </c>
      <c r="H229" s="6"/>
      <c r="I229" s="6"/>
      <c r="J229" s="6"/>
      <c r="K229" s="6"/>
      <c r="L229" s="3" t="s">
        <v>1771</v>
      </c>
      <c r="M229" s="3" t="s">
        <v>2572</v>
      </c>
      <c r="O229" t="s">
        <v>9</v>
      </c>
      <c r="P229" t="s">
        <v>1610</v>
      </c>
      <c r="Q229" t="s">
        <v>1610</v>
      </c>
      <c r="R229">
        <v>2.6</v>
      </c>
    </row>
    <row r="230" spans="1:19" x14ac:dyDescent="0.3">
      <c r="A230" s="3" t="s">
        <v>1772</v>
      </c>
      <c r="B230">
        <v>7</v>
      </c>
      <c r="C230">
        <v>10</v>
      </c>
      <c r="D230" s="5">
        <v>2016</v>
      </c>
      <c r="E230" s="7">
        <f t="shared" si="3"/>
        <v>42561</v>
      </c>
      <c r="F230" s="7">
        <v>42561</v>
      </c>
      <c r="G230" s="6" t="s">
        <v>2564</v>
      </c>
      <c r="H230" s="6"/>
      <c r="I230" s="6"/>
      <c r="J230" s="6"/>
      <c r="K230" s="6"/>
      <c r="L230" s="3" t="s">
        <v>1773</v>
      </c>
      <c r="M230" s="3" t="s">
        <v>2672</v>
      </c>
      <c r="O230" t="s">
        <v>9</v>
      </c>
      <c r="P230" t="s">
        <v>1610</v>
      </c>
      <c r="Q230" t="s">
        <v>283</v>
      </c>
      <c r="R230">
        <v>5.8</v>
      </c>
    </row>
    <row r="231" spans="1:19" x14ac:dyDescent="0.3">
      <c r="A231" s="3" t="s">
        <v>1774</v>
      </c>
      <c r="B231">
        <v>7</v>
      </c>
      <c r="C231">
        <v>10</v>
      </c>
      <c r="D231" s="5">
        <v>2016</v>
      </c>
      <c r="E231" s="7">
        <f t="shared" si="3"/>
        <v>42561</v>
      </c>
      <c r="F231" s="7">
        <v>42561</v>
      </c>
      <c r="G231" s="6" t="s">
        <v>2743</v>
      </c>
      <c r="H231" s="6"/>
      <c r="I231" s="6"/>
      <c r="J231" s="6"/>
      <c r="K231" s="6"/>
      <c r="L231" s="3" t="s">
        <v>1775</v>
      </c>
      <c r="M231" s="3" t="s">
        <v>3542</v>
      </c>
      <c r="O231" t="s">
        <v>9</v>
      </c>
      <c r="P231" t="s">
        <v>283</v>
      </c>
      <c r="Q231" t="s">
        <v>1610</v>
      </c>
      <c r="R231">
        <v>8.3000000000000007</v>
      </c>
    </row>
    <row r="232" spans="1:19" x14ac:dyDescent="0.3">
      <c r="A232" s="3" t="s">
        <v>1776</v>
      </c>
      <c r="B232">
        <v>7</v>
      </c>
      <c r="C232">
        <v>10</v>
      </c>
      <c r="D232" s="5">
        <v>2016</v>
      </c>
      <c r="E232" s="7">
        <f t="shared" si="3"/>
        <v>42561</v>
      </c>
      <c r="F232" s="7">
        <v>42561</v>
      </c>
      <c r="G232" s="6" t="s">
        <v>2744</v>
      </c>
      <c r="H232" s="6"/>
      <c r="I232" s="6"/>
      <c r="J232" s="6"/>
      <c r="K232" s="6"/>
      <c r="L232" s="3" t="s">
        <v>1777</v>
      </c>
      <c r="M232" s="3" t="s">
        <v>2612</v>
      </c>
      <c r="O232" t="s">
        <v>9</v>
      </c>
      <c r="P232" t="s">
        <v>1610</v>
      </c>
      <c r="Q232" t="s">
        <v>1610</v>
      </c>
      <c r="R232">
        <v>2.4</v>
      </c>
    </row>
    <row r="233" spans="1:19" x14ac:dyDescent="0.3">
      <c r="A233" s="3" t="s">
        <v>1778</v>
      </c>
      <c r="B233">
        <v>7</v>
      </c>
      <c r="C233">
        <v>10</v>
      </c>
      <c r="D233" s="5">
        <v>2016</v>
      </c>
      <c r="E233" s="7">
        <f t="shared" si="3"/>
        <v>42561</v>
      </c>
      <c r="F233" s="7">
        <v>42561</v>
      </c>
      <c r="G233" s="6" t="s">
        <v>2745</v>
      </c>
      <c r="H233" s="6"/>
      <c r="I233" s="6"/>
      <c r="J233" s="6"/>
      <c r="K233" s="6"/>
      <c r="L233" s="3" t="s">
        <v>1779</v>
      </c>
      <c r="M233" s="3" t="s">
        <v>3032</v>
      </c>
      <c r="O233" t="s">
        <v>9</v>
      </c>
      <c r="P233" t="s">
        <v>1610</v>
      </c>
      <c r="Q233" t="s">
        <v>1610</v>
      </c>
      <c r="R233">
        <v>3.1</v>
      </c>
    </row>
    <row r="234" spans="1:19" x14ac:dyDescent="0.3">
      <c r="A234" s="3" t="s">
        <v>1780</v>
      </c>
      <c r="B234">
        <v>7</v>
      </c>
      <c r="C234">
        <v>10</v>
      </c>
      <c r="D234" s="5">
        <v>2016</v>
      </c>
      <c r="E234" s="7">
        <f t="shared" si="3"/>
        <v>42561</v>
      </c>
      <c r="F234" s="7">
        <v>42561</v>
      </c>
      <c r="G234" s="6" t="s">
        <v>2746</v>
      </c>
      <c r="H234" s="6"/>
      <c r="I234" s="6"/>
      <c r="J234" s="6"/>
      <c r="K234" s="6"/>
      <c r="L234" s="3" t="s">
        <v>1781</v>
      </c>
      <c r="M234" s="3" t="s">
        <v>3466</v>
      </c>
      <c r="O234" t="s">
        <v>9</v>
      </c>
      <c r="P234" t="s">
        <v>1610</v>
      </c>
      <c r="Q234" t="s">
        <v>1610</v>
      </c>
      <c r="R234">
        <v>6.1</v>
      </c>
    </row>
    <row r="235" spans="1:19" x14ac:dyDescent="0.3">
      <c r="A235" s="3" t="s">
        <v>2035</v>
      </c>
      <c r="B235">
        <v>7</v>
      </c>
      <c r="C235">
        <v>11</v>
      </c>
      <c r="D235" s="5">
        <v>2016</v>
      </c>
      <c r="E235" s="7">
        <f t="shared" si="3"/>
        <v>42562</v>
      </c>
      <c r="F235" s="7">
        <v>42562</v>
      </c>
      <c r="G235" s="6" t="s">
        <v>2747</v>
      </c>
      <c r="H235" s="6"/>
      <c r="I235" s="6"/>
      <c r="J235" s="6"/>
      <c r="K235" s="6"/>
      <c r="L235" s="3" t="s">
        <v>2036</v>
      </c>
      <c r="M235" s="3" t="s">
        <v>2671</v>
      </c>
      <c r="O235" t="s">
        <v>9</v>
      </c>
      <c r="P235" t="s">
        <v>1021</v>
      </c>
      <c r="Q235" t="s">
        <v>849</v>
      </c>
      <c r="R235">
        <v>11.8</v>
      </c>
      <c r="S235" t="s">
        <v>207</v>
      </c>
    </row>
    <row r="236" spans="1:19" x14ac:dyDescent="0.3">
      <c r="A236" s="3" t="s">
        <v>2037</v>
      </c>
      <c r="B236">
        <v>7</v>
      </c>
      <c r="C236">
        <v>11</v>
      </c>
      <c r="D236" s="5">
        <v>2016</v>
      </c>
      <c r="E236" s="7">
        <f t="shared" si="3"/>
        <v>42562</v>
      </c>
      <c r="F236" s="7">
        <v>42562</v>
      </c>
      <c r="G236" s="6" t="s">
        <v>2687</v>
      </c>
      <c r="H236" s="6"/>
      <c r="I236" s="6"/>
      <c r="J236" s="6"/>
      <c r="K236" s="6"/>
      <c r="L236" s="3" t="s">
        <v>2038</v>
      </c>
      <c r="M236" s="3" t="s">
        <v>3543</v>
      </c>
      <c r="O236" t="s">
        <v>9</v>
      </c>
      <c r="P236" t="s">
        <v>849</v>
      </c>
      <c r="Q236" t="s">
        <v>1021</v>
      </c>
      <c r="R236">
        <v>13.2</v>
      </c>
      <c r="S236" t="s">
        <v>207</v>
      </c>
    </row>
    <row r="237" spans="1:19" x14ac:dyDescent="0.3">
      <c r="A237" s="3" t="s">
        <v>2264</v>
      </c>
      <c r="B237">
        <v>7</v>
      </c>
      <c r="C237">
        <v>12</v>
      </c>
      <c r="D237" s="5">
        <v>2016</v>
      </c>
      <c r="E237" s="7">
        <f t="shared" si="3"/>
        <v>42563</v>
      </c>
      <c r="F237" s="7">
        <v>42563</v>
      </c>
      <c r="G237" s="6" t="s">
        <v>2748</v>
      </c>
      <c r="H237" s="6"/>
      <c r="I237" s="6"/>
      <c r="J237" s="6"/>
      <c r="K237" s="6"/>
      <c r="L237" s="3" t="s">
        <v>2265</v>
      </c>
      <c r="M237" s="3" t="s">
        <v>3544</v>
      </c>
      <c r="O237" t="s">
        <v>9</v>
      </c>
      <c r="P237" t="s">
        <v>31</v>
      </c>
      <c r="Q237" t="s">
        <v>31</v>
      </c>
      <c r="R237">
        <v>6.6</v>
      </c>
      <c r="S237" t="s">
        <v>19</v>
      </c>
    </row>
    <row r="238" spans="1:19" x14ac:dyDescent="0.3">
      <c r="A238" s="3" t="s">
        <v>2266</v>
      </c>
      <c r="B238">
        <v>7</v>
      </c>
      <c r="C238">
        <v>12</v>
      </c>
      <c r="D238" s="5">
        <v>2016</v>
      </c>
      <c r="E238" s="7">
        <f t="shared" si="3"/>
        <v>42563</v>
      </c>
      <c r="F238" s="7">
        <v>42563</v>
      </c>
      <c r="G238" s="6" t="s">
        <v>2749</v>
      </c>
      <c r="H238" s="6"/>
      <c r="I238" s="6"/>
      <c r="J238" s="6"/>
      <c r="K238" s="6"/>
      <c r="L238" s="3" t="s">
        <v>2267</v>
      </c>
      <c r="M238" s="3" t="s">
        <v>2624</v>
      </c>
      <c r="O238" t="s">
        <v>9</v>
      </c>
      <c r="P238" t="s">
        <v>31</v>
      </c>
      <c r="Q238" t="s">
        <v>31</v>
      </c>
      <c r="R238">
        <v>4</v>
      </c>
      <c r="S238" t="s">
        <v>19</v>
      </c>
    </row>
    <row r="239" spans="1:19" x14ac:dyDescent="0.3">
      <c r="A239" s="3" t="s">
        <v>2268</v>
      </c>
      <c r="B239">
        <v>7</v>
      </c>
      <c r="C239">
        <v>12</v>
      </c>
      <c r="D239" s="5">
        <v>2016</v>
      </c>
      <c r="E239" s="7">
        <f t="shared" si="3"/>
        <v>42563</v>
      </c>
      <c r="F239" s="7">
        <v>42563</v>
      </c>
      <c r="G239" s="6" t="s">
        <v>2750</v>
      </c>
      <c r="H239" s="6"/>
      <c r="I239" s="6"/>
      <c r="J239" s="6"/>
      <c r="K239" s="6"/>
      <c r="L239" s="3" t="s">
        <v>2269</v>
      </c>
      <c r="M239" s="3" t="s">
        <v>3545</v>
      </c>
      <c r="O239" t="s">
        <v>9</v>
      </c>
      <c r="P239" t="s">
        <v>31</v>
      </c>
      <c r="Q239" t="s">
        <v>31</v>
      </c>
      <c r="R239">
        <v>7</v>
      </c>
      <c r="S239" t="s">
        <v>23</v>
      </c>
    </row>
    <row r="240" spans="1:19" x14ac:dyDescent="0.3">
      <c r="A240" s="3" t="s">
        <v>2270</v>
      </c>
      <c r="B240">
        <v>7</v>
      </c>
      <c r="C240">
        <v>12</v>
      </c>
      <c r="D240" s="5">
        <v>2016</v>
      </c>
      <c r="E240" s="7">
        <f t="shared" si="3"/>
        <v>42563</v>
      </c>
      <c r="F240" s="7">
        <v>42563</v>
      </c>
      <c r="G240" s="6" t="s">
        <v>2751</v>
      </c>
      <c r="H240" s="6"/>
      <c r="I240" s="6"/>
      <c r="J240" s="6"/>
      <c r="K240" s="6"/>
      <c r="L240" s="3" t="s">
        <v>2271</v>
      </c>
      <c r="M240" s="3" t="s">
        <v>2773</v>
      </c>
      <c r="O240" t="s">
        <v>9</v>
      </c>
      <c r="P240" t="s">
        <v>31</v>
      </c>
      <c r="Q240" t="s">
        <v>31</v>
      </c>
      <c r="R240">
        <v>6.9</v>
      </c>
      <c r="S240" t="s">
        <v>11</v>
      </c>
    </row>
    <row r="241" spans="1:19" x14ac:dyDescent="0.3">
      <c r="A241" s="3" t="s">
        <v>221</v>
      </c>
      <c r="B241">
        <v>8</v>
      </c>
      <c r="C241">
        <v>2</v>
      </c>
      <c r="D241" s="5">
        <v>2016</v>
      </c>
      <c r="E241" s="7">
        <f t="shared" si="3"/>
        <v>42584</v>
      </c>
      <c r="F241" s="7">
        <v>42584</v>
      </c>
      <c r="G241" s="6" t="s">
        <v>2671</v>
      </c>
      <c r="H241" s="6"/>
      <c r="I241" s="6"/>
      <c r="J241" s="6"/>
      <c r="K241" s="6"/>
      <c r="L241" s="3" t="s">
        <v>222</v>
      </c>
      <c r="M241" s="3" t="s">
        <v>2562</v>
      </c>
      <c r="O241" t="s">
        <v>9</v>
      </c>
      <c r="P241" t="s">
        <v>102</v>
      </c>
      <c r="Q241" t="s">
        <v>212</v>
      </c>
      <c r="R241">
        <v>4.3</v>
      </c>
      <c r="S241" t="s">
        <v>11</v>
      </c>
    </row>
    <row r="242" spans="1:19" x14ac:dyDescent="0.3">
      <c r="A242" s="3" t="s">
        <v>223</v>
      </c>
      <c r="B242">
        <v>8</v>
      </c>
      <c r="C242">
        <v>2</v>
      </c>
      <c r="D242" s="5">
        <v>2016</v>
      </c>
      <c r="E242" s="7">
        <f t="shared" si="3"/>
        <v>42584</v>
      </c>
      <c r="F242" s="7">
        <v>42584</v>
      </c>
      <c r="G242" s="6" t="s">
        <v>2752</v>
      </c>
      <c r="H242" s="6"/>
      <c r="I242" s="6"/>
      <c r="J242" s="6"/>
      <c r="K242" s="6"/>
      <c r="L242" s="3" t="s">
        <v>224</v>
      </c>
      <c r="M242" s="3" t="s">
        <v>2854</v>
      </c>
      <c r="O242" t="s">
        <v>9</v>
      </c>
      <c r="P242" t="s">
        <v>212</v>
      </c>
      <c r="Q242" t="s">
        <v>102</v>
      </c>
      <c r="R242">
        <v>2.7</v>
      </c>
      <c r="S242" t="s">
        <v>11</v>
      </c>
    </row>
    <row r="243" spans="1:19" x14ac:dyDescent="0.3">
      <c r="A243" s="3" t="s">
        <v>484</v>
      </c>
      <c r="B243">
        <v>8</v>
      </c>
      <c r="C243">
        <v>3</v>
      </c>
      <c r="D243" s="5">
        <v>2016</v>
      </c>
      <c r="E243" s="7">
        <f t="shared" si="3"/>
        <v>42585</v>
      </c>
      <c r="F243" s="7">
        <v>42585</v>
      </c>
      <c r="G243" s="6" t="s">
        <v>2585</v>
      </c>
      <c r="H243" s="6"/>
      <c r="I243" s="6"/>
      <c r="J243" s="6"/>
      <c r="K243" s="6"/>
      <c r="L243" s="3" t="s">
        <v>485</v>
      </c>
      <c r="M243" s="3" t="s">
        <v>3546</v>
      </c>
      <c r="O243" t="s">
        <v>9</v>
      </c>
      <c r="P243" t="s">
        <v>102</v>
      </c>
      <c r="Q243" t="s">
        <v>412</v>
      </c>
      <c r="R243">
        <v>7.2</v>
      </c>
      <c r="S243" t="s">
        <v>207</v>
      </c>
    </row>
    <row r="244" spans="1:19" x14ac:dyDescent="0.3">
      <c r="A244" s="3" t="s">
        <v>486</v>
      </c>
      <c r="B244">
        <v>8</v>
      </c>
      <c r="C244">
        <v>3</v>
      </c>
      <c r="D244" s="5">
        <v>2016</v>
      </c>
      <c r="E244" s="7">
        <f t="shared" si="3"/>
        <v>42585</v>
      </c>
      <c r="F244" s="7">
        <v>42585</v>
      </c>
      <c r="G244" s="6" t="s">
        <v>2753</v>
      </c>
      <c r="H244" s="6"/>
      <c r="I244" s="6"/>
      <c r="J244" s="6"/>
      <c r="K244" s="6"/>
      <c r="L244" s="3" t="s">
        <v>487</v>
      </c>
      <c r="M244" s="3" t="s">
        <v>2626</v>
      </c>
      <c r="O244" t="s">
        <v>9</v>
      </c>
      <c r="P244" t="s">
        <v>412</v>
      </c>
      <c r="Q244" t="s">
        <v>102</v>
      </c>
      <c r="R244">
        <v>7.6</v>
      </c>
      <c r="S244" t="s">
        <v>11</v>
      </c>
    </row>
    <row r="245" spans="1:19" x14ac:dyDescent="0.3">
      <c r="A245" s="3" t="s">
        <v>488</v>
      </c>
      <c r="B245">
        <v>8</v>
      </c>
      <c r="C245">
        <v>3</v>
      </c>
      <c r="D245" s="5">
        <v>2016</v>
      </c>
      <c r="E245" s="7">
        <f t="shared" si="3"/>
        <v>42585</v>
      </c>
      <c r="F245" s="7">
        <v>42585</v>
      </c>
      <c r="G245" s="6" t="s">
        <v>2754</v>
      </c>
      <c r="H245" s="6"/>
      <c r="I245" s="6"/>
      <c r="J245" s="6"/>
      <c r="K245" s="6"/>
      <c r="L245" s="3" t="s">
        <v>489</v>
      </c>
      <c r="M245" s="3" t="s">
        <v>3417</v>
      </c>
      <c r="O245" t="s">
        <v>227</v>
      </c>
      <c r="P245" t="s">
        <v>102</v>
      </c>
      <c r="Q245" t="s">
        <v>102</v>
      </c>
      <c r="R245">
        <v>1.6</v>
      </c>
    </row>
    <row r="246" spans="1:19" x14ac:dyDescent="0.3">
      <c r="A246" s="3" t="s">
        <v>718</v>
      </c>
      <c r="B246">
        <v>8</v>
      </c>
      <c r="C246">
        <v>4</v>
      </c>
      <c r="D246" s="5">
        <v>2016</v>
      </c>
      <c r="E246" s="7">
        <f t="shared" si="3"/>
        <v>42586</v>
      </c>
      <c r="F246" s="7">
        <v>42586</v>
      </c>
      <c r="G246" s="6" t="s">
        <v>2755</v>
      </c>
      <c r="H246" s="6"/>
      <c r="I246" s="6"/>
      <c r="J246" s="6"/>
      <c r="K246" s="6"/>
      <c r="L246" s="3" t="s">
        <v>719</v>
      </c>
      <c r="M246" s="3" t="s">
        <v>2709</v>
      </c>
      <c r="O246" t="s">
        <v>9</v>
      </c>
      <c r="P246" t="s">
        <v>31</v>
      </c>
      <c r="Q246" t="s">
        <v>94</v>
      </c>
      <c r="R246">
        <v>10.5</v>
      </c>
      <c r="S246" t="s">
        <v>19</v>
      </c>
    </row>
    <row r="247" spans="1:19" x14ac:dyDescent="0.3">
      <c r="A247" s="3" t="s">
        <v>720</v>
      </c>
      <c r="B247">
        <v>8</v>
      </c>
      <c r="C247">
        <v>4</v>
      </c>
      <c r="D247" s="5">
        <v>2016</v>
      </c>
      <c r="E247" s="7">
        <f t="shared" si="3"/>
        <v>42586</v>
      </c>
      <c r="F247" s="7">
        <v>42586</v>
      </c>
      <c r="G247" s="6" t="s">
        <v>2756</v>
      </c>
      <c r="H247" s="6"/>
      <c r="I247" s="6"/>
      <c r="J247" s="6"/>
      <c r="K247" s="6"/>
      <c r="L247" s="3" t="s">
        <v>721</v>
      </c>
      <c r="M247" s="3" t="s">
        <v>2584</v>
      </c>
      <c r="O247" t="s">
        <v>9</v>
      </c>
      <c r="P247" t="s">
        <v>94</v>
      </c>
      <c r="Q247" t="s">
        <v>31</v>
      </c>
      <c r="R247">
        <v>8.6999999999999993</v>
      </c>
      <c r="S247" t="s">
        <v>11</v>
      </c>
    </row>
    <row r="248" spans="1:19" x14ac:dyDescent="0.3">
      <c r="A248" s="3" t="s">
        <v>722</v>
      </c>
      <c r="B248">
        <v>8</v>
      </c>
      <c r="C248">
        <v>4</v>
      </c>
      <c r="D248" s="5">
        <v>2016</v>
      </c>
      <c r="E248" s="7">
        <f t="shared" si="3"/>
        <v>42586</v>
      </c>
      <c r="F248" s="7">
        <v>42586</v>
      </c>
      <c r="G248" s="6" t="s">
        <v>2757</v>
      </c>
      <c r="H248" s="6"/>
      <c r="I248" s="6"/>
      <c r="J248" s="6"/>
      <c r="K248" s="6"/>
      <c r="L248" s="3" t="s">
        <v>723</v>
      </c>
      <c r="M248" s="3" t="s">
        <v>2678</v>
      </c>
      <c r="O248" t="s">
        <v>9</v>
      </c>
      <c r="P248" t="s">
        <v>130</v>
      </c>
      <c r="Q248" t="s">
        <v>102</v>
      </c>
      <c r="R248">
        <v>1.8</v>
      </c>
      <c r="S248" t="s">
        <v>16</v>
      </c>
    </row>
    <row r="249" spans="1:19" x14ac:dyDescent="0.3">
      <c r="A249" s="3" t="s">
        <v>724</v>
      </c>
      <c r="B249">
        <v>8</v>
      </c>
      <c r="C249">
        <v>4</v>
      </c>
      <c r="D249" s="5">
        <v>2016</v>
      </c>
      <c r="E249" s="7">
        <f t="shared" si="3"/>
        <v>42586</v>
      </c>
      <c r="F249" s="7">
        <v>42586</v>
      </c>
      <c r="G249" s="6" t="s">
        <v>2758</v>
      </c>
      <c r="H249" s="6"/>
      <c r="I249" s="6"/>
      <c r="J249" s="6"/>
      <c r="K249" s="6"/>
      <c r="L249" s="3" t="s">
        <v>725</v>
      </c>
      <c r="M249" s="3" t="s">
        <v>3547</v>
      </c>
      <c r="O249" t="s">
        <v>9</v>
      </c>
      <c r="P249" t="s">
        <v>31</v>
      </c>
      <c r="Q249" t="s">
        <v>110</v>
      </c>
      <c r="R249">
        <v>19.100000000000001</v>
      </c>
      <c r="S249" t="s">
        <v>19</v>
      </c>
    </row>
    <row r="250" spans="1:19" x14ac:dyDescent="0.3">
      <c r="A250" s="3" t="s">
        <v>726</v>
      </c>
      <c r="B250">
        <v>8</v>
      </c>
      <c r="C250">
        <v>4</v>
      </c>
      <c r="D250" s="5">
        <v>2016</v>
      </c>
      <c r="E250" s="7">
        <f t="shared" si="3"/>
        <v>42586</v>
      </c>
      <c r="F250" s="7">
        <v>42586</v>
      </c>
      <c r="G250" s="6" t="s">
        <v>2719</v>
      </c>
      <c r="H250" s="6"/>
      <c r="I250" s="6"/>
      <c r="J250" s="6"/>
      <c r="K250" s="6"/>
      <c r="L250" s="3" t="s">
        <v>727</v>
      </c>
      <c r="M250" s="3" t="s">
        <v>3548</v>
      </c>
      <c r="O250" t="s">
        <v>9</v>
      </c>
      <c r="P250" t="s">
        <v>110</v>
      </c>
      <c r="Q250" t="s">
        <v>31</v>
      </c>
      <c r="R250">
        <v>18.600000000000001</v>
      </c>
      <c r="S250" t="s">
        <v>19</v>
      </c>
    </row>
    <row r="251" spans="1:19" x14ac:dyDescent="0.3">
      <c r="A251" s="3" t="s">
        <v>966</v>
      </c>
      <c r="B251">
        <v>8</v>
      </c>
      <c r="C251">
        <v>6</v>
      </c>
      <c r="D251" s="5">
        <v>2016</v>
      </c>
      <c r="E251" s="7">
        <f t="shared" si="3"/>
        <v>42588</v>
      </c>
      <c r="F251" s="7">
        <v>42588</v>
      </c>
      <c r="G251" s="6" t="s">
        <v>2759</v>
      </c>
      <c r="H251" s="6"/>
      <c r="I251" s="6"/>
      <c r="J251" s="6"/>
      <c r="K251" s="6"/>
      <c r="L251" s="3" t="s">
        <v>967</v>
      </c>
      <c r="M251" s="3" t="s">
        <v>3426</v>
      </c>
      <c r="O251" t="s">
        <v>9</v>
      </c>
      <c r="P251" t="s">
        <v>31</v>
      </c>
      <c r="Q251" t="s">
        <v>34</v>
      </c>
      <c r="R251">
        <v>8.6999999999999993</v>
      </c>
      <c r="S251" t="s">
        <v>11</v>
      </c>
    </row>
    <row r="252" spans="1:19" x14ac:dyDescent="0.3">
      <c r="A252" s="3" t="s">
        <v>968</v>
      </c>
      <c r="B252">
        <v>8</v>
      </c>
      <c r="C252">
        <v>6</v>
      </c>
      <c r="D252" s="5">
        <v>2016</v>
      </c>
      <c r="E252" s="7">
        <f t="shared" si="3"/>
        <v>42588</v>
      </c>
      <c r="F252" s="7">
        <v>42588</v>
      </c>
      <c r="G252" s="6" t="s">
        <v>2760</v>
      </c>
      <c r="H252" s="6"/>
      <c r="I252" s="6"/>
      <c r="J252" s="6"/>
      <c r="K252" s="6"/>
      <c r="L252" s="3" t="s">
        <v>969</v>
      </c>
      <c r="M252" s="3" t="s">
        <v>3549</v>
      </c>
      <c r="O252" t="s">
        <v>9</v>
      </c>
      <c r="P252" t="s">
        <v>37</v>
      </c>
      <c r="Q252" t="s">
        <v>38</v>
      </c>
      <c r="R252">
        <v>22.3</v>
      </c>
      <c r="S252" t="s">
        <v>16</v>
      </c>
    </row>
    <row r="253" spans="1:19" x14ac:dyDescent="0.3">
      <c r="A253" s="3" t="s">
        <v>970</v>
      </c>
      <c r="B253">
        <v>8</v>
      </c>
      <c r="C253">
        <v>6</v>
      </c>
      <c r="D253" s="5">
        <v>2016</v>
      </c>
      <c r="E253" s="7">
        <f t="shared" si="3"/>
        <v>42588</v>
      </c>
      <c r="F253" s="7">
        <v>42588</v>
      </c>
      <c r="G253" s="6" t="s">
        <v>2761</v>
      </c>
      <c r="H253" s="6"/>
      <c r="I253" s="6"/>
      <c r="J253" s="6"/>
      <c r="K253" s="6"/>
      <c r="L253" s="3" t="s">
        <v>971</v>
      </c>
      <c r="M253" s="3" t="s">
        <v>3550</v>
      </c>
      <c r="O253" t="s">
        <v>9</v>
      </c>
      <c r="P253" t="s">
        <v>972</v>
      </c>
      <c r="Q253" t="s">
        <v>973</v>
      </c>
      <c r="R253">
        <v>3.3</v>
      </c>
      <c r="S253" t="s">
        <v>11</v>
      </c>
    </row>
    <row r="254" spans="1:19" x14ac:dyDescent="0.3">
      <c r="A254" s="3" t="s">
        <v>974</v>
      </c>
      <c r="B254">
        <v>8</v>
      </c>
      <c r="C254">
        <v>6</v>
      </c>
      <c r="D254" s="5">
        <v>2016</v>
      </c>
      <c r="E254" s="7">
        <f t="shared" si="3"/>
        <v>42588</v>
      </c>
      <c r="F254" s="7">
        <v>42588</v>
      </c>
      <c r="G254" s="6" t="s">
        <v>2762</v>
      </c>
      <c r="H254" s="6"/>
      <c r="I254" s="6"/>
      <c r="J254" s="6"/>
      <c r="K254" s="6"/>
      <c r="L254" s="3" t="s">
        <v>975</v>
      </c>
      <c r="M254" s="3" t="s">
        <v>3551</v>
      </c>
      <c r="O254" t="s">
        <v>9</v>
      </c>
      <c r="P254" t="s">
        <v>976</v>
      </c>
      <c r="Q254" t="s">
        <v>977</v>
      </c>
      <c r="R254">
        <v>0.7</v>
      </c>
      <c r="S254" t="s">
        <v>16</v>
      </c>
    </row>
    <row r="255" spans="1:19" x14ac:dyDescent="0.3">
      <c r="A255" s="3" t="s">
        <v>978</v>
      </c>
      <c r="B255">
        <v>8</v>
      </c>
      <c r="C255">
        <v>6</v>
      </c>
      <c r="D255" s="5">
        <v>2016</v>
      </c>
      <c r="E255" s="7">
        <f t="shared" si="3"/>
        <v>42588</v>
      </c>
      <c r="F255" s="7">
        <v>42588</v>
      </c>
      <c r="G255" s="6" t="s">
        <v>2763</v>
      </c>
      <c r="H255" s="6"/>
      <c r="I255" s="6"/>
      <c r="J255" s="6"/>
      <c r="K255" s="6"/>
      <c r="L255" s="3" t="s">
        <v>979</v>
      </c>
      <c r="M255" s="3" t="s">
        <v>2769</v>
      </c>
      <c r="O255" t="s">
        <v>9</v>
      </c>
      <c r="P255" t="s">
        <v>980</v>
      </c>
      <c r="Q255" t="s">
        <v>981</v>
      </c>
      <c r="R255">
        <v>2.5</v>
      </c>
      <c r="S255" t="s">
        <v>11</v>
      </c>
    </row>
    <row r="256" spans="1:19" x14ac:dyDescent="0.3">
      <c r="A256" s="3" t="s">
        <v>982</v>
      </c>
      <c r="B256">
        <v>8</v>
      </c>
      <c r="C256">
        <v>6</v>
      </c>
      <c r="D256" s="5">
        <v>2016</v>
      </c>
      <c r="E256" s="7">
        <f t="shared" si="3"/>
        <v>42588</v>
      </c>
      <c r="F256" s="7">
        <v>42588</v>
      </c>
      <c r="G256" s="6" t="s">
        <v>2764</v>
      </c>
      <c r="H256" s="6"/>
      <c r="I256" s="6"/>
      <c r="J256" s="6"/>
      <c r="K256" s="6"/>
      <c r="L256" s="3" t="s">
        <v>983</v>
      </c>
      <c r="M256" s="3" t="s">
        <v>2702</v>
      </c>
      <c r="O256" t="s">
        <v>9</v>
      </c>
      <c r="P256" t="s">
        <v>981</v>
      </c>
      <c r="Q256" t="s">
        <v>984</v>
      </c>
      <c r="R256">
        <v>0.5</v>
      </c>
      <c r="S256" t="s">
        <v>16</v>
      </c>
    </row>
    <row r="257" spans="1:19" x14ac:dyDescent="0.3">
      <c r="A257" s="3" t="s">
        <v>985</v>
      </c>
      <c r="B257">
        <v>8</v>
      </c>
      <c r="C257">
        <v>6</v>
      </c>
      <c r="D257" s="5">
        <v>2016</v>
      </c>
      <c r="E257" s="7">
        <f t="shared" si="3"/>
        <v>42588</v>
      </c>
      <c r="F257" s="7">
        <v>42588</v>
      </c>
      <c r="G257" s="6" t="s">
        <v>2765</v>
      </c>
      <c r="H257" s="6"/>
      <c r="I257" s="6"/>
      <c r="J257" s="6"/>
      <c r="K257" s="6"/>
      <c r="L257" s="3" t="s">
        <v>986</v>
      </c>
      <c r="M257" s="3" t="s">
        <v>2681</v>
      </c>
      <c r="O257" t="s">
        <v>9</v>
      </c>
      <c r="P257" t="s">
        <v>984</v>
      </c>
      <c r="Q257" t="s">
        <v>987</v>
      </c>
      <c r="R257">
        <v>0.9</v>
      </c>
      <c r="S257" t="s">
        <v>16</v>
      </c>
    </row>
    <row r="258" spans="1:19" x14ac:dyDescent="0.3">
      <c r="A258" s="3" t="s">
        <v>988</v>
      </c>
      <c r="B258">
        <v>8</v>
      </c>
      <c r="C258">
        <v>6</v>
      </c>
      <c r="D258" s="5">
        <v>2016</v>
      </c>
      <c r="E258" s="7">
        <f t="shared" si="3"/>
        <v>42588</v>
      </c>
      <c r="F258" s="7">
        <v>42588</v>
      </c>
      <c r="G258" s="6" t="s">
        <v>2766</v>
      </c>
      <c r="H258" s="6"/>
      <c r="I258" s="6"/>
      <c r="J258" s="6"/>
      <c r="K258" s="6"/>
      <c r="L258" s="3" t="s">
        <v>989</v>
      </c>
      <c r="M258" s="3" t="s">
        <v>2582</v>
      </c>
      <c r="O258" t="s">
        <v>9</v>
      </c>
      <c r="P258" t="s">
        <v>987</v>
      </c>
      <c r="Q258" t="s">
        <v>990</v>
      </c>
      <c r="R258">
        <v>4.8</v>
      </c>
      <c r="S258" t="s">
        <v>16</v>
      </c>
    </row>
    <row r="259" spans="1:19" x14ac:dyDescent="0.3">
      <c r="A259" s="3" t="s">
        <v>1218</v>
      </c>
      <c r="B259">
        <v>8</v>
      </c>
      <c r="C259">
        <v>7</v>
      </c>
      <c r="D259" s="5">
        <v>2016</v>
      </c>
      <c r="E259" s="7">
        <f t="shared" ref="E259:E322" si="4">DATE(D259,B259,C259)</f>
        <v>42589</v>
      </c>
      <c r="F259" s="7">
        <v>42589</v>
      </c>
      <c r="G259" s="6" t="s">
        <v>2662</v>
      </c>
      <c r="H259" s="6"/>
      <c r="I259" s="6"/>
      <c r="J259" s="6"/>
      <c r="K259" s="6"/>
      <c r="L259" s="3" t="s">
        <v>1219</v>
      </c>
      <c r="M259" s="3" t="s">
        <v>3552</v>
      </c>
      <c r="O259" t="s">
        <v>9</v>
      </c>
      <c r="P259" t="s">
        <v>1041</v>
      </c>
      <c r="Q259" t="s">
        <v>1220</v>
      </c>
      <c r="R259">
        <v>7.7</v>
      </c>
    </row>
    <row r="260" spans="1:19" x14ac:dyDescent="0.3">
      <c r="A260" s="3" t="s">
        <v>1221</v>
      </c>
      <c r="B260">
        <v>8</v>
      </c>
      <c r="C260">
        <v>7</v>
      </c>
      <c r="D260" s="5">
        <v>2016</v>
      </c>
      <c r="E260" s="7">
        <f t="shared" si="4"/>
        <v>42589</v>
      </c>
      <c r="F260" s="7">
        <v>42589</v>
      </c>
      <c r="G260" s="6" t="s">
        <v>2767</v>
      </c>
      <c r="H260" s="6"/>
      <c r="I260" s="6"/>
      <c r="J260" s="6"/>
      <c r="K260" s="6"/>
      <c r="L260" s="3" t="s">
        <v>1222</v>
      </c>
      <c r="M260" s="3" t="s">
        <v>3553</v>
      </c>
      <c r="O260" t="s">
        <v>9</v>
      </c>
      <c r="P260" t="s">
        <v>1220</v>
      </c>
      <c r="Q260" t="s">
        <v>1041</v>
      </c>
      <c r="R260">
        <v>7</v>
      </c>
    </row>
    <row r="261" spans="1:19" x14ac:dyDescent="0.3">
      <c r="A261" s="3" t="s">
        <v>1223</v>
      </c>
      <c r="B261">
        <v>8</v>
      </c>
      <c r="C261">
        <v>7</v>
      </c>
      <c r="D261" s="5">
        <v>2016</v>
      </c>
      <c r="E261" s="7">
        <f t="shared" si="4"/>
        <v>42589</v>
      </c>
      <c r="F261" s="7">
        <v>42589</v>
      </c>
      <c r="G261" s="6" t="s">
        <v>2768</v>
      </c>
      <c r="H261" s="6"/>
      <c r="I261" s="6"/>
      <c r="J261" s="6"/>
      <c r="K261" s="6"/>
      <c r="L261" s="3" t="s">
        <v>1224</v>
      </c>
      <c r="M261" s="3" t="s">
        <v>3554</v>
      </c>
      <c r="O261" t="s">
        <v>9</v>
      </c>
      <c r="P261" t="s">
        <v>1038</v>
      </c>
      <c r="Q261" t="s">
        <v>1054</v>
      </c>
      <c r="R261">
        <v>12.5</v>
      </c>
    </row>
    <row r="262" spans="1:19" x14ac:dyDescent="0.3">
      <c r="A262" s="3" t="s">
        <v>1225</v>
      </c>
      <c r="B262">
        <v>8</v>
      </c>
      <c r="C262">
        <v>7</v>
      </c>
      <c r="D262" s="5">
        <v>2016</v>
      </c>
      <c r="E262" s="7">
        <f t="shared" si="4"/>
        <v>42589</v>
      </c>
      <c r="F262" s="7">
        <v>42589</v>
      </c>
      <c r="G262" s="6" t="s">
        <v>2769</v>
      </c>
      <c r="H262" s="6"/>
      <c r="I262" s="6"/>
      <c r="J262" s="6"/>
      <c r="K262" s="6"/>
      <c r="L262" s="3" t="s">
        <v>1226</v>
      </c>
      <c r="M262" s="3" t="s">
        <v>2695</v>
      </c>
      <c r="O262" t="s">
        <v>9</v>
      </c>
      <c r="P262" t="s">
        <v>1037</v>
      </c>
      <c r="Q262" t="s">
        <v>1038</v>
      </c>
      <c r="R262">
        <v>13.2</v>
      </c>
    </row>
    <row r="263" spans="1:19" x14ac:dyDescent="0.3">
      <c r="A263" s="3" t="s">
        <v>1456</v>
      </c>
      <c r="B263">
        <v>8</v>
      </c>
      <c r="C263">
        <v>8</v>
      </c>
      <c r="D263" s="5">
        <v>2016</v>
      </c>
      <c r="E263" s="7">
        <f t="shared" si="4"/>
        <v>42590</v>
      </c>
      <c r="F263" s="7">
        <v>42590</v>
      </c>
      <c r="G263" s="6" t="s">
        <v>2770</v>
      </c>
      <c r="H263" s="6"/>
      <c r="I263" s="6"/>
      <c r="J263" s="6"/>
      <c r="K263" s="6"/>
      <c r="L263" s="3" t="s">
        <v>1457</v>
      </c>
      <c r="M263" s="3" t="s">
        <v>3555</v>
      </c>
      <c r="O263" t="s">
        <v>9</v>
      </c>
      <c r="P263" t="s">
        <v>102</v>
      </c>
      <c r="Q263" t="s">
        <v>101</v>
      </c>
      <c r="R263">
        <v>5.2</v>
      </c>
    </row>
    <row r="264" spans="1:19" x14ac:dyDescent="0.3">
      <c r="A264" s="3" t="s">
        <v>1458</v>
      </c>
      <c r="B264">
        <v>8</v>
      </c>
      <c r="C264">
        <v>8</v>
      </c>
      <c r="D264" s="5">
        <v>2016</v>
      </c>
      <c r="E264" s="7">
        <f t="shared" si="4"/>
        <v>42590</v>
      </c>
      <c r="F264" s="7">
        <v>42590</v>
      </c>
      <c r="G264" s="6" t="s">
        <v>2771</v>
      </c>
      <c r="H264" s="6"/>
      <c r="I264" s="6"/>
      <c r="J264" s="6"/>
      <c r="K264" s="6"/>
      <c r="L264" s="3" t="s">
        <v>1459</v>
      </c>
      <c r="M264" s="3" t="s">
        <v>3556</v>
      </c>
      <c r="O264" t="s">
        <v>9</v>
      </c>
      <c r="P264" t="s">
        <v>101</v>
      </c>
      <c r="Q264" t="s">
        <v>212</v>
      </c>
      <c r="R264">
        <v>4</v>
      </c>
    </row>
    <row r="265" spans="1:19" x14ac:dyDescent="0.3">
      <c r="A265" s="3" t="s">
        <v>1460</v>
      </c>
      <c r="B265">
        <v>8</v>
      </c>
      <c r="C265">
        <v>8</v>
      </c>
      <c r="D265" s="5">
        <v>2016</v>
      </c>
      <c r="E265" s="7">
        <f t="shared" si="4"/>
        <v>42590</v>
      </c>
      <c r="F265" s="7">
        <v>42590</v>
      </c>
      <c r="G265" s="6" t="s">
        <v>2772</v>
      </c>
      <c r="H265" s="6"/>
      <c r="I265" s="6"/>
      <c r="J265" s="6"/>
      <c r="K265" s="6"/>
      <c r="L265" s="3" t="s">
        <v>1461</v>
      </c>
      <c r="M265" s="3" t="s">
        <v>3501</v>
      </c>
      <c r="O265" t="s">
        <v>9</v>
      </c>
      <c r="P265" t="s">
        <v>212</v>
      </c>
      <c r="Q265" t="s">
        <v>102</v>
      </c>
      <c r="R265">
        <v>2.7</v>
      </c>
      <c r="S265" t="s">
        <v>23</v>
      </c>
    </row>
    <row r="266" spans="1:19" x14ac:dyDescent="0.3">
      <c r="A266" s="3" t="s">
        <v>1462</v>
      </c>
      <c r="B266">
        <v>8</v>
      </c>
      <c r="C266">
        <v>8</v>
      </c>
      <c r="D266" s="5">
        <v>2016</v>
      </c>
      <c r="E266" s="7">
        <f t="shared" si="4"/>
        <v>42590</v>
      </c>
      <c r="F266" s="7">
        <v>42590</v>
      </c>
      <c r="G266" s="6" t="s">
        <v>2773</v>
      </c>
      <c r="H266" s="6"/>
      <c r="I266" s="6"/>
      <c r="J266" s="6"/>
      <c r="K266" s="6"/>
      <c r="L266" s="3" t="s">
        <v>1463</v>
      </c>
      <c r="M266" s="3" t="s">
        <v>3557</v>
      </c>
      <c r="O266" t="s">
        <v>9</v>
      </c>
      <c r="P266" t="s">
        <v>31</v>
      </c>
      <c r="Q266" t="s">
        <v>34</v>
      </c>
      <c r="R266">
        <v>4.8</v>
      </c>
    </row>
    <row r="267" spans="1:19" x14ac:dyDescent="0.3">
      <c r="A267" s="3" t="s">
        <v>1464</v>
      </c>
      <c r="B267">
        <v>8</v>
      </c>
      <c r="C267">
        <v>8</v>
      </c>
      <c r="D267" s="5">
        <v>2016</v>
      </c>
      <c r="E267" s="7">
        <f t="shared" si="4"/>
        <v>42590</v>
      </c>
      <c r="F267" s="7">
        <v>42590</v>
      </c>
      <c r="G267" s="6" t="s">
        <v>2774</v>
      </c>
      <c r="H267" s="6"/>
      <c r="I267" s="6"/>
      <c r="J267" s="6"/>
      <c r="K267" s="6"/>
      <c r="L267" s="3" t="s">
        <v>1465</v>
      </c>
      <c r="M267" s="3" t="s">
        <v>3558</v>
      </c>
      <c r="O267" t="s">
        <v>9</v>
      </c>
      <c r="P267" t="s">
        <v>34</v>
      </c>
      <c r="Q267" t="s">
        <v>31</v>
      </c>
      <c r="R267">
        <v>3.2</v>
      </c>
      <c r="S267" t="s">
        <v>23</v>
      </c>
    </row>
    <row r="268" spans="1:19" x14ac:dyDescent="0.3">
      <c r="A268" s="3" t="s">
        <v>1782</v>
      </c>
      <c r="B268">
        <v>8</v>
      </c>
      <c r="C268">
        <v>10</v>
      </c>
      <c r="D268" s="5">
        <v>2016</v>
      </c>
      <c r="E268" s="7">
        <f t="shared" si="4"/>
        <v>42592</v>
      </c>
      <c r="F268" s="7">
        <v>42592</v>
      </c>
      <c r="G268" s="6" t="s">
        <v>2775</v>
      </c>
      <c r="H268" s="6"/>
      <c r="I268" s="6"/>
      <c r="J268" s="6"/>
      <c r="K268" s="6"/>
      <c r="L268" s="3" t="s">
        <v>1782</v>
      </c>
      <c r="M268" s="3" t="s">
        <v>2775</v>
      </c>
      <c r="O268" t="s">
        <v>9</v>
      </c>
      <c r="P268" t="s">
        <v>1727</v>
      </c>
      <c r="Q268" t="s">
        <v>1727</v>
      </c>
      <c r="R268">
        <v>3.6</v>
      </c>
    </row>
    <row r="269" spans="1:19" x14ac:dyDescent="0.3">
      <c r="A269" s="3" t="s">
        <v>1783</v>
      </c>
      <c r="B269">
        <v>8</v>
      </c>
      <c r="C269">
        <v>10</v>
      </c>
      <c r="D269" s="5">
        <v>2016</v>
      </c>
      <c r="E269" s="7">
        <f t="shared" si="4"/>
        <v>42592</v>
      </c>
      <c r="F269" s="7">
        <v>42592</v>
      </c>
      <c r="G269" s="6" t="s">
        <v>2776</v>
      </c>
      <c r="H269" s="6"/>
      <c r="I269" s="6"/>
      <c r="J269" s="6"/>
      <c r="K269" s="6"/>
      <c r="L269" s="3" t="s">
        <v>1784</v>
      </c>
      <c r="M269" s="3" t="s">
        <v>2847</v>
      </c>
      <c r="O269" t="s">
        <v>9</v>
      </c>
      <c r="P269" t="s">
        <v>1727</v>
      </c>
      <c r="Q269" t="s">
        <v>283</v>
      </c>
      <c r="R269">
        <v>8</v>
      </c>
    </row>
    <row r="270" spans="1:19" x14ac:dyDescent="0.3">
      <c r="A270" s="3" t="s">
        <v>2039</v>
      </c>
      <c r="B270">
        <v>8</v>
      </c>
      <c r="C270">
        <v>11</v>
      </c>
      <c r="D270" s="5">
        <v>2016</v>
      </c>
      <c r="E270" s="7">
        <f t="shared" si="4"/>
        <v>42593</v>
      </c>
      <c r="F270" s="7">
        <v>42593</v>
      </c>
      <c r="G270" s="6" t="s">
        <v>2777</v>
      </c>
      <c r="H270" s="6"/>
      <c r="I270" s="6"/>
      <c r="J270" s="6"/>
      <c r="K270" s="6"/>
      <c r="L270" s="3" t="s">
        <v>2040</v>
      </c>
      <c r="M270" s="3" t="s">
        <v>3559</v>
      </c>
      <c r="O270" t="s">
        <v>9</v>
      </c>
      <c r="P270" t="s">
        <v>1021</v>
      </c>
      <c r="Q270" t="s">
        <v>849</v>
      </c>
      <c r="R270">
        <v>12.2</v>
      </c>
      <c r="S270" t="s">
        <v>207</v>
      </c>
    </row>
    <row r="271" spans="1:19" x14ac:dyDescent="0.3">
      <c r="A271" s="3" t="s">
        <v>2041</v>
      </c>
      <c r="B271">
        <v>8</v>
      </c>
      <c r="C271">
        <v>11</v>
      </c>
      <c r="D271" s="5">
        <v>2016</v>
      </c>
      <c r="E271" s="7">
        <f t="shared" si="4"/>
        <v>42593</v>
      </c>
      <c r="F271" s="7">
        <v>42593</v>
      </c>
      <c r="G271" s="6" t="s">
        <v>2778</v>
      </c>
      <c r="H271" s="6"/>
      <c r="I271" s="6"/>
      <c r="J271" s="6"/>
      <c r="K271" s="6"/>
      <c r="L271" s="3" t="s">
        <v>2042</v>
      </c>
      <c r="M271" s="3" t="s">
        <v>3469</v>
      </c>
      <c r="O271" t="s">
        <v>9</v>
      </c>
      <c r="P271" t="s">
        <v>849</v>
      </c>
      <c r="Q271" t="s">
        <v>1021</v>
      </c>
      <c r="R271">
        <v>11.3</v>
      </c>
      <c r="S271" t="s">
        <v>19</v>
      </c>
    </row>
    <row r="272" spans="1:19" x14ac:dyDescent="0.3">
      <c r="A272" s="3" t="s">
        <v>2043</v>
      </c>
      <c r="B272">
        <v>8</v>
      </c>
      <c r="C272">
        <v>11</v>
      </c>
      <c r="D272" s="5">
        <v>2016</v>
      </c>
      <c r="E272" s="7">
        <f t="shared" si="4"/>
        <v>42593</v>
      </c>
      <c r="F272" s="7">
        <v>42593</v>
      </c>
      <c r="G272" s="6" t="s">
        <v>2779</v>
      </c>
      <c r="H272" s="6"/>
      <c r="I272" s="6"/>
      <c r="J272" s="6"/>
      <c r="K272" s="6"/>
      <c r="L272" s="3" t="s">
        <v>2044</v>
      </c>
      <c r="M272" s="3" t="s">
        <v>3404</v>
      </c>
      <c r="O272" t="s">
        <v>9</v>
      </c>
      <c r="P272" t="s">
        <v>1021</v>
      </c>
      <c r="Q272" t="s">
        <v>1018</v>
      </c>
      <c r="R272">
        <v>3.6</v>
      </c>
    </row>
    <row r="273" spans="1:19" x14ac:dyDescent="0.3">
      <c r="A273" s="3" t="s">
        <v>2045</v>
      </c>
      <c r="B273">
        <v>8</v>
      </c>
      <c r="C273">
        <v>11</v>
      </c>
      <c r="D273" s="5">
        <v>2016</v>
      </c>
      <c r="E273" s="7">
        <f t="shared" si="4"/>
        <v>42593</v>
      </c>
      <c r="F273" s="7">
        <v>42593</v>
      </c>
      <c r="G273" s="6" t="s">
        <v>2780</v>
      </c>
      <c r="H273" s="6"/>
      <c r="I273" s="6"/>
      <c r="J273" s="6"/>
      <c r="K273" s="6"/>
      <c r="L273" s="3" t="s">
        <v>2046</v>
      </c>
      <c r="M273" s="3" t="s">
        <v>3560</v>
      </c>
      <c r="O273" t="s">
        <v>9</v>
      </c>
      <c r="P273" t="s">
        <v>1018</v>
      </c>
      <c r="Q273" t="s">
        <v>1021</v>
      </c>
      <c r="R273">
        <v>3</v>
      </c>
    </row>
    <row r="274" spans="1:19" x14ac:dyDescent="0.3">
      <c r="A274" s="3" t="s">
        <v>2272</v>
      </c>
      <c r="B274">
        <v>8</v>
      </c>
      <c r="C274">
        <v>12</v>
      </c>
      <c r="D274" s="5">
        <v>2016</v>
      </c>
      <c r="E274" s="7">
        <f t="shared" si="4"/>
        <v>42594</v>
      </c>
      <c r="F274" s="7">
        <v>42594</v>
      </c>
      <c r="G274" s="6" t="s">
        <v>2781</v>
      </c>
      <c r="H274" s="6"/>
      <c r="I274" s="6"/>
      <c r="J274" s="6"/>
      <c r="K274" s="6"/>
      <c r="L274" s="3" t="s">
        <v>2273</v>
      </c>
      <c r="M274" s="3" t="s">
        <v>3561</v>
      </c>
      <c r="O274" t="s">
        <v>9</v>
      </c>
      <c r="P274" t="s">
        <v>31</v>
      </c>
      <c r="Q274" t="s">
        <v>31</v>
      </c>
      <c r="R274">
        <v>3.4</v>
      </c>
      <c r="S274" t="s">
        <v>16</v>
      </c>
    </row>
    <row r="275" spans="1:19" x14ac:dyDescent="0.3">
      <c r="A275" s="3" t="s">
        <v>2274</v>
      </c>
      <c r="B275">
        <v>8</v>
      </c>
      <c r="C275">
        <v>12</v>
      </c>
      <c r="D275" s="5">
        <v>2016</v>
      </c>
      <c r="E275" s="7">
        <f t="shared" si="4"/>
        <v>42594</v>
      </c>
      <c r="F275" s="7">
        <v>42594</v>
      </c>
      <c r="G275" s="6" t="s">
        <v>2782</v>
      </c>
      <c r="H275" s="6"/>
      <c r="I275" s="6"/>
      <c r="J275" s="6"/>
      <c r="K275" s="6"/>
      <c r="L275" s="3" t="s">
        <v>2275</v>
      </c>
      <c r="M275" s="3" t="s">
        <v>3562</v>
      </c>
      <c r="O275" t="s">
        <v>9</v>
      </c>
      <c r="P275" t="s">
        <v>31</v>
      </c>
      <c r="Q275" t="s">
        <v>31</v>
      </c>
      <c r="R275">
        <v>3.4</v>
      </c>
      <c r="S275" t="s">
        <v>16</v>
      </c>
    </row>
    <row r="276" spans="1:19" x14ac:dyDescent="0.3">
      <c r="A276" s="3" t="s">
        <v>2276</v>
      </c>
      <c r="B276">
        <v>8</v>
      </c>
      <c r="C276">
        <v>12</v>
      </c>
      <c r="D276" s="5">
        <v>2016</v>
      </c>
      <c r="E276" s="7">
        <f t="shared" si="4"/>
        <v>42594</v>
      </c>
      <c r="F276" s="7">
        <v>42594</v>
      </c>
      <c r="G276" s="6" t="s">
        <v>2692</v>
      </c>
      <c r="H276" s="6"/>
      <c r="I276" s="6"/>
      <c r="J276" s="6"/>
      <c r="K276" s="6"/>
      <c r="L276" s="3" t="s">
        <v>2277</v>
      </c>
      <c r="M276" s="3" t="s">
        <v>3510</v>
      </c>
      <c r="O276" t="s">
        <v>9</v>
      </c>
      <c r="P276" t="s">
        <v>31</v>
      </c>
      <c r="Q276" t="s">
        <v>31</v>
      </c>
      <c r="R276">
        <v>2</v>
      </c>
      <c r="S276" t="s">
        <v>19</v>
      </c>
    </row>
    <row r="277" spans="1:19" x14ac:dyDescent="0.3">
      <c r="A277" s="3" t="s">
        <v>2278</v>
      </c>
      <c r="B277">
        <v>8</v>
      </c>
      <c r="C277">
        <v>12</v>
      </c>
      <c r="D277" s="5">
        <v>2016</v>
      </c>
      <c r="E277" s="7">
        <f t="shared" si="4"/>
        <v>42594</v>
      </c>
      <c r="F277" s="7">
        <v>42594</v>
      </c>
      <c r="G277" s="6" t="s">
        <v>2783</v>
      </c>
      <c r="H277" s="6"/>
      <c r="I277" s="6"/>
      <c r="J277" s="6"/>
      <c r="K277" s="6"/>
      <c r="L277" s="3" t="s">
        <v>2279</v>
      </c>
      <c r="M277" s="3" t="s">
        <v>3563</v>
      </c>
      <c r="O277" t="s">
        <v>9</v>
      </c>
      <c r="P277" t="s">
        <v>31</v>
      </c>
      <c r="Q277" t="s">
        <v>31</v>
      </c>
      <c r="R277">
        <v>2</v>
      </c>
      <c r="S277" t="s">
        <v>16</v>
      </c>
    </row>
    <row r="278" spans="1:19" x14ac:dyDescent="0.3">
      <c r="A278" s="3" t="s">
        <v>225</v>
      </c>
      <c r="B278">
        <v>9</v>
      </c>
      <c r="C278">
        <v>2</v>
      </c>
      <c r="D278" s="5">
        <v>2016</v>
      </c>
      <c r="E278" s="7">
        <f t="shared" si="4"/>
        <v>42615</v>
      </c>
      <c r="F278" s="7">
        <v>42615</v>
      </c>
      <c r="G278" s="6" t="s">
        <v>2784</v>
      </c>
      <c r="H278" s="6"/>
      <c r="I278" s="6"/>
      <c r="J278" s="6"/>
      <c r="K278" s="6"/>
      <c r="L278" s="3" t="s">
        <v>226</v>
      </c>
      <c r="M278" s="3" t="s">
        <v>3564</v>
      </c>
      <c r="O278" t="s">
        <v>227</v>
      </c>
      <c r="P278" t="s">
        <v>102</v>
      </c>
      <c r="Q278" t="s">
        <v>178</v>
      </c>
      <c r="R278">
        <v>5.3</v>
      </c>
    </row>
    <row r="279" spans="1:19" x14ac:dyDescent="0.3">
      <c r="A279" s="3" t="s">
        <v>228</v>
      </c>
      <c r="B279">
        <v>9</v>
      </c>
      <c r="C279">
        <v>2</v>
      </c>
      <c r="D279" s="5">
        <v>2016</v>
      </c>
      <c r="E279" s="7">
        <f t="shared" si="4"/>
        <v>42615</v>
      </c>
      <c r="F279" s="7">
        <v>42615</v>
      </c>
      <c r="G279" s="6" t="s">
        <v>2785</v>
      </c>
      <c r="H279" s="6"/>
      <c r="I279" s="6"/>
      <c r="J279" s="6"/>
      <c r="K279" s="6"/>
      <c r="L279" s="3" t="s">
        <v>229</v>
      </c>
      <c r="M279" s="3" t="s">
        <v>2572</v>
      </c>
      <c r="O279" t="s">
        <v>227</v>
      </c>
      <c r="P279" t="s">
        <v>178</v>
      </c>
      <c r="Q279" t="s">
        <v>230</v>
      </c>
      <c r="R279">
        <v>3</v>
      </c>
    </row>
    <row r="280" spans="1:19" x14ac:dyDescent="0.3">
      <c r="A280" s="3" t="s">
        <v>231</v>
      </c>
      <c r="B280">
        <v>9</v>
      </c>
      <c r="C280">
        <v>2</v>
      </c>
      <c r="D280" s="5">
        <v>2016</v>
      </c>
      <c r="E280" s="7">
        <f t="shared" si="4"/>
        <v>42615</v>
      </c>
      <c r="F280" s="7">
        <v>42615</v>
      </c>
      <c r="G280" s="6" t="s">
        <v>2786</v>
      </c>
      <c r="H280" s="6"/>
      <c r="I280" s="6"/>
      <c r="J280" s="6"/>
      <c r="K280" s="6"/>
      <c r="L280" s="3" t="s">
        <v>232</v>
      </c>
      <c r="M280" s="3" t="s">
        <v>2564</v>
      </c>
      <c r="O280" t="s">
        <v>227</v>
      </c>
      <c r="P280" t="s">
        <v>230</v>
      </c>
      <c r="Q280" t="s">
        <v>233</v>
      </c>
      <c r="R280">
        <v>5.0999999999999996</v>
      </c>
    </row>
    <row r="281" spans="1:19" x14ac:dyDescent="0.3">
      <c r="A281" s="3" t="s">
        <v>234</v>
      </c>
      <c r="B281">
        <v>9</v>
      </c>
      <c r="C281">
        <v>2</v>
      </c>
      <c r="D281" s="5">
        <v>2016</v>
      </c>
      <c r="E281" s="7">
        <f t="shared" si="4"/>
        <v>42615</v>
      </c>
      <c r="F281" s="7">
        <v>42615</v>
      </c>
      <c r="G281" s="6" t="s">
        <v>2787</v>
      </c>
      <c r="H281" s="6"/>
      <c r="I281" s="6"/>
      <c r="J281" s="6"/>
      <c r="K281" s="6"/>
      <c r="L281" s="3" t="s">
        <v>235</v>
      </c>
      <c r="M281" s="3" t="s">
        <v>3565</v>
      </c>
      <c r="O281" t="s">
        <v>227</v>
      </c>
      <c r="P281" t="s">
        <v>233</v>
      </c>
      <c r="Q281" t="s">
        <v>102</v>
      </c>
      <c r="R281">
        <v>1.5</v>
      </c>
    </row>
    <row r="282" spans="1:19" x14ac:dyDescent="0.3">
      <c r="A282" s="3" t="s">
        <v>236</v>
      </c>
      <c r="B282">
        <v>9</v>
      </c>
      <c r="C282">
        <v>2</v>
      </c>
      <c r="D282" s="5">
        <v>2016</v>
      </c>
      <c r="E282" s="7">
        <f t="shared" si="4"/>
        <v>42615</v>
      </c>
      <c r="F282" s="7">
        <v>42615</v>
      </c>
      <c r="G282" s="6" t="s">
        <v>2788</v>
      </c>
      <c r="H282" s="6"/>
      <c r="I282" s="6"/>
      <c r="J282" s="6"/>
      <c r="K282" s="6"/>
      <c r="L282" s="3" t="s">
        <v>237</v>
      </c>
      <c r="M282" s="3" t="s">
        <v>3566</v>
      </c>
      <c r="O282" t="s">
        <v>9</v>
      </c>
      <c r="P282" t="s">
        <v>31</v>
      </c>
      <c r="Q282" t="s">
        <v>34</v>
      </c>
      <c r="R282">
        <v>6.1</v>
      </c>
    </row>
    <row r="283" spans="1:19" x14ac:dyDescent="0.3">
      <c r="A283" s="3" t="s">
        <v>238</v>
      </c>
      <c r="B283">
        <v>9</v>
      </c>
      <c r="C283">
        <v>2</v>
      </c>
      <c r="D283" s="5">
        <v>2016</v>
      </c>
      <c r="E283" s="7">
        <f t="shared" si="4"/>
        <v>42615</v>
      </c>
      <c r="F283" s="7">
        <v>42615</v>
      </c>
      <c r="G283" s="6" t="s">
        <v>2789</v>
      </c>
      <c r="H283" s="6"/>
      <c r="I283" s="6"/>
      <c r="J283" s="6"/>
      <c r="K283" s="6"/>
      <c r="L283" s="3" t="s">
        <v>239</v>
      </c>
      <c r="M283" s="3" t="s">
        <v>3533</v>
      </c>
      <c r="O283" t="s">
        <v>9</v>
      </c>
      <c r="P283" t="s">
        <v>34</v>
      </c>
      <c r="Q283" t="s">
        <v>31</v>
      </c>
      <c r="R283">
        <v>6.1</v>
      </c>
      <c r="S283" t="s">
        <v>11</v>
      </c>
    </row>
    <row r="284" spans="1:19" x14ac:dyDescent="0.3">
      <c r="A284" s="3" t="s">
        <v>845</v>
      </c>
      <c r="B284">
        <v>9</v>
      </c>
      <c r="C284">
        <v>5</v>
      </c>
      <c r="D284" s="5">
        <v>2016</v>
      </c>
      <c r="E284" s="7">
        <f t="shared" si="4"/>
        <v>42618</v>
      </c>
      <c r="F284" s="7">
        <v>42618</v>
      </c>
      <c r="G284" s="6" t="s">
        <v>2790</v>
      </c>
      <c r="H284" s="6"/>
      <c r="I284" s="6"/>
      <c r="J284" s="6"/>
      <c r="K284" s="6"/>
      <c r="L284" s="3" t="s">
        <v>846</v>
      </c>
      <c r="M284" s="3" t="s">
        <v>3567</v>
      </c>
      <c r="O284" t="s">
        <v>9</v>
      </c>
      <c r="P284" t="s">
        <v>31</v>
      </c>
      <c r="Q284" t="s">
        <v>34</v>
      </c>
      <c r="R284">
        <v>8.4</v>
      </c>
      <c r="S284" t="s">
        <v>23</v>
      </c>
    </row>
    <row r="285" spans="1:19" x14ac:dyDescent="0.3">
      <c r="A285" s="3" t="s">
        <v>847</v>
      </c>
      <c r="B285">
        <v>9</v>
      </c>
      <c r="C285">
        <v>5</v>
      </c>
      <c r="D285" s="5">
        <v>2016</v>
      </c>
      <c r="E285" s="7">
        <f t="shared" si="4"/>
        <v>42618</v>
      </c>
      <c r="F285" s="7">
        <v>42618</v>
      </c>
      <c r="G285" s="6" t="s">
        <v>2673</v>
      </c>
      <c r="H285" s="6"/>
      <c r="I285" s="6"/>
      <c r="J285" s="6"/>
      <c r="K285" s="6"/>
      <c r="L285" s="3" t="s">
        <v>848</v>
      </c>
      <c r="M285" s="3" t="s">
        <v>2679</v>
      </c>
      <c r="O285" t="s">
        <v>9</v>
      </c>
      <c r="P285" t="s">
        <v>849</v>
      </c>
      <c r="Q285" t="s">
        <v>850</v>
      </c>
      <c r="R285">
        <v>20.5</v>
      </c>
      <c r="S285" t="s">
        <v>207</v>
      </c>
    </row>
    <row r="286" spans="1:19" x14ac:dyDescent="0.3">
      <c r="A286" s="3" t="s">
        <v>851</v>
      </c>
      <c r="B286">
        <v>9</v>
      </c>
      <c r="C286">
        <v>5</v>
      </c>
      <c r="D286" s="5">
        <v>2016</v>
      </c>
      <c r="E286" s="7">
        <f t="shared" si="4"/>
        <v>42618</v>
      </c>
      <c r="F286" s="7">
        <v>42618</v>
      </c>
      <c r="G286" s="6" t="s">
        <v>2791</v>
      </c>
      <c r="H286" s="6"/>
      <c r="I286" s="6"/>
      <c r="J286" s="6"/>
      <c r="K286" s="6"/>
      <c r="L286" s="3" t="s">
        <v>852</v>
      </c>
      <c r="M286" s="3" t="s">
        <v>3568</v>
      </c>
      <c r="O286" t="s">
        <v>9</v>
      </c>
      <c r="P286" t="s">
        <v>850</v>
      </c>
      <c r="Q286" t="s">
        <v>853</v>
      </c>
      <c r="R286">
        <v>9.8000000000000007</v>
      </c>
      <c r="S286" t="s">
        <v>23</v>
      </c>
    </row>
    <row r="287" spans="1:19" x14ac:dyDescent="0.3">
      <c r="A287" s="3" t="s">
        <v>854</v>
      </c>
      <c r="B287">
        <v>9</v>
      </c>
      <c r="C287">
        <v>5</v>
      </c>
      <c r="D287" s="5">
        <v>2016</v>
      </c>
      <c r="E287" s="7">
        <f t="shared" si="4"/>
        <v>42618</v>
      </c>
      <c r="F287" s="7">
        <v>42618</v>
      </c>
      <c r="G287" s="6" t="s">
        <v>2792</v>
      </c>
      <c r="H287" s="6"/>
      <c r="I287" s="6"/>
      <c r="J287" s="6"/>
      <c r="K287" s="6"/>
      <c r="L287" s="3" t="s">
        <v>855</v>
      </c>
      <c r="M287" s="3" t="s">
        <v>2575</v>
      </c>
      <c r="O287" t="s">
        <v>9</v>
      </c>
      <c r="P287" t="s">
        <v>853</v>
      </c>
      <c r="Q287" t="s">
        <v>856</v>
      </c>
      <c r="R287">
        <v>17.600000000000001</v>
      </c>
      <c r="S287" t="s">
        <v>23</v>
      </c>
    </row>
    <row r="288" spans="1:19" x14ac:dyDescent="0.3">
      <c r="A288" s="3" t="s">
        <v>1227</v>
      </c>
      <c r="B288">
        <v>9</v>
      </c>
      <c r="C288">
        <v>7</v>
      </c>
      <c r="D288" s="5">
        <v>2016</v>
      </c>
      <c r="E288" s="7">
        <f t="shared" si="4"/>
        <v>42620</v>
      </c>
      <c r="F288" s="7">
        <v>42620</v>
      </c>
      <c r="G288" s="6" t="s">
        <v>2793</v>
      </c>
      <c r="H288" s="6"/>
      <c r="I288" s="6"/>
      <c r="J288" s="6"/>
      <c r="K288" s="6"/>
      <c r="L288" s="3" t="s">
        <v>1228</v>
      </c>
      <c r="M288" s="3" t="s">
        <v>2646</v>
      </c>
      <c r="O288" t="s">
        <v>9</v>
      </c>
      <c r="P288" t="s">
        <v>1038</v>
      </c>
      <c r="Q288" t="s">
        <v>1037</v>
      </c>
      <c r="R288">
        <v>13</v>
      </c>
    </row>
    <row r="289" spans="1:19" x14ac:dyDescent="0.3">
      <c r="A289" s="3" t="s">
        <v>1229</v>
      </c>
      <c r="B289">
        <v>9</v>
      </c>
      <c r="C289">
        <v>7</v>
      </c>
      <c r="D289" s="5">
        <v>2016</v>
      </c>
      <c r="E289" s="7">
        <f t="shared" si="4"/>
        <v>42620</v>
      </c>
      <c r="F289" s="7">
        <v>42620</v>
      </c>
      <c r="G289" s="6" t="s">
        <v>2794</v>
      </c>
      <c r="H289" s="6"/>
      <c r="I289" s="6"/>
      <c r="J289" s="6"/>
      <c r="K289" s="6"/>
      <c r="L289" s="3" t="s">
        <v>1230</v>
      </c>
      <c r="M289" s="3" t="s">
        <v>3569</v>
      </c>
      <c r="O289" t="s">
        <v>9</v>
      </c>
      <c r="P289" t="s">
        <v>1037</v>
      </c>
      <c r="Q289" t="s">
        <v>1054</v>
      </c>
      <c r="R289">
        <v>4.9000000000000004</v>
      </c>
    </row>
    <row r="290" spans="1:19" x14ac:dyDescent="0.3">
      <c r="A290" s="3" t="s">
        <v>1231</v>
      </c>
      <c r="B290">
        <v>9</v>
      </c>
      <c r="C290">
        <v>7</v>
      </c>
      <c r="D290" s="5">
        <v>2016</v>
      </c>
      <c r="E290" s="7">
        <f t="shared" si="4"/>
        <v>42620</v>
      </c>
      <c r="F290" s="7">
        <v>42620</v>
      </c>
      <c r="G290" s="6" t="s">
        <v>2795</v>
      </c>
      <c r="H290" s="6"/>
      <c r="I290" s="6"/>
      <c r="J290" s="6"/>
      <c r="K290" s="6"/>
      <c r="L290" s="3" t="s">
        <v>1232</v>
      </c>
      <c r="M290" s="3" t="s">
        <v>3538</v>
      </c>
      <c r="O290" t="s">
        <v>9</v>
      </c>
      <c r="P290" t="s">
        <v>1054</v>
      </c>
      <c r="Q290" t="s">
        <v>1038</v>
      </c>
      <c r="R290">
        <v>8.5</v>
      </c>
    </row>
    <row r="291" spans="1:19" x14ac:dyDescent="0.3">
      <c r="A291" s="3" t="s">
        <v>1466</v>
      </c>
      <c r="B291">
        <v>9</v>
      </c>
      <c r="C291">
        <v>8</v>
      </c>
      <c r="D291" s="5">
        <v>2016</v>
      </c>
      <c r="E291" s="7">
        <f t="shared" si="4"/>
        <v>42621</v>
      </c>
      <c r="F291" s="7">
        <v>42621</v>
      </c>
      <c r="G291" s="6" t="s">
        <v>2796</v>
      </c>
      <c r="H291" s="6"/>
      <c r="I291" s="6"/>
      <c r="J291" s="6"/>
      <c r="K291" s="6"/>
      <c r="L291" s="3" t="s">
        <v>1467</v>
      </c>
      <c r="M291" s="3" t="s">
        <v>2585</v>
      </c>
      <c r="O291" t="s">
        <v>9</v>
      </c>
      <c r="P291" t="s">
        <v>102</v>
      </c>
      <c r="Q291" t="s">
        <v>412</v>
      </c>
      <c r="R291">
        <v>6.9</v>
      </c>
    </row>
    <row r="292" spans="1:19" x14ac:dyDescent="0.3">
      <c r="A292" s="3" t="s">
        <v>1468</v>
      </c>
      <c r="B292">
        <v>9</v>
      </c>
      <c r="C292">
        <v>8</v>
      </c>
      <c r="D292" s="5">
        <v>2016</v>
      </c>
      <c r="E292" s="7">
        <f t="shared" si="4"/>
        <v>42621</v>
      </c>
      <c r="F292" s="7">
        <v>42621</v>
      </c>
      <c r="G292" s="6" t="s">
        <v>2797</v>
      </c>
      <c r="H292" s="6"/>
      <c r="I292" s="6"/>
      <c r="J292" s="6"/>
      <c r="K292" s="6"/>
      <c r="L292" s="3" t="s">
        <v>1469</v>
      </c>
      <c r="M292" s="3" t="s">
        <v>2703</v>
      </c>
      <c r="O292" t="s">
        <v>9</v>
      </c>
      <c r="P292" t="s">
        <v>31</v>
      </c>
      <c r="Q292" t="s">
        <v>110</v>
      </c>
      <c r="R292">
        <v>14.9</v>
      </c>
    </row>
    <row r="293" spans="1:19" x14ac:dyDescent="0.3">
      <c r="A293" s="3" t="s">
        <v>1470</v>
      </c>
      <c r="B293">
        <v>9</v>
      </c>
      <c r="C293">
        <v>8</v>
      </c>
      <c r="D293" s="5">
        <v>2016</v>
      </c>
      <c r="E293" s="7">
        <f t="shared" si="4"/>
        <v>42621</v>
      </c>
      <c r="F293" s="7">
        <v>42621</v>
      </c>
      <c r="G293" s="6" t="s">
        <v>2798</v>
      </c>
      <c r="H293" s="6"/>
      <c r="I293" s="6"/>
      <c r="J293" s="6"/>
      <c r="K293" s="6"/>
      <c r="L293" s="3" t="s">
        <v>1471</v>
      </c>
      <c r="M293" s="3" t="s">
        <v>2771</v>
      </c>
      <c r="O293" t="s">
        <v>9</v>
      </c>
      <c r="P293" t="s">
        <v>110</v>
      </c>
      <c r="Q293" t="s">
        <v>31</v>
      </c>
      <c r="R293">
        <v>17.399999999999999</v>
      </c>
    </row>
    <row r="294" spans="1:19" x14ac:dyDescent="0.3">
      <c r="A294" s="3" t="s">
        <v>1785</v>
      </c>
      <c r="B294">
        <v>9</v>
      </c>
      <c r="C294">
        <v>10</v>
      </c>
      <c r="D294" s="5">
        <v>2016</v>
      </c>
      <c r="E294" s="7">
        <f t="shared" si="4"/>
        <v>42623</v>
      </c>
      <c r="F294" s="7">
        <v>42623</v>
      </c>
      <c r="G294" s="6" t="s">
        <v>2799</v>
      </c>
      <c r="H294" s="6"/>
      <c r="I294" s="6"/>
      <c r="J294" s="6"/>
      <c r="K294" s="6"/>
      <c r="L294" s="3" t="s">
        <v>1786</v>
      </c>
      <c r="M294" s="3" t="s">
        <v>3570</v>
      </c>
      <c r="O294" t="s">
        <v>9</v>
      </c>
      <c r="P294" t="s">
        <v>283</v>
      </c>
      <c r="Q294" t="s">
        <v>283</v>
      </c>
      <c r="R294">
        <v>7.7</v>
      </c>
      <c r="S294" t="s">
        <v>52</v>
      </c>
    </row>
    <row r="295" spans="1:19" x14ac:dyDescent="0.3">
      <c r="A295" s="3" t="s">
        <v>2047</v>
      </c>
      <c r="B295">
        <v>9</v>
      </c>
      <c r="C295">
        <v>11</v>
      </c>
      <c r="D295" s="5">
        <v>2016</v>
      </c>
      <c r="E295" s="7">
        <f t="shared" si="4"/>
        <v>42624</v>
      </c>
      <c r="F295" s="7">
        <v>42624</v>
      </c>
      <c r="G295" s="6" t="s">
        <v>2562</v>
      </c>
      <c r="H295" s="6"/>
      <c r="I295" s="6"/>
      <c r="J295" s="6"/>
      <c r="K295" s="6"/>
      <c r="L295" s="3" t="s">
        <v>2048</v>
      </c>
      <c r="M295" s="3" t="s">
        <v>2779</v>
      </c>
      <c r="O295" t="s">
        <v>9</v>
      </c>
      <c r="P295" t="s">
        <v>1021</v>
      </c>
      <c r="Q295" t="s">
        <v>849</v>
      </c>
      <c r="R295">
        <v>11.4</v>
      </c>
    </row>
    <row r="296" spans="1:19" x14ac:dyDescent="0.3">
      <c r="A296" s="3" t="s">
        <v>2049</v>
      </c>
      <c r="B296">
        <v>9</v>
      </c>
      <c r="C296">
        <v>11</v>
      </c>
      <c r="D296" s="5">
        <v>2016</v>
      </c>
      <c r="E296" s="7">
        <f t="shared" si="4"/>
        <v>42624</v>
      </c>
      <c r="F296" s="7">
        <v>42624</v>
      </c>
      <c r="G296" s="6" t="s">
        <v>2800</v>
      </c>
      <c r="H296" s="6"/>
      <c r="I296" s="6"/>
      <c r="J296" s="6"/>
      <c r="K296" s="6"/>
      <c r="L296" s="3" t="s">
        <v>2050</v>
      </c>
      <c r="M296" s="3" t="s">
        <v>2798</v>
      </c>
      <c r="O296" t="s">
        <v>9</v>
      </c>
      <c r="P296" t="s">
        <v>2051</v>
      </c>
      <c r="Q296" t="s">
        <v>79</v>
      </c>
      <c r="R296">
        <v>0.9</v>
      </c>
    </row>
    <row r="297" spans="1:19" x14ac:dyDescent="0.3">
      <c r="A297" s="3" t="s">
        <v>2052</v>
      </c>
      <c r="B297">
        <v>9</v>
      </c>
      <c r="C297">
        <v>11</v>
      </c>
      <c r="D297" s="5">
        <v>2016</v>
      </c>
      <c r="E297" s="7">
        <f t="shared" si="4"/>
        <v>42624</v>
      </c>
      <c r="F297" s="7">
        <v>42624</v>
      </c>
      <c r="G297" s="6" t="s">
        <v>2660</v>
      </c>
      <c r="H297" s="6"/>
      <c r="I297" s="6"/>
      <c r="J297" s="6"/>
      <c r="K297" s="6"/>
      <c r="L297" s="3" t="s">
        <v>2053</v>
      </c>
      <c r="M297" s="3" t="s">
        <v>2724</v>
      </c>
      <c r="O297" t="s">
        <v>9</v>
      </c>
      <c r="P297" t="s">
        <v>79</v>
      </c>
      <c r="Q297" t="s">
        <v>2054</v>
      </c>
      <c r="R297">
        <v>6.2</v>
      </c>
    </row>
    <row r="298" spans="1:19" x14ac:dyDescent="0.3">
      <c r="A298" s="3" t="s">
        <v>2055</v>
      </c>
      <c r="B298">
        <v>9</v>
      </c>
      <c r="C298">
        <v>11</v>
      </c>
      <c r="D298" s="5">
        <v>2016</v>
      </c>
      <c r="E298" s="7">
        <f t="shared" si="4"/>
        <v>42624</v>
      </c>
      <c r="F298" s="7">
        <v>42624</v>
      </c>
      <c r="G298" s="6" t="s">
        <v>2801</v>
      </c>
      <c r="H298" s="6"/>
      <c r="I298" s="6"/>
      <c r="J298" s="6"/>
      <c r="K298" s="6"/>
      <c r="L298" s="3" t="s">
        <v>2056</v>
      </c>
      <c r="M298" s="3" t="s">
        <v>2617</v>
      </c>
      <c r="O298" t="s">
        <v>9</v>
      </c>
      <c r="P298" t="s">
        <v>2054</v>
      </c>
      <c r="Q298" t="s">
        <v>2057</v>
      </c>
      <c r="R298">
        <v>0.7</v>
      </c>
    </row>
    <row r="299" spans="1:19" x14ac:dyDescent="0.3">
      <c r="A299" s="3" t="s">
        <v>2058</v>
      </c>
      <c r="B299">
        <v>9</v>
      </c>
      <c r="C299">
        <v>11</v>
      </c>
      <c r="D299" s="5">
        <v>2016</v>
      </c>
      <c r="E299" s="7">
        <f t="shared" si="4"/>
        <v>42624</v>
      </c>
      <c r="F299" s="7">
        <v>42624</v>
      </c>
      <c r="G299" s="6" t="s">
        <v>2802</v>
      </c>
      <c r="H299" s="6"/>
      <c r="I299" s="6"/>
      <c r="J299" s="6"/>
      <c r="K299" s="6"/>
      <c r="L299" s="3" t="s">
        <v>2059</v>
      </c>
      <c r="M299" s="3" t="s">
        <v>2636</v>
      </c>
      <c r="O299" t="s">
        <v>9</v>
      </c>
      <c r="P299" t="s">
        <v>2057</v>
      </c>
      <c r="Q299" t="s">
        <v>2060</v>
      </c>
      <c r="R299">
        <v>5.5</v>
      </c>
      <c r="S299" t="s">
        <v>19</v>
      </c>
    </row>
    <row r="300" spans="1:19" x14ac:dyDescent="0.3">
      <c r="A300" s="3" t="s">
        <v>2061</v>
      </c>
      <c r="B300">
        <v>9</v>
      </c>
      <c r="C300">
        <v>11</v>
      </c>
      <c r="D300" s="5">
        <v>2016</v>
      </c>
      <c r="E300" s="7">
        <f t="shared" si="4"/>
        <v>42624</v>
      </c>
      <c r="F300" s="7">
        <v>42624</v>
      </c>
      <c r="G300" s="6" t="s">
        <v>2803</v>
      </c>
      <c r="H300" s="6"/>
      <c r="I300" s="6"/>
      <c r="J300" s="6"/>
      <c r="K300" s="6"/>
      <c r="L300" s="3" t="s">
        <v>2062</v>
      </c>
      <c r="M300" s="3" t="s">
        <v>2687</v>
      </c>
      <c r="O300" t="s">
        <v>9</v>
      </c>
      <c r="P300" t="s">
        <v>849</v>
      </c>
      <c r="Q300" t="s">
        <v>1017</v>
      </c>
      <c r="R300">
        <v>12.7</v>
      </c>
      <c r="S300" t="s">
        <v>23</v>
      </c>
    </row>
    <row r="301" spans="1:19" x14ac:dyDescent="0.3">
      <c r="A301" s="3" t="s">
        <v>2063</v>
      </c>
      <c r="B301">
        <v>9</v>
      </c>
      <c r="C301">
        <v>11</v>
      </c>
      <c r="D301" s="5">
        <v>2016</v>
      </c>
      <c r="E301" s="7">
        <f t="shared" si="4"/>
        <v>42624</v>
      </c>
      <c r="F301" s="7">
        <v>42624</v>
      </c>
      <c r="G301" s="6" t="s">
        <v>2804</v>
      </c>
      <c r="H301" s="6"/>
      <c r="I301" s="6"/>
      <c r="J301" s="6"/>
      <c r="K301" s="6"/>
      <c r="L301" s="3" t="s">
        <v>2064</v>
      </c>
      <c r="M301" s="3" t="s">
        <v>3571</v>
      </c>
      <c r="O301" t="s">
        <v>9</v>
      </c>
      <c r="P301" t="s">
        <v>1017</v>
      </c>
      <c r="Q301" t="s">
        <v>1021</v>
      </c>
      <c r="R301">
        <v>2.6</v>
      </c>
    </row>
    <row r="302" spans="1:19" x14ac:dyDescent="0.3">
      <c r="A302" s="3" t="s">
        <v>2065</v>
      </c>
      <c r="B302">
        <v>9</v>
      </c>
      <c r="C302">
        <v>11</v>
      </c>
      <c r="D302" s="5">
        <v>2016</v>
      </c>
      <c r="E302" s="7">
        <f t="shared" si="4"/>
        <v>42624</v>
      </c>
      <c r="F302" s="7">
        <v>42624</v>
      </c>
      <c r="G302" s="6" t="s">
        <v>2805</v>
      </c>
      <c r="H302" s="6"/>
      <c r="I302" s="6"/>
      <c r="J302" s="6"/>
      <c r="K302" s="6"/>
      <c r="L302" s="3" t="s">
        <v>2066</v>
      </c>
      <c r="M302" s="3" t="s">
        <v>3572</v>
      </c>
      <c r="O302" t="s">
        <v>9</v>
      </c>
      <c r="P302" t="s">
        <v>2034</v>
      </c>
      <c r="Q302" t="s">
        <v>2034</v>
      </c>
      <c r="R302">
        <v>1.1000000000000001</v>
      </c>
    </row>
    <row r="303" spans="1:19" x14ac:dyDescent="0.3">
      <c r="A303" s="3" t="s">
        <v>2280</v>
      </c>
      <c r="B303">
        <v>9</v>
      </c>
      <c r="C303">
        <v>12</v>
      </c>
      <c r="D303" s="5">
        <v>2016</v>
      </c>
      <c r="E303" s="7">
        <f t="shared" si="4"/>
        <v>42625</v>
      </c>
      <c r="F303" s="7">
        <v>42625</v>
      </c>
      <c r="G303" s="6" t="s">
        <v>2806</v>
      </c>
      <c r="H303" s="6"/>
      <c r="I303" s="6"/>
      <c r="J303" s="6"/>
      <c r="K303" s="6"/>
      <c r="L303" s="3" t="s">
        <v>2281</v>
      </c>
      <c r="M303" s="3" t="s">
        <v>3420</v>
      </c>
      <c r="O303" t="s">
        <v>9</v>
      </c>
      <c r="P303" t="s">
        <v>31</v>
      </c>
      <c r="Q303" t="s">
        <v>164</v>
      </c>
      <c r="R303">
        <v>5.0999999999999996</v>
      </c>
      <c r="S303" t="s">
        <v>16</v>
      </c>
    </row>
    <row r="304" spans="1:19" x14ac:dyDescent="0.3">
      <c r="A304" s="3" t="s">
        <v>2282</v>
      </c>
      <c r="B304">
        <v>9</v>
      </c>
      <c r="C304">
        <v>12</v>
      </c>
      <c r="D304" s="5">
        <v>2016</v>
      </c>
      <c r="E304" s="7">
        <f t="shared" si="4"/>
        <v>42625</v>
      </c>
      <c r="F304" s="7">
        <v>42625</v>
      </c>
      <c r="G304" s="6" t="s">
        <v>2807</v>
      </c>
      <c r="H304" s="6"/>
      <c r="I304" s="6"/>
      <c r="J304" s="6"/>
      <c r="K304" s="6"/>
      <c r="L304" s="3" t="s">
        <v>2283</v>
      </c>
      <c r="M304" s="3" t="s">
        <v>2545</v>
      </c>
      <c r="O304" t="s">
        <v>9</v>
      </c>
      <c r="P304" t="s">
        <v>164</v>
      </c>
      <c r="Q304" t="s">
        <v>31</v>
      </c>
      <c r="R304">
        <v>8.8000000000000007</v>
      </c>
      <c r="S304" t="s">
        <v>52</v>
      </c>
    </row>
    <row r="305" spans="1:19" x14ac:dyDescent="0.3">
      <c r="A305" s="3" t="s">
        <v>2284</v>
      </c>
      <c r="B305">
        <v>9</v>
      </c>
      <c r="C305">
        <v>12</v>
      </c>
      <c r="D305" s="5">
        <v>2016</v>
      </c>
      <c r="E305" s="7">
        <f t="shared" si="4"/>
        <v>42625</v>
      </c>
      <c r="F305" s="7">
        <v>42625</v>
      </c>
      <c r="G305" s="6" t="s">
        <v>2766</v>
      </c>
      <c r="H305" s="6"/>
      <c r="I305" s="6"/>
      <c r="J305" s="6"/>
      <c r="K305" s="6"/>
      <c r="L305" s="3" t="s">
        <v>2285</v>
      </c>
      <c r="M305" s="3" t="s">
        <v>3496</v>
      </c>
      <c r="O305" t="s">
        <v>9</v>
      </c>
      <c r="P305" t="s">
        <v>31</v>
      </c>
      <c r="Q305" t="s">
        <v>31</v>
      </c>
      <c r="R305">
        <v>5.6</v>
      </c>
      <c r="S305" t="s">
        <v>19</v>
      </c>
    </row>
    <row r="306" spans="1:19" x14ac:dyDescent="0.3">
      <c r="A306" s="3" t="s">
        <v>2286</v>
      </c>
      <c r="B306">
        <v>9</v>
      </c>
      <c r="C306">
        <v>12</v>
      </c>
      <c r="D306" s="5">
        <v>2016</v>
      </c>
      <c r="E306" s="7">
        <f t="shared" si="4"/>
        <v>42625</v>
      </c>
      <c r="F306" s="7">
        <v>42625</v>
      </c>
      <c r="G306" s="6" t="s">
        <v>2808</v>
      </c>
      <c r="H306" s="6"/>
      <c r="I306" s="6"/>
      <c r="J306" s="6"/>
      <c r="K306" s="6"/>
      <c r="L306" s="3" t="s">
        <v>2287</v>
      </c>
      <c r="M306" s="3" t="s">
        <v>3573</v>
      </c>
      <c r="O306" t="s">
        <v>9</v>
      </c>
      <c r="P306" t="s">
        <v>31</v>
      </c>
      <c r="Q306" t="s">
        <v>31</v>
      </c>
      <c r="R306">
        <v>18.899999999999999</v>
      </c>
      <c r="S306" t="s">
        <v>23</v>
      </c>
    </row>
    <row r="307" spans="1:19" x14ac:dyDescent="0.3">
      <c r="A307" s="3" t="s">
        <v>77</v>
      </c>
      <c r="B307" s="5">
        <v>1</v>
      </c>
      <c r="C307">
        <v>13</v>
      </c>
      <c r="D307" s="5">
        <v>2016</v>
      </c>
      <c r="E307" s="7">
        <f t="shared" si="4"/>
        <v>42382</v>
      </c>
      <c r="F307" s="7">
        <v>42382</v>
      </c>
      <c r="G307" s="6" t="s">
        <v>2809</v>
      </c>
      <c r="H307" s="6"/>
      <c r="I307" s="6"/>
      <c r="J307" s="6"/>
      <c r="K307" s="6"/>
      <c r="L307" s="3" t="s">
        <v>78</v>
      </c>
      <c r="M307" s="3" t="s">
        <v>3063</v>
      </c>
      <c r="O307" t="s">
        <v>9</v>
      </c>
      <c r="P307" t="s">
        <v>79</v>
      </c>
      <c r="Q307" t="s">
        <v>80</v>
      </c>
      <c r="R307">
        <v>11.2</v>
      </c>
      <c r="S307" t="s">
        <v>19</v>
      </c>
    </row>
    <row r="308" spans="1:19" x14ac:dyDescent="0.3">
      <c r="A308" s="3" t="s">
        <v>81</v>
      </c>
      <c r="B308" s="5">
        <v>1</v>
      </c>
      <c r="C308">
        <v>13</v>
      </c>
      <c r="D308" s="5">
        <v>2016</v>
      </c>
      <c r="E308" s="7">
        <f t="shared" si="4"/>
        <v>42382</v>
      </c>
      <c r="F308" s="7">
        <v>42382</v>
      </c>
      <c r="G308" s="6" t="s">
        <v>2810</v>
      </c>
      <c r="H308" s="6"/>
      <c r="I308" s="6"/>
      <c r="J308" s="6"/>
      <c r="K308" s="6"/>
      <c r="L308" s="3" t="s">
        <v>82</v>
      </c>
      <c r="M308" s="3" t="s">
        <v>3574</v>
      </c>
      <c r="O308" t="s">
        <v>9</v>
      </c>
      <c r="P308" t="s">
        <v>80</v>
      </c>
      <c r="Q308" t="s">
        <v>79</v>
      </c>
      <c r="R308">
        <v>11.8</v>
      </c>
      <c r="S308" t="s">
        <v>19</v>
      </c>
    </row>
    <row r="309" spans="1:19" x14ac:dyDescent="0.3">
      <c r="A309" s="3" t="s">
        <v>83</v>
      </c>
      <c r="B309" s="5">
        <v>1</v>
      </c>
      <c r="C309">
        <v>14</v>
      </c>
      <c r="D309" s="5">
        <v>2016</v>
      </c>
      <c r="E309" s="7">
        <f t="shared" si="4"/>
        <v>42383</v>
      </c>
      <c r="F309" s="7">
        <v>42383</v>
      </c>
      <c r="G309" s="6" t="s">
        <v>2811</v>
      </c>
      <c r="H309" s="6"/>
      <c r="I309" s="6"/>
      <c r="J309" s="6"/>
      <c r="K309" s="6"/>
      <c r="L309" s="3" t="s">
        <v>84</v>
      </c>
      <c r="M309" s="3" t="s">
        <v>3357</v>
      </c>
      <c r="O309" t="s">
        <v>9</v>
      </c>
      <c r="P309" t="s">
        <v>85</v>
      </c>
      <c r="Q309" t="s">
        <v>85</v>
      </c>
      <c r="R309">
        <v>21.9</v>
      </c>
      <c r="S309" t="s">
        <v>23</v>
      </c>
    </row>
    <row r="310" spans="1:19" x14ac:dyDescent="0.3">
      <c r="A310" s="3" t="s">
        <v>86</v>
      </c>
      <c r="B310" s="5">
        <v>1</v>
      </c>
      <c r="C310">
        <v>14</v>
      </c>
      <c r="D310" s="5">
        <v>2016</v>
      </c>
      <c r="E310" s="7">
        <f t="shared" si="4"/>
        <v>42383</v>
      </c>
      <c r="F310" s="7">
        <v>42383</v>
      </c>
      <c r="G310" s="6" t="s">
        <v>2812</v>
      </c>
      <c r="H310" s="6"/>
      <c r="I310" s="6"/>
      <c r="J310" s="6"/>
      <c r="K310" s="6"/>
      <c r="L310" s="3" t="s">
        <v>87</v>
      </c>
      <c r="M310" s="3" t="s">
        <v>2940</v>
      </c>
      <c r="O310" t="s">
        <v>9</v>
      </c>
      <c r="P310" t="s">
        <v>88</v>
      </c>
      <c r="Q310" t="s">
        <v>89</v>
      </c>
      <c r="R310">
        <v>3.9</v>
      </c>
      <c r="S310" t="s">
        <v>16</v>
      </c>
    </row>
    <row r="311" spans="1:19" x14ac:dyDescent="0.3">
      <c r="A311" s="3" t="s">
        <v>90</v>
      </c>
      <c r="B311" s="5">
        <v>1</v>
      </c>
      <c r="C311">
        <v>15</v>
      </c>
      <c r="D311" s="5">
        <v>2016</v>
      </c>
      <c r="E311" s="7">
        <f t="shared" si="4"/>
        <v>42384</v>
      </c>
      <c r="F311" s="7">
        <v>42384</v>
      </c>
      <c r="G311" s="6" t="s">
        <v>2813</v>
      </c>
      <c r="H311" s="6" t="str">
        <f>RIGHT(G311,4)</f>
        <v>0:41</v>
      </c>
      <c r="I311" s="6" t="str">
        <f>H311</f>
        <v>0:41</v>
      </c>
      <c r="J311" s="6" t="str">
        <f>LEFT(I311,1)</f>
        <v>0</v>
      </c>
      <c r="K311" s="6" t="str">
        <f>RIGHT(I311,2)</f>
        <v>41</v>
      </c>
      <c r="L311" s="3" t="s">
        <v>91</v>
      </c>
      <c r="M311" s="3" t="s">
        <v>3575</v>
      </c>
      <c r="O311" t="s">
        <v>9</v>
      </c>
      <c r="P311" t="s">
        <v>34</v>
      </c>
      <c r="Q311" t="s">
        <v>31</v>
      </c>
      <c r="R311">
        <v>8</v>
      </c>
      <c r="S311" t="s">
        <v>16</v>
      </c>
    </row>
    <row r="312" spans="1:19" x14ac:dyDescent="0.3">
      <c r="A312" s="3" t="s">
        <v>92</v>
      </c>
      <c r="B312" s="5">
        <v>1</v>
      </c>
      <c r="C312">
        <v>15</v>
      </c>
      <c r="D312" s="5">
        <v>2016</v>
      </c>
      <c r="E312" s="7">
        <f t="shared" si="4"/>
        <v>42384</v>
      </c>
      <c r="F312" s="7">
        <v>42384</v>
      </c>
      <c r="G312" s="6" t="s">
        <v>2814</v>
      </c>
      <c r="H312" s="6"/>
      <c r="I312" s="6"/>
      <c r="J312" s="6"/>
      <c r="K312" s="6"/>
      <c r="L312" s="3" t="s">
        <v>93</v>
      </c>
      <c r="M312" s="3" t="s">
        <v>3271</v>
      </c>
      <c r="O312" t="s">
        <v>9</v>
      </c>
      <c r="P312" t="s">
        <v>31</v>
      </c>
      <c r="Q312" t="s">
        <v>94</v>
      </c>
      <c r="R312">
        <v>10.4</v>
      </c>
      <c r="S312" t="s">
        <v>11</v>
      </c>
    </row>
    <row r="313" spans="1:19" x14ac:dyDescent="0.3">
      <c r="A313" s="3" t="s">
        <v>95</v>
      </c>
      <c r="B313" s="5">
        <v>1</v>
      </c>
      <c r="C313">
        <v>15</v>
      </c>
      <c r="D313" s="5">
        <v>2016</v>
      </c>
      <c r="E313" s="7">
        <f t="shared" si="4"/>
        <v>42384</v>
      </c>
      <c r="F313" s="7">
        <v>42384</v>
      </c>
      <c r="G313" s="6" t="s">
        <v>2815</v>
      </c>
      <c r="H313" s="6"/>
      <c r="I313" s="6"/>
      <c r="J313" s="6"/>
      <c r="K313" s="6"/>
      <c r="L313" s="3" t="s">
        <v>96</v>
      </c>
      <c r="M313" s="3" t="s">
        <v>3576</v>
      </c>
      <c r="O313" t="s">
        <v>9</v>
      </c>
      <c r="P313" t="s">
        <v>94</v>
      </c>
      <c r="Q313" t="s">
        <v>31</v>
      </c>
      <c r="R313">
        <v>10.4</v>
      </c>
      <c r="S313" t="s">
        <v>11</v>
      </c>
    </row>
    <row r="314" spans="1:19" x14ac:dyDescent="0.3">
      <c r="A314" s="3" t="s">
        <v>97</v>
      </c>
      <c r="B314" s="5">
        <v>1</v>
      </c>
      <c r="C314">
        <v>18</v>
      </c>
      <c r="D314" s="5">
        <v>2016</v>
      </c>
      <c r="E314" s="7">
        <f t="shared" si="4"/>
        <v>42387</v>
      </c>
      <c r="F314" s="7">
        <v>42387</v>
      </c>
      <c r="G314" s="6" t="s">
        <v>2816</v>
      </c>
      <c r="H314" s="6"/>
      <c r="I314" s="6"/>
      <c r="J314" s="6"/>
      <c r="K314" s="6"/>
      <c r="L314" s="3" t="s">
        <v>98</v>
      </c>
      <c r="M314" s="3" t="s">
        <v>3577</v>
      </c>
      <c r="O314" t="s">
        <v>9</v>
      </c>
      <c r="P314" t="s">
        <v>31</v>
      </c>
      <c r="Q314" t="s">
        <v>31</v>
      </c>
      <c r="R314">
        <v>4.8</v>
      </c>
      <c r="S314" t="s">
        <v>11</v>
      </c>
    </row>
    <row r="315" spans="1:19" x14ac:dyDescent="0.3">
      <c r="A315" s="3" t="s">
        <v>99</v>
      </c>
      <c r="B315" s="5">
        <v>1</v>
      </c>
      <c r="C315">
        <v>18</v>
      </c>
      <c r="D315" s="5">
        <v>2016</v>
      </c>
      <c r="E315" s="7">
        <f t="shared" si="4"/>
        <v>42387</v>
      </c>
      <c r="F315" s="7">
        <v>42387</v>
      </c>
      <c r="G315" s="6" t="s">
        <v>2817</v>
      </c>
      <c r="H315" s="6"/>
      <c r="I315" s="6"/>
      <c r="J315" s="6"/>
      <c r="K315" s="6"/>
      <c r="L315" s="3" t="s">
        <v>100</v>
      </c>
      <c r="M315" s="3" t="s">
        <v>2828</v>
      </c>
      <c r="O315" t="s">
        <v>9</v>
      </c>
      <c r="P315" t="s">
        <v>101</v>
      </c>
      <c r="Q315" t="s">
        <v>102</v>
      </c>
      <c r="R315">
        <v>4.7</v>
      </c>
      <c r="S315" t="s">
        <v>11</v>
      </c>
    </row>
    <row r="316" spans="1:19" x14ac:dyDescent="0.3">
      <c r="A316" s="3" t="s">
        <v>106</v>
      </c>
      <c r="B316" s="5">
        <v>1</v>
      </c>
      <c r="C316">
        <v>19</v>
      </c>
      <c r="D316" s="5">
        <v>2016</v>
      </c>
      <c r="E316" s="7">
        <f t="shared" si="4"/>
        <v>42388</v>
      </c>
      <c r="F316" s="7">
        <v>42388</v>
      </c>
      <c r="G316" s="6" t="s">
        <v>2818</v>
      </c>
      <c r="H316" s="6"/>
      <c r="I316" s="6"/>
      <c r="J316" s="6"/>
      <c r="K316" s="6"/>
      <c r="L316" s="3" t="s">
        <v>107</v>
      </c>
      <c r="M316" s="3" t="s">
        <v>3578</v>
      </c>
      <c r="O316" t="s">
        <v>9</v>
      </c>
      <c r="P316" t="s">
        <v>105</v>
      </c>
      <c r="Q316" t="s">
        <v>102</v>
      </c>
      <c r="R316">
        <v>7.6</v>
      </c>
      <c r="S316" t="s">
        <v>52</v>
      </c>
    </row>
    <row r="317" spans="1:19" x14ac:dyDescent="0.3">
      <c r="A317" s="3" t="s">
        <v>103</v>
      </c>
      <c r="B317" s="5">
        <v>1</v>
      </c>
      <c r="C317">
        <v>19</v>
      </c>
      <c r="D317" s="5">
        <v>2016</v>
      </c>
      <c r="E317" s="7">
        <f t="shared" si="4"/>
        <v>42388</v>
      </c>
      <c r="F317" s="7">
        <v>42388</v>
      </c>
      <c r="G317" s="6" t="s">
        <v>2819</v>
      </c>
      <c r="H317" s="6" t="str">
        <f>RIGHT(G317,4)</f>
        <v>9:09</v>
      </c>
      <c r="I317" s="6" t="str">
        <f>H317</f>
        <v>9:09</v>
      </c>
      <c r="J317" s="6" t="str">
        <f>LEFT(I317,1)</f>
        <v>9</v>
      </c>
      <c r="K317" s="6" t="str">
        <f>RIGHT(I317,2)</f>
        <v>09</v>
      </c>
      <c r="L317" s="3" t="s">
        <v>104</v>
      </c>
      <c r="M317" s="3" t="s">
        <v>3579</v>
      </c>
      <c r="O317" t="s">
        <v>9</v>
      </c>
      <c r="P317" t="s">
        <v>102</v>
      </c>
      <c r="Q317" t="s">
        <v>105</v>
      </c>
      <c r="R317">
        <v>7.2</v>
      </c>
    </row>
    <row r="318" spans="1:19" x14ac:dyDescent="0.3">
      <c r="A318" s="3" t="s">
        <v>108</v>
      </c>
      <c r="B318" s="5">
        <v>1</v>
      </c>
      <c r="C318">
        <v>20</v>
      </c>
      <c r="D318" s="5">
        <v>2016</v>
      </c>
      <c r="E318" s="7">
        <f t="shared" si="4"/>
        <v>42389</v>
      </c>
      <c r="F318" s="7">
        <v>42389</v>
      </c>
      <c r="G318" s="6" t="s">
        <v>2820</v>
      </c>
      <c r="H318" s="6"/>
      <c r="I318" s="6"/>
      <c r="J318" s="6"/>
      <c r="K318" s="6"/>
      <c r="L318" s="3" t="s">
        <v>109</v>
      </c>
      <c r="M318" s="3" t="s">
        <v>3327</v>
      </c>
      <c r="O318" t="s">
        <v>9</v>
      </c>
      <c r="P318" t="s">
        <v>31</v>
      </c>
      <c r="Q318" t="s">
        <v>110</v>
      </c>
      <c r="R318">
        <v>17.100000000000001</v>
      </c>
      <c r="S318" t="s">
        <v>19</v>
      </c>
    </row>
    <row r="319" spans="1:19" x14ac:dyDescent="0.3">
      <c r="A319" s="3" t="s">
        <v>111</v>
      </c>
      <c r="B319" s="5">
        <v>1</v>
      </c>
      <c r="C319">
        <v>20</v>
      </c>
      <c r="D319" s="5">
        <v>2016</v>
      </c>
      <c r="E319" s="7">
        <f t="shared" si="4"/>
        <v>42389</v>
      </c>
      <c r="F319" s="7">
        <v>42389</v>
      </c>
      <c r="G319" s="6" t="s">
        <v>2821</v>
      </c>
      <c r="H319" s="6"/>
      <c r="I319" s="6"/>
      <c r="J319" s="6"/>
      <c r="K319" s="6"/>
      <c r="L319" s="3" t="s">
        <v>112</v>
      </c>
      <c r="M319" s="3" t="s">
        <v>2899</v>
      </c>
      <c r="O319" t="s">
        <v>9</v>
      </c>
      <c r="P319" t="s">
        <v>113</v>
      </c>
      <c r="Q319" t="s">
        <v>114</v>
      </c>
      <c r="R319">
        <v>15.1</v>
      </c>
      <c r="S319" t="s">
        <v>19</v>
      </c>
    </row>
    <row r="320" spans="1:19" x14ac:dyDescent="0.3">
      <c r="A320" s="3" t="s">
        <v>115</v>
      </c>
      <c r="B320" s="5">
        <v>1</v>
      </c>
      <c r="C320">
        <v>20</v>
      </c>
      <c r="D320" s="5">
        <v>2016</v>
      </c>
      <c r="E320" s="7">
        <f t="shared" si="4"/>
        <v>42389</v>
      </c>
      <c r="F320" s="7">
        <v>42389</v>
      </c>
      <c r="G320" s="6" t="s">
        <v>2822</v>
      </c>
      <c r="H320" s="6"/>
      <c r="I320" s="6"/>
      <c r="J320" s="6"/>
      <c r="K320" s="6"/>
      <c r="L320" s="3" t="s">
        <v>116</v>
      </c>
      <c r="M320" s="3" t="s">
        <v>3580</v>
      </c>
      <c r="O320" t="s">
        <v>9</v>
      </c>
      <c r="P320" t="s">
        <v>110</v>
      </c>
      <c r="Q320" t="s">
        <v>31</v>
      </c>
      <c r="R320">
        <v>40.200000000000003</v>
      </c>
      <c r="S320" t="s">
        <v>23</v>
      </c>
    </row>
    <row r="321" spans="1:19" x14ac:dyDescent="0.3">
      <c r="A321" s="3" t="s">
        <v>117</v>
      </c>
      <c r="B321" s="5">
        <v>1</v>
      </c>
      <c r="C321">
        <v>21</v>
      </c>
      <c r="D321" s="5">
        <v>2016</v>
      </c>
      <c r="E321" s="7">
        <f t="shared" si="4"/>
        <v>42390</v>
      </c>
      <c r="F321" s="7">
        <v>42390</v>
      </c>
      <c r="G321" s="6" t="s">
        <v>2823</v>
      </c>
      <c r="H321" s="6"/>
      <c r="I321" s="6"/>
      <c r="J321" s="6"/>
      <c r="K321" s="6"/>
      <c r="L321" s="3" t="s">
        <v>118</v>
      </c>
      <c r="M321" s="3" t="s">
        <v>3581</v>
      </c>
      <c r="O321" t="s">
        <v>9</v>
      </c>
      <c r="P321" t="s">
        <v>31</v>
      </c>
      <c r="Q321" t="s">
        <v>31</v>
      </c>
      <c r="R321">
        <v>1.6</v>
      </c>
      <c r="S321" t="s">
        <v>16</v>
      </c>
    </row>
    <row r="322" spans="1:19" x14ac:dyDescent="0.3">
      <c r="A322" s="3" t="s">
        <v>119</v>
      </c>
      <c r="B322" s="5">
        <v>1</v>
      </c>
      <c r="C322">
        <v>21</v>
      </c>
      <c r="D322" s="5">
        <v>2016</v>
      </c>
      <c r="E322" s="7">
        <f t="shared" si="4"/>
        <v>42390</v>
      </c>
      <c r="F322" s="7">
        <v>42390</v>
      </c>
      <c r="G322" s="6" t="s">
        <v>2824</v>
      </c>
      <c r="H322" s="6"/>
      <c r="I322" s="6"/>
      <c r="J322" s="6"/>
      <c r="K322" s="6"/>
      <c r="L322" s="3" t="s">
        <v>120</v>
      </c>
      <c r="M322" s="3" t="s">
        <v>3582</v>
      </c>
      <c r="O322" t="s">
        <v>9</v>
      </c>
      <c r="P322" t="s">
        <v>31</v>
      </c>
      <c r="Q322" t="s">
        <v>31</v>
      </c>
      <c r="R322">
        <v>2.4</v>
      </c>
      <c r="S322" t="s">
        <v>11</v>
      </c>
    </row>
    <row r="323" spans="1:19" x14ac:dyDescent="0.3">
      <c r="A323" s="3" t="s">
        <v>121</v>
      </c>
      <c r="B323" s="5">
        <v>1</v>
      </c>
      <c r="C323">
        <v>21</v>
      </c>
      <c r="D323" s="5">
        <v>2016</v>
      </c>
      <c r="E323" s="7">
        <f t="shared" ref="E323:E386" si="5">DATE(D323,B323,C323)</f>
        <v>42390</v>
      </c>
      <c r="F323" s="7">
        <v>42390</v>
      </c>
      <c r="G323" s="6" t="s">
        <v>2825</v>
      </c>
      <c r="H323" s="6"/>
      <c r="I323" s="6"/>
      <c r="J323" s="6"/>
      <c r="K323" s="6"/>
      <c r="L323" s="3" t="s">
        <v>122</v>
      </c>
      <c r="M323" s="3" t="s">
        <v>2894</v>
      </c>
      <c r="O323" t="s">
        <v>9</v>
      </c>
      <c r="P323" t="s">
        <v>31</v>
      </c>
      <c r="Q323" t="s">
        <v>31</v>
      </c>
      <c r="R323">
        <v>1</v>
      </c>
      <c r="S323" t="s">
        <v>11</v>
      </c>
    </row>
    <row r="324" spans="1:19" x14ac:dyDescent="0.3">
      <c r="A324" s="3" t="s">
        <v>123</v>
      </c>
      <c r="B324" s="5">
        <v>1</v>
      </c>
      <c r="C324">
        <v>26</v>
      </c>
      <c r="D324" s="5">
        <v>2016</v>
      </c>
      <c r="E324" s="7">
        <f t="shared" si="5"/>
        <v>42395</v>
      </c>
      <c r="F324" s="7">
        <v>42395</v>
      </c>
      <c r="G324" s="6" t="s">
        <v>2826</v>
      </c>
      <c r="H324" s="6"/>
      <c r="I324" s="6"/>
      <c r="J324" s="6"/>
      <c r="K324" s="6"/>
      <c r="L324" s="3" t="s">
        <v>124</v>
      </c>
      <c r="M324" s="3" t="s">
        <v>3288</v>
      </c>
      <c r="O324" t="s">
        <v>9</v>
      </c>
      <c r="P324" t="s">
        <v>102</v>
      </c>
      <c r="Q324" t="s">
        <v>125</v>
      </c>
      <c r="R324">
        <v>2</v>
      </c>
      <c r="S324" t="s">
        <v>11</v>
      </c>
    </row>
    <row r="325" spans="1:19" x14ac:dyDescent="0.3">
      <c r="A325" s="3" t="s">
        <v>126</v>
      </c>
      <c r="B325" s="5">
        <v>1</v>
      </c>
      <c r="C325">
        <v>26</v>
      </c>
      <c r="D325" s="5">
        <v>2016</v>
      </c>
      <c r="E325" s="7">
        <f t="shared" si="5"/>
        <v>42395</v>
      </c>
      <c r="F325" s="7">
        <v>42395</v>
      </c>
      <c r="G325" s="6" t="s">
        <v>2827</v>
      </c>
      <c r="H325" s="6"/>
      <c r="I325" s="6"/>
      <c r="J325" s="6"/>
      <c r="K325" s="6"/>
      <c r="L325" s="3" t="s">
        <v>127</v>
      </c>
      <c r="M325" s="3" t="s">
        <v>3165</v>
      </c>
      <c r="O325" t="s">
        <v>9</v>
      </c>
      <c r="P325" t="s">
        <v>125</v>
      </c>
      <c r="Q325" t="s">
        <v>102</v>
      </c>
      <c r="R325">
        <v>2.2999999999999998</v>
      </c>
      <c r="S325" t="s">
        <v>16</v>
      </c>
    </row>
    <row r="326" spans="1:19" x14ac:dyDescent="0.3">
      <c r="A326" s="3" t="s">
        <v>128</v>
      </c>
      <c r="B326" s="5">
        <v>1</v>
      </c>
      <c r="C326">
        <v>26</v>
      </c>
      <c r="D326" s="5">
        <v>2016</v>
      </c>
      <c r="E326" s="7">
        <f t="shared" si="5"/>
        <v>42395</v>
      </c>
      <c r="F326" s="7">
        <v>42395</v>
      </c>
      <c r="G326" s="6" t="s">
        <v>2828</v>
      </c>
      <c r="H326" s="6"/>
      <c r="I326" s="6"/>
      <c r="J326" s="6"/>
      <c r="K326" s="6"/>
      <c r="L326" s="3" t="s">
        <v>129</v>
      </c>
      <c r="M326" s="3" t="s">
        <v>3583</v>
      </c>
      <c r="O326" t="s">
        <v>9</v>
      </c>
      <c r="P326" t="s">
        <v>102</v>
      </c>
      <c r="Q326" t="s">
        <v>130</v>
      </c>
      <c r="R326">
        <v>1.9</v>
      </c>
      <c r="S326" t="s">
        <v>16</v>
      </c>
    </row>
    <row r="327" spans="1:19" x14ac:dyDescent="0.3">
      <c r="A327" s="3" t="s">
        <v>131</v>
      </c>
      <c r="B327" s="5">
        <v>1</v>
      </c>
      <c r="C327">
        <v>26</v>
      </c>
      <c r="D327" s="5">
        <v>2016</v>
      </c>
      <c r="E327" s="7">
        <f t="shared" si="5"/>
        <v>42395</v>
      </c>
      <c r="F327" s="7">
        <v>42395</v>
      </c>
      <c r="G327" s="6" t="s">
        <v>2829</v>
      </c>
      <c r="H327" s="6"/>
      <c r="I327" s="6"/>
      <c r="J327" s="6"/>
      <c r="K327" s="6"/>
      <c r="L327" s="3" t="s">
        <v>132</v>
      </c>
      <c r="M327" s="3" t="s">
        <v>3053</v>
      </c>
      <c r="O327" t="s">
        <v>9</v>
      </c>
      <c r="P327" t="s">
        <v>31</v>
      </c>
      <c r="Q327" t="s">
        <v>31</v>
      </c>
      <c r="R327">
        <v>1.4</v>
      </c>
      <c r="S327" t="s">
        <v>16</v>
      </c>
    </row>
    <row r="328" spans="1:19" x14ac:dyDescent="0.3">
      <c r="A328" s="3" t="s">
        <v>133</v>
      </c>
      <c r="B328" s="5">
        <v>1</v>
      </c>
      <c r="C328">
        <v>26</v>
      </c>
      <c r="D328" s="5">
        <v>2016</v>
      </c>
      <c r="E328" s="7">
        <f t="shared" si="5"/>
        <v>42395</v>
      </c>
      <c r="F328" s="7">
        <v>42395</v>
      </c>
      <c r="G328" s="6" t="s">
        <v>2830</v>
      </c>
      <c r="H328" s="6"/>
      <c r="I328" s="6"/>
      <c r="J328" s="6"/>
      <c r="K328" s="6"/>
      <c r="L328" s="3" t="s">
        <v>134</v>
      </c>
      <c r="M328" s="3" t="s">
        <v>3277</v>
      </c>
      <c r="O328" t="s">
        <v>9</v>
      </c>
      <c r="P328" t="s">
        <v>31</v>
      </c>
      <c r="Q328" t="s">
        <v>31</v>
      </c>
      <c r="R328">
        <v>0.5</v>
      </c>
      <c r="S328" t="s">
        <v>16</v>
      </c>
    </row>
    <row r="329" spans="1:19" x14ac:dyDescent="0.3">
      <c r="A329" s="3" t="s">
        <v>137</v>
      </c>
      <c r="B329" s="5">
        <v>1</v>
      </c>
      <c r="C329">
        <v>27</v>
      </c>
      <c r="D329" s="5">
        <v>2016</v>
      </c>
      <c r="E329" s="7">
        <f t="shared" si="5"/>
        <v>42396</v>
      </c>
      <c r="F329" s="7">
        <v>42396</v>
      </c>
      <c r="G329" s="6" t="s">
        <v>2831</v>
      </c>
      <c r="H329" s="6"/>
      <c r="I329" s="6"/>
      <c r="J329" s="6"/>
      <c r="K329" s="6"/>
      <c r="L329" s="3" t="s">
        <v>138</v>
      </c>
      <c r="M329" s="3" t="s">
        <v>3164</v>
      </c>
      <c r="O329" t="s">
        <v>9</v>
      </c>
      <c r="P329" t="s">
        <v>31</v>
      </c>
      <c r="Q329" t="s">
        <v>110</v>
      </c>
      <c r="R329">
        <v>18.7</v>
      </c>
      <c r="S329" t="s">
        <v>23</v>
      </c>
    </row>
    <row r="330" spans="1:19" x14ac:dyDescent="0.3">
      <c r="A330" s="3" t="s">
        <v>139</v>
      </c>
      <c r="B330" s="5">
        <v>1</v>
      </c>
      <c r="C330">
        <v>27</v>
      </c>
      <c r="D330" s="5">
        <v>2016</v>
      </c>
      <c r="E330" s="7">
        <f t="shared" si="5"/>
        <v>42396</v>
      </c>
      <c r="F330" s="7">
        <v>42396</v>
      </c>
      <c r="G330" s="6" t="s">
        <v>2832</v>
      </c>
      <c r="H330" s="6"/>
      <c r="I330" s="6"/>
      <c r="J330" s="6"/>
      <c r="K330" s="6"/>
      <c r="L330" s="3" t="s">
        <v>140</v>
      </c>
      <c r="M330" s="3" t="s">
        <v>3584</v>
      </c>
      <c r="O330" t="s">
        <v>9</v>
      </c>
      <c r="P330" t="s">
        <v>141</v>
      </c>
      <c r="Q330" t="s">
        <v>142</v>
      </c>
      <c r="R330">
        <v>3.4</v>
      </c>
      <c r="S330" t="s">
        <v>23</v>
      </c>
    </row>
    <row r="331" spans="1:19" x14ac:dyDescent="0.3">
      <c r="A331" s="3" t="s">
        <v>143</v>
      </c>
      <c r="B331" s="5">
        <v>1</v>
      </c>
      <c r="C331">
        <v>27</v>
      </c>
      <c r="D331" s="5">
        <v>2016</v>
      </c>
      <c r="E331" s="7">
        <f t="shared" si="5"/>
        <v>42396</v>
      </c>
      <c r="F331" s="7">
        <v>42396</v>
      </c>
      <c r="G331" s="6" t="s">
        <v>2833</v>
      </c>
      <c r="H331" s="6"/>
      <c r="I331" s="6"/>
      <c r="J331" s="6"/>
      <c r="K331" s="6"/>
      <c r="L331" s="3" t="s">
        <v>144</v>
      </c>
      <c r="M331" s="3" t="s">
        <v>3249</v>
      </c>
      <c r="O331" t="s">
        <v>9</v>
      </c>
      <c r="P331" t="s">
        <v>110</v>
      </c>
      <c r="Q331" t="s">
        <v>110</v>
      </c>
      <c r="R331">
        <v>2.7</v>
      </c>
      <c r="S331" t="s">
        <v>23</v>
      </c>
    </row>
    <row r="332" spans="1:19" x14ac:dyDescent="0.3">
      <c r="A332" s="3" t="s">
        <v>145</v>
      </c>
      <c r="B332" s="5">
        <v>1</v>
      </c>
      <c r="C332">
        <v>27</v>
      </c>
      <c r="D332" s="5">
        <v>2016</v>
      </c>
      <c r="E332" s="7">
        <f t="shared" si="5"/>
        <v>42396</v>
      </c>
      <c r="F332" s="7">
        <v>42396</v>
      </c>
      <c r="G332" s="6" t="s">
        <v>2834</v>
      </c>
      <c r="H332" s="6"/>
      <c r="I332" s="6"/>
      <c r="J332" s="6"/>
      <c r="K332" s="6"/>
      <c r="L332" s="3" t="s">
        <v>146</v>
      </c>
      <c r="M332" s="3" t="s">
        <v>3585</v>
      </c>
      <c r="O332" t="s">
        <v>9</v>
      </c>
      <c r="P332" t="s">
        <v>110</v>
      </c>
      <c r="Q332" t="s">
        <v>31</v>
      </c>
      <c r="R332">
        <v>12.9</v>
      </c>
      <c r="S332" t="s">
        <v>23</v>
      </c>
    </row>
    <row r="333" spans="1:19" x14ac:dyDescent="0.3">
      <c r="A333" s="3" t="s">
        <v>135</v>
      </c>
      <c r="B333" s="5">
        <v>1</v>
      </c>
      <c r="C333">
        <v>27</v>
      </c>
      <c r="D333" s="5">
        <v>2016</v>
      </c>
      <c r="E333" s="7">
        <f t="shared" si="5"/>
        <v>42396</v>
      </c>
      <c r="F333" s="7">
        <v>42396</v>
      </c>
      <c r="G333" s="6" t="s">
        <v>2835</v>
      </c>
      <c r="H333" s="6" t="str">
        <f>RIGHT(G333,4)</f>
        <v>9:24</v>
      </c>
      <c r="I333" s="6" t="str">
        <f>H333</f>
        <v>9:24</v>
      </c>
      <c r="J333" s="6" t="str">
        <f>LEFT(I333,1)</f>
        <v>9</v>
      </c>
      <c r="K333" s="6" t="str">
        <f>RIGHT(I333,2)</f>
        <v>24</v>
      </c>
      <c r="L333" s="3" t="s">
        <v>136</v>
      </c>
      <c r="M333" s="3" t="s">
        <v>2843</v>
      </c>
      <c r="O333" t="s">
        <v>9</v>
      </c>
      <c r="P333" t="s">
        <v>31</v>
      </c>
      <c r="Q333" t="s">
        <v>31</v>
      </c>
      <c r="R333">
        <v>1.8</v>
      </c>
      <c r="S333" t="s">
        <v>19</v>
      </c>
    </row>
    <row r="334" spans="1:19" x14ac:dyDescent="0.3">
      <c r="A334" s="3" t="s">
        <v>147</v>
      </c>
      <c r="B334" s="5">
        <v>1</v>
      </c>
      <c r="C334">
        <v>28</v>
      </c>
      <c r="D334" s="5">
        <v>2016</v>
      </c>
      <c r="E334" s="7">
        <f t="shared" si="5"/>
        <v>42397</v>
      </c>
      <c r="F334" s="7">
        <v>42397</v>
      </c>
      <c r="G334" s="6" t="s">
        <v>2836</v>
      </c>
      <c r="H334" s="6"/>
      <c r="I334" s="6"/>
      <c r="J334" s="6"/>
      <c r="K334" s="6"/>
      <c r="L334" s="3" t="s">
        <v>148</v>
      </c>
      <c r="M334" s="3" t="s">
        <v>3258</v>
      </c>
      <c r="O334" t="s">
        <v>9</v>
      </c>
      <c r="P334" t="s">
        <v>31</v>
      </c>
      <c r="Q334" t="s">
        <v>110</v>
      </c>
      <c r="R334">
        <v>19</v>
      </c>
      <c r="S334" t="s">
        <v>52</v>
      </c>
    </row>
    <row r="335" spans="1:19" x14ac:dyDescent="0.3">
      <c r="A335" s="3" t="s">
        <v>149</v>
      </c>
      <c r="B335" s="5">
        <v>1</v>
      </c>
      <c r="C335">
        <v>28</v>
      </c>
      <c r="D335" s="5">
        <v>2016</v>
      </c>
      <c r="E335" s="7">
        <f t="shared" si="5"/>
        <v>42397</v>
      </c>
      <c r="F335" s="7">
        <v>42397</v>
      </c>
      <c r="G335" s="6" t="s">
        <v>2837</v>
      </c>
      <c r="H335" s="6"/>
      <c r="I335" s="6"/>
      <c r="J335" s="6"/>
      <c r="K335" s="6"/>
      <c r="L335" s="3" t="s">
        <v>150</v>
      </c>
      <c r="M335" s="3" t="s">
        <v>3003</v>
      </c>
      <c r="O335" t="s">
        <v>9</v>
      </c>
      <c r="P335" t="s">
        <v>142</v>
      </c>
      <c r="Q335" t="s">
        <v>151</v>
      </c>
      <c r="R335">
        <v>14.7</v>
      </c>
      <c r="S335" t="s">
        <v>19</v>
      </c>
    </row>
    <row r="336" spans="1:19" x14ac:dyDescent="0.3">
      <c r="A336" s="3" t="s">
        <v>152</v>
      </c>
      <c r="B336" s="5">
        <v>1</v>
      </c>
      <c r="C336">
        <v>28</v>
      </c>
      <c r="D336" s="5">
        <v>2016</v>
      </c>
      <c r="E336" s="7">
        <f t="shared" si="5"/>
        <v>42397</v>
      </c>
      <c r="F336" s="7">
        <v>42397</v>
      </c>
      <c r="G336" s="6" t="s">
        <v>2838</v>
      </c>
      <c r="H336" s="6"/>
      <c r="I336" s="6"/>
      <c r="J336" s="6"/>
      <c r="K336" s="6"/>
      <c r="L336" s="3" t="s">
        <v>153</v>
      </c>
      <c r="M336" s="3" t="s">
        <v>3586</v>
      </c>
      <c r="O336" t="s">
        <v>9</v>
      </c>
      <c r="P336" t="s">
        <v>110</v>
      </c>
      <c r="Q336" t="s">
        <v>31</v>
      </c>
      <c r="R336">
        <v>15.7</v>
      </c>
      <c r="S336" t="s">
        <v>19</v>
      </c>
    </row>
    <row r="337" spans="1:19" x14ac:dyDescent="0.3">
      <c r="A337" s="3" t="s">
        <v>156</v>
      </c>
      <c r="B337" s="5">
        <v>1</v>
      </c>
      <c r="C337">
        <v>29</v>
      </c>
      <c r="D337" s="5">
        <v>2016</v>
      </c>
      <c r="E337" s="7">
        <f t="shared" si="5"/>
        <v>42398</v>
      </c>
      <c r="F337" s="7">
        <v>42398</v>
      </c>
      <c r="G337" s="6" t="s">
        <v>2839</v>
      </c>
      <c r="H337" s="6"/>
      <c r="I337" s="6"/>
      <c r="J337" s="6"/>
      <c r="K337" s="6"/>
      <c r="L337" s="3" t="s">
        <v>157</v>
      </c>
      <c r="M337" s="3" t="s">
        <v>3189</v>
      </c>
      <c r="O337" t="s">
        <v>9</v>
      </c>
      <c r="P337" t="s">
        <v>31</v>
      </c>
      <c r="Q337" t="s">
        <v>31</v>
      </c>
      <c r="R337">
        <v>5.2</v>
      </c>
      <c r="S337" t="s">
        <v>19</v>
      </c>
    </row>
    <row r="338" spans="1:19" x14ac:dyDescent="0.3">
      <c r="A338" s="3" t="s">
        <v>158</v>
      </c>
      <c r="B338" s="5">
        <v>1</v>
      </c>
      <c r="C338">
        <v>29</v>
      </c>
      <c r="D338" s="5">
        <v>2016</v>
      </c>
      <c r="E338" s="7">
        <f t="shared" si="5"/>
        <v>42398</v>
      </c>
      <c r="F338" s="7">
        <v>42398</v>
      </c>
      <c r="G338" s="6" t="s">
        <v>2814</v>
      </c>
      <c r="H338" s="6"/>
      <c r="I338" s="6"/>
      <c r="J338" s="6"/>
      <c r="K338" s="6"/>
      <c r="L338" s="3" t="s">
        <v>159</v>
      </c>
      <c r="M338" s="3" t="s">
        <v>3271</v>
      </c>
      <c r="O338" t="s">
        <v>9</v>
      </c>
      <c r="P338" t="s">
        <v>31</v>
      </c>
      <c r="Q338" t="s">
        <v>94</v>
      </c>
      <c r="R338">
        <v>10.4</v>
      </c>
      <c r="S338" t="s">
        <v>19</v>
      </c>
    </row>
    <row r="339" spans="1:19" x14ac:dyDescent="0.3">
      <c r="A339" s="3" t="s">
        <v>160</v>
      </c>
      <c r="B339" s="5">
        <v>1</v>
      </c>
      <c r="C339">
        <v>29</v>
      </c>
      <c r="D339" s="5">
        <v>2016</v>
      </c>
      <c r="E339" s="7">
        <f t="shared" si="5"/>
        <v>42398</v>
      </c>
      <c r="F339" s="7">
        <v>42398</v>
      </c>
      <c r="G339" s="6" t="s">
        <v>2840</v>
      </c>
      <c r="H339" s="6"/>
      <c r="I339" s="6"/>
      <c r="J339" s="6"/>
      <c r="K339" s="6"/>
      <c r="L339" s="3" t="s">
        <v>161</v>
      </c>
      <c r="M339" s="3" t="s">
        <v>3587</v>
      </c>
      <c r="O339" t="s">
        <v>9</v>
      </c>
      <c r="P339" t="s">
        <v>94</v>
      </c>
      <c r="Q339" t="s">
        <v>31</v>
      </c>
      <c r="R339">
        <v>10.1</v>
      </c>
      <c r="S339" t="s">
        <v>19</v>
      </c>
    </row>
    <row r="340" spans="1:19" x14ac:dyDescent="0.3">
      <c r="A340" s="3" t="s">
        <v>162</v>
      </c>
      <c r="B340" s="5">
        <v>1</v>
      </c>
      <c r="C340">
        <v>29</v>
      </c>
      <c r="D340" s="5">
        <v>2016</v>
      </c>
      <c r="E340" s="7">
        <f t="shared" si="5"/>
        <v>42398</v>
      </c>
      <c r="F340" s="7">
        <v>42398</v>
      </c>
      <c r="G340" s="6" t="s">
        <v>2841</v>
      </c>
      <c r="H340" s="6"/>
      <c r="I340" s="6"/>
      <c r="J340" s="6"/>
      <c r="K340" s="6"/>
      <c r="L340" s="3" t="s">
        <v>163</v>
      </c>
      <c r="M340" s="3" t="s">
        <v>3588</v>
      </c>
      <c r="O340" t="s">
        <v>9</v>
      </c>
      <c r="P340" t="s">
        <v>31</v>
      </c>
      <c r="Q340" t="s">
        <v>164</v>
      </c>
      <c r="R340">
        <v>5.8</v>
      </c>
      <c r="S340" t="s">
        <v>16</v>
      </c>
    </row>
    <row r="341" spans="1:19" x14ac:dyDescent="0.3">
      <c r="A341" s="3" t="s">
        <v>165</v>
      </c>
      <c r="B341" s="5">
        <v>1</v>
      </c>
      <c r="C341">
        <v>29</v>
      </c>
      <c r="D341" s="5">
        <v>2016</v>
      </c>
      <c r="E341" s="7">
        <f t="shared" si="5"/>
        <v>42398</v>
      </c>
      <c r="F341" s="7">
        <v>42398</v>
      </c>
      <c r="G341" s="6" t="s">
        <v>2842</v>
      </c>
      <c r="H341" s="6"/>
      <c r="I341" s="6"/>
      <c r="J341" s="6"/>
      <c r="K341" s="6"/>
      <c r="L341" s="3" t="s">
        <v>166</v>
      </c>
      <c r="M341" s="3" t="s">
        <v>3589</v>
      </c>
      <c r="O341" t="s">
        <v>9</v>
      </c>
      <c r="P341" t="s">
        <v>164</v>
      </c>
      <c r="Q341" t="s">
        <v>31</v>
      </c>
      <c r="R341">
        <v>5.5</v>
      </c>
      <c r="S341" t="s">
        <v>11</v>
      </c>
    </row>
    <row r="342" spans="1:19" x14ac:dyDescent="0.3">
      <c r="A342" s="3" t="s">
        <v>154</v>
      </c>
      <c r="B342" s="5">
        <v>1</v>
      </c>
      <c r="C342">
        <v>29</v>
      </c>
      <c r="D342" s="5">
        <v>2016</v>
      </c>
      <c r="E342" s="7">
        <f t="shared" si="5"/>
        <v>42398</v>
      </c>
      <c r="F342" s="7">
        <v>42398</v>
      </c>
      <c r="G342" s="6" t="s">
        <v>2843</v>
      </c>
      <c r="H342" s="6" t="str">
        <f>RIGHT(G342,4)</f>
        <v>9:31</v>
      </c>
      <c r="I342" s="6" t="str">
        <f>H342</f>
        <v>9:31</v>
      </c>
      <c r="J342" s="6" t="str">
        <f>LEFT(I342,1)</f>
        <v>9</v>
      </c>
      <c r="K342" s="6" t="str">
        <f>RIGHT(I342,2)</f>
        <v>31</v>
      </c>
      <c r="L342" s="3" t="s">
        <v>155</v>
      </c>
      <c r="M342" s="3" t="s">
        <v>3590</v>
      </c>
      <c r="O342" t="s">
        <v>9</v>
      </c>
      <c r="P342" t="s">
        <v>31</v>
      </c>
      <c r="Q342" t="s">
        <v>31</v>
      </c>
      <c r="R342">
        <v>4.5999999999999996</v>
      </c>
      <c r="S342" t="s">
        <v>23</v>
      </c>
    </row>
    <row r="343" spans="1:19" x14ac:dyDescent="0.3">
      <c r="A343" s="3" t="s">
        <v>167</v>
      </c>
      <c r="B343" s="5">
        <v>1</v>
      </c>
      <c r="C343">
        <v>30</v>
      </c>
      <c r="D343" s="5">
        <v>2016</v>
      </c>
      <c r="E343" s="7">
        <f t="shared" si="5"/>
        <v>42399</v>
      </c>
      <c r="F343" s="7">
        <v>42399</v>
      </c>
      <c r="G343" s="6" t="s">
        <v>2838</v>
      </c>
      <c r="H343" s="6"/>
      <c r="I343" s="6"/>
      <c r="J343" s="6"/>
      <c r="K343" s="6"/>
      <c r="L343" s="3" t="s">
        <v>168</v>
      </c>
      <c r="M343" s="3" t="s">
        <v>2895</v>
      </c>
      <c r="O343" t="s">
        <v>9</v>
      </c>
      <c r="P343" t="s">
        <v>31</v>
      </c>
      <c r="Q343" t="s">
        <v>164</v>
      </c>
      <c r="R343">
        <v>5.7</v>
      </c>
      <c r="S343" t="s">
        <v>16</v>
      </c>
    </row>
    <row r="344" spans="1:19" x14ac:dyDescent="0.3">
      <c r="A344" s="3" t="s">
        <v>169</v>
      </c>
      <c r="B344" s="5">
        <v>1</v>
      </c>
      <c r="C344">
        <v>30</v>
      </c>
      <c r="D344" s="5">
        <v>2016</v>
      </c>
      <c r="E344" s="7">
        <f t="shared" si="5"/>
        <v>42399</v>
      </c>
      <c r="F344" s="7">
        <v>42399</v>
      </c>
      <c r="G344" s="6" t="s">
        <v>2844</v>
      </c>
      <c r="H344" s="6"/>
      <c r="I344" s="6"/>
      <c r="J344" s="6"/>
      <c r="K344" s="6"/>
      <c r="L344" s="3" t="s">
        <v>170</v>
      </c>
      <c r="M344" s="3" t="s">
        <v>3205</v>
      </c>
      <c r="O344" t="s">
        <v>9</v>
      </c>
      <c r="P344" t="s">
        <v>164</v>
      </c>
      <c r="Q344" t="s">
        <v>31</v>
      </c>
      <c r="R344">
        <v>5.7</v>
      </c>
      <c r="S344" t="s">
        <v>23</v>
      </c>
    </row>
    <row r="345" spans="1:19" x14ac:dyDescent="0.3">
      <c r="A345" s="3" t="s">
        <v>32</v>
      </c>
      <c r="B345">
        <v>10</v>
      </c>
      <c r="C345">
        <v>1</v>
      </c>
      <c r="D345" s="5">
        <v>2016</v>
      </c>
      <c r="E345" s="7">
        <f t="shared" si="5"/>
        <v>42644</v>
      </c>
      <c r="F345" s="7">
        <v>42644</v>
      </c>
      <c r="G345" s="6" t="s">
        <v>2845</v>
      </c>
      <c r="H345" s="6"/>
      <c r="I345" s="6"/>
      <c r="J345" s="6"/>
      <c r="K345" s="6"/>
      <c r="L345" s="3" t="s">
        <v>33</v>
      </c>
      <c r="M345" s="3" t="s">
        <v>3591</v>
      </c>
      <c r="O345" t="s">
        <v>9</v>
      </c>
      <c r="P345" t="s">
        <v>31</v>
      </c>
      <c r="Q345" t="s">
        <v>34</v>
      </c>
      <c r="R345">
        <v>8.3000000000000007</v>
      </c>
      <c r="S345" t="s">
        <v>19</v>
      </c>
    </row>
    <row r="346" spans="1:19" x14ac:dyDescent="0.3">
      <c r="A346" s="3" t="s">
        <v>35</v>
      </c>
      <c r="B346">
        <v>10</v>
      </c>
      <c r="C346">
        <v>1</v>
      </c>
      <c r="D346" s="5">
        <v>2016</v>
      </c>
      <c r="E346" s="7">
        <f t="shared" si="5"/>
        <v>42644</v>
      </c>
      <c r="F346" s="7">
        <v>42644</v>
      </c>
      <c r="G346" s="6" t="s">
        <v>2663</v>
      </c>
      <c r="H346" s="6"/>
      <c r="I346" s="6"/>
      <c r="J346" s="6"/>
      <c r="K346" s="6"/>
      <c r="L346" s="3" t="s">
        <v>36</v>
      </c>
      <c r="M346" s="3" t="s">
        <v>3592</v>
      </c>
      <c r="O346" t="s">
        <v>9</v>
      </c>
      <c r="P346" t="s">
        <v>37</v>
      </c>
      <c r="Q346" t="s">
        <v>38</v>
      </c>
      <c r="R346">
        <v>16.5</v>
      </c>
      <c r="S346" t="s">
        <v>23</v>
      </c>
    </row>
    <row r="347" spans="1:19" x14ac:dyDescent="0.3">
      <c r="A347" s="3" t="s">
        <v>39</v>
      </c>
      <c r="B347">
        <v>10</v>
      </c>
      <c r="C347">
        <v>1</v>
      </c>
      <c r="D347" s="5">
        <v>2016</v>
      </c>
      <c r="E347" s="7">
        <f t="shared" si="5"/>
        <v>42644</v>
      </c>
      <c r="F347" s="7">
        <v>42644</v>
      </c>
      <c r="G347" s="6" t="s">
        <v>2846</v>
      </c>
      <c r="H347" s="6"/>
      <c r="I347" s="6"/>
      <c r="J347" s="6"/>
      <c r="K347" s="6"/>
      <c r="L347" s="3" t="s">
        <v>40</v>
      </c>
      <c r="M347" s="3" t="s">
        <v>3593</v>
      </c>
      <c r="O347" t="s">
        <v>9</v>
      </c>
      <c r="P347" t="s">
        <v>38</v>
      </c>
      <c r="Q347" t="s">
        <v>41</v>
      </c>
      <c r="R347">
        <v>10.8</v>
      </c>
      <c r="S347" t="s">
        <v>19</v>
      </c>
    </row>
    <row r="348" spans="1:19" x14ac:dyDescent="0.3">
      <c r="A348" s="3" t="s">
        <v>42</v>
      </c>
      <c r="B348">
        <v>10</v>
      </c>
      <c r="C348">
        <v>1</v>
      </c>
      <c r="D348" s="5">
        <v>2016</v>
      </c>
      <c r="E348" s="7">
        <f t="shared" si="5"/>
        <v>42644</v>
      </c>
      <c r="F348" s="7">
        <v>42644</v>
      </c>
      <c r="G348" s="6" t="s">
        <v>2847</v>
      </c>
      <c r="H348" s="6"/>
      <c r="I348" s="6"/>
      <c r="J348" s="6"/>
      <c r="K348" s="6"/>
      <c r="L348" s="3" t="s">
        <v>43</v>
      </c>
      <c r="M348" s="3" t="s">
        <v>3459</v>
      </c>
      <c r="O348" t="s">
        <v>9</v>
      </c>
      <c r="P348" t="s">
        <v>44</v>
      </c>
      <c r="Q348" t="s">
        <v>38</v>
      </c>
      <c r="R348">
        <v>7.5</v>
      </c>
      <c r="S348" t="s">
        <v>19</v>
      </c>
    </row>
    <row r="349" spans="1:19" x14ac:dyDescent="0.3">
      <c r="A349" s="3" t="s">
        <v>45</v>
      </c>
      <c r="B349">
        <v>10</v>
      </c>
      <c r="C349">
        <v>1</v>
      </c>
      <c r="D349" s="5">
        <v>2016</v>
      </c>
      <c r="E349" s="7">
        <f t="shared" si="5"/>
        <v>42644</v>
      </c>
      <c r="F349" s="7">
        <v>42644</v>
      </c>
      <c r="G349" s="6" t="s">
        <v>2848</v>
      </c>
      <c r="H349" s="6"/>
      <c r="I349" s="6"/>
      <c r="J349" s="6"/>
      <c r="K349" s="6"/>
      <c r="L349" s="3" t="s">
        <v>46</v>
      </c>
      <c r="M349" s="3" t="s">
        <v>3594</v>
      </c>
      <c r="O349" t="s">
        <v>9</v>
      </c>
      <c r="P349" t="s">
        <v>47</v>
      </c>
      <c r="Q349" t="s">
        <v>48</v>
      </c>
      <c r="R349">
        <v>6.2</v>
      </c>
      <c r="S349" t="s">
        <v>19</v>
      </c>
    </row>
    <row r="350" spans="1:19" x14ac:dyDescent="0.3">
      <c r="A350" s="3" t="s">
        <v>490</v>
      </c>
      <c r="B350">
        <v>10</v>
      </c>
      <c r="C350">
        <v>3</v>
      </c>
      <c r="D350" s="5">
        <v>2016</v>
      </c>
      <c r="E350" s="7">
        <f t="shared" si="5"/>
        <v>42646</v>
      </c>
      <c r="F350" s="7">
        <v>42646</v>
      </c>
      <c r="G350" s="6" t="s">
        <v>2849</v>
      </c>
      <c r="H350" s="6"/>
      <c r="I350" s="6"/>
      <c r="J350" s="6"/>
      <c r="K350" s="6"/>
      <c r="L350" s="3" t="s">
        <v>491</v>
      </c>
      <c r="M350" s="3" t="s">
        <v>3595</v>
      </c>
      <c r="O350" t="s">
        <v>9</v>
      </c>
      <c r="P350" t="s">
        <v>31</v>
      </c>
      <c r="Q350" t="s">
        <v>34</v>
      </c>
      <c r="R350">
        <v>8.4</v>
      </c>
      <c r="S350" t="s">
        <v>19</v>
      </c>
    </row>
    <row r="351" spans="1:19" x14ac:dyDescent="0.3">
      <c r="A351" s="3" t="s">
        <v>492</v>
      </c>
      <c r="B351">
        <v>10</v>
      </c>
      <c r="C351">
        <v>3</v>
      </c>
      <c r="D351" s="5">
        <v>2016</v>
      </c>
      <c r="E351" s="7">
        <f t="shared" si="5"/>
        <v>42646</v>
      </c>
      <c r="F351" s="7">
        <v>42646</v>
      </c>
      <c r="G351" s="6" t="s">
        <v>2850</v>
      </c>
      <c r="H351" s="6"/>
      <c r="I351" s="6"/>
      <c r="J351" s="6"/>
      <c r="K351" s="6"/>
      <c r="L351" s="3" t="s">
        <v>493</v>
      </c>
      <c r="M351" s="3" t="s">
        <v>3596</v>
      </c>
      <c r="O351" t="s">
        <v>9</v>
      </c>
      <c r="P351" t="s">
        <v>494</v>
      </c>
      <c r="Q351" t="s">
        <v>495</v>
      </c>
      <c r="R351">
        <v>12.8</v>
      </c>
      <c r="S351" t="s">
        <v>19</v>
      </c>
    </row>
    <row r="352" spans="1:19" x14ac:dyDescent="0.3">
      <c r="A352" s="3" t="s">
        <v>496</v>
      </c>
      <c r="B352">
        <v>10</v>
      </c>
      <c r="C352">
        <v>3</v>
      </c>
      <c r="D352" s="5">
        <v>2016</v>
      </c>
      <c r="E352" s="7">
        <f t="shared" si="5"/>
        <v>42646</v>
      </c>
      <c r="F352" s="7">
        <v>42646</v>
      </c>
      <c r="G352" s="6" t="s">
        <v>2673</v>
      </c>
      <c r="H352" s="6"/>
      <c r="I352" s="6"/>
      <c r="J352" s="6"/>
      <c r="K352" s="6"/>
      <c r="L352" s="3" t="s">
        <v>497</v>
      </c>
      <c r="M352" s="3" t="s">
        <v>3546</v>
      </c>
      <c r="O352" t="s">
        <v>9</v>
      </c>
      <c r="P352" t="s">
        <v>495</v>
      </c>
      <c r="Q352" t="s">
        <v>498</v>
      </c>
      <c r="R352">
        <v>2.2999999999999998</v>
      </c>
    </row>
    <row r="353" spans="1:19" x14ac:dyDescent="0.3">
      <c r="A353" s="3" t="s">
        <v>499</v>
      </c>
      <c r="B353">
        <v>10</v>
      </c>
      <c r="C353">
        <v>3</v>
      </c>
      <c r="D353" s="5">
        <v>2016</v>
      </c>
      <c r="E353" s="7">
        <f t="shared" si="5"/>
        <v>42646</v>
      </c>
      <c r="F353" s="7">
        <v>42646</v>
      </c>
      <c r="G353" s="6" t="s">
        <v>2566</v>
      </c>
      <c r="H353" s="6"/>
      <c r="I353" s="6"/>
      <c r="J353" s="6"/>
      <c r="K353" s="6"/>
      <c r="L353" s="3" t="s">
        <v>500</v>
      </c>
      <c r="M353" s="3" t="s">
        <v>2945</v>
      </c>
      <c r="O353" t="s">
        <v>9</v>
      </c>
      <c r="P353" t="s">
        <v>498</v>
      </c>
      <c r="Q353" t="s">
        <v>501</v>
      </c>
      <c r="R353">
        <v>1.6</v>
      </c>
    </row>
    <row r="354" spans="1:19" x14ac:dyDescent="0.3">
      <c r="A354" s="3" t="s">
        <v>857</v>
      </c>
      <c r="B354">
        <v>10</v>
      </c>
      <c r="C354">
        <v>5</v>
      </c>
      <c r="D354" s="5">
        <v>2016</v>
      </c>
      <c r="E354" s="7">
        <f t="shared" si="5"/>
        <v>42648</v>
      </c>
      <c r="F354" s="7">
        <v>42648</v>
      </c>
      <c r="G354" s="6" t="s">
        <v>2793</v>
      </c>
      <c r="H354" s="6"/>
      <c r="I354" s="6"/>
      <c r="J354" s="6"/>
      <c r="K354" s="6"/>
      <c r="L354" s="3" t="s">
        <v>858</v>
      </c>
      <c r="M354" s="3" t="s">
        <v>3534</v>
      </c>
      <c r="O354" t="s">
        <v>9</v>
      </c>
      <c r="P354" t="s">
        <v>856</v>
      </c>
      <c r="Q354" t="s">
        <v>859</v>
      </c>
      <c r="R354">
        <v>9.3000000000000007</v>
      </c>
      <c r="S354" t="s">
        <v>23</v>
      </c>
    </row>
    <row r="355" spans="1:19" x14ac:dyDescent="0.3">
      <c r="A355" s="3" t="s">
        <v>860</v>
      </c>
      <c r="B355">
        <v>10</v>
      </c>
      <c r="C355">
        <v>5</v>
      </c>
      <c r="D355" s="5">
        <v>2016</v>
      </c>
      <c r="E355" s="7">
        <f t="shared" si="5"/>
        <v>42648</v>
      </c>
      <c r="F355" s="7">
        <v>42648</v>
      </c>
      <c r="G355" s="6" t="s">
        <v>2851</v>
      </c>
      <c r="H355" s="6"/>
      <c r="I355" s="6"/>
      <c r="J355" s="6"/>
      <c r="K355" s="6"/>
      <c r="L355" s="3" t="s">
        <v>861</v>
      </c>
      <c r="M355" s="3" t="s">
        <v>2660</v>
      </c>
      <c r="O355" t="s">
        <v>9</v>
      </c>
      <c r="P355" t="s">
        <v>859</v>
      </c>
      <c r="Q355" t="s">
        <v>856</v>
      </c>
      <c r="R355">
        <v>7.9</v>
      </c>
      <c r="S355" t="s">
        <v>23</v>
      </c>
    </row>
    <row r="356" spans="1:19" x14ac:dyDescent="0.3">
      <c r="A356" s="3" t="s">
        <v>991</v>
      </c>
      <c r="B356">
        <v>10</v>
      </c>
      <c r="C356">
        <v>6</v>
      </c>
      <c r="D356" s="5">
        <v>2016</v>
      </c>
      <c r="E356" s="7">
        <f t="shared" si="5"/>
        <v>42649</v>
      </c>
      <c r="F356" s="7">
        <v>42649</v>
      </c>
      <c r="G356" s="6" t="s">
        <v>2730</v>
      </c>
      <c r="H356" s="6"/>
      <c r="I356" s="6"/>
      <c r="J356" s="6"/>
      <c r="K356" s="6"/>
      <c r="L356" s="3" t="s">
        <v>992</v>
      </c>
      <c r="M356" s="3" t="s">
        <v>2945</v>
      </c>
      <c r="O356" t="s">
        <v>9</v>
      </c>
      <c r="P356" t="s">
        <v>38</v>
      </c>
      <c r="Q356" t="s">
        <v>37</v>
      </c>
      <c r="R356">
        <v>16.3</v>
      </c>
      <c r="S356" t="s">
        <v>19</v>
      </c>
    </row>
    <row r="357" spans="1:19" x14ac:dyDescent="0.3">
      <c r="A357" s="3" t="s">
        <v>993</v>
      </c>
      <c r="B357">
        <v>10</v>
      </c>
      <c r="C357">
        <v>6</v>
      </c>
      <c r="D357" s="5">
        <v>2016</v>
      </c>
      <c r="E357" s="7">
        <f t="shared" si="5"/>
        <v>42649</v>
      </c>
      <c r="F357" s="7">
        <v>42649</v>
      </c>
      <c r="G357" s="6" t="s">
        <v>2852</v>
      </c>
      <c r="H357" s="6"/>
      <c r="I357" s="6"/>
      <c r="J357" s="6"/>
      <c r="K357" s="6"/>
      <c r="L357" s="3" t="s">
        <v>994</v>
      </c>
      <c r="M357" s="3" t="s">
        <v>2630</v>
      </c>
      <c r="O357" t="s">
        <v>9</v>
      </c>
      <c r="P357" t="s">
        <v>31</v>
      </c>
      <c r="Q357" t="s">
        <v>94</v>
      </c>
      <c r="R357">
        <v>10.4</v>
      </c>
      <c r="S357" t="s">
        <v>19</v>
      </c>
    </row>
    <row r="358" spans="1:19" x14ac:dyDescent="0.3">
      <c r="A358" s="3" t="s">
        <v>995</v>
      </c>
      <c r="B358">
        <v>10</v>
      </c>
      <c r="C358">
        <v>6</v>
      </c>
      <c r="D358" s="5">
        <v>2016</v>
      </c>
      <c r="E358" s="7">
        <f t="shared" si="5"/>
        <v>42649</v>
      </c>
      <c r="F358" s="7">
        <v>42649</v>
      </c>
      <c r="G358" s="6" t="s">
        <v>2853</v>
      </c>
      <c r="H358" s="6"/>
      <c r="I358" s="6"/>
      <c r="J358" s="6"/>
      <c r="K358" s="6"/>
      <c r="L358" s="3" t="s">
        <v>996</v>
      </c>
      <c r="M358" s="3" t="s">
        <v>3597</v>
      </c>
      <c r="O358" t="s">
        <v>9</v>
      </c>
      <c r="P358" t="s">
        <v>94</v>
      </c>
      <c r="Q358" t="s">
        <v>31</v>
      </c>
      <c r="R358">
        <v>9.9</v>
      </c>
      <c r="S358" t="s">
        <v>19</v>
      </c>
    </row>
    <row r="359" spans="1:19" x14ac:dyDescent="0.3">
      <c r="A359" s="3" t="s">
        <v>1233</v>
      </c>
      <c r="B359">
        <v>10</v>
      </c>
      <c r="C359">
        <v>7</v>
      </c>
      <c r="D359" s="5">
        <v>2016</v>
      </c>
      <c r="E359" s="7">
        <f t="shared" si="5"/>
        <v>42650</v>
      </c>
      <c r="F359" s="7">
        <v>42650</v>
      </c>
      <c r="G359" s="6" t="s">
        <v>2854</v>
      </c>
      <c r="H359" s="6"/>
      <c r="I359" s="6"/>
      <c r="J359" s="6"/>
      <c r="K359" s="6"/>
      <c r="L359" s="3" t="s">
        <v>1234</v>
      </c>
      <c r="M359" s="3" t="s">
        <v>3598</v>
      </c>
      <c r="O359" t="s">
        <v>9</v>
      </c>
      <c r="P359" t="s">
        <v>1041</v>
      </c>
      <c r="Q359" t="s">
        <v>1235</v>
      </c>
      <c r="R359">
        <v>1.3</v>
      </c>
    </row>
    <row r="360" spans="1:19" x14ac:dyDescent="0.3">
      <c r="A360" s="3" t="s">
        <v>1236</v>
      </c>
      <c r="B360">
        <v>10</v>
      </c>
      <c r="C360">
        <v>7</v>
      </c>
      <c r="D360" s="5">
        <v>2016</v>
      </c>
      <c r="E360" s="7">
        <f t="shared" si="5"/>
        <v>42650</v>
      </c>
      <c r="F360" s="7">
        <v>42650</v>
      </c>
      <c r="G360" s="6" t="s">
        <v>2798</v>
      </c>
      <c r="H360" s="6"/>
      <c r="I360" s="6"/>
      <c r="J360" s="6"/>
      <c r="K360" s="6"/>
      <c r="L360" s="3" t="s">
        <v>1237</v>
      </c>
      <c r="M360" s="3" t="s">
        <v>3599</v>
      </c>
      <c r="O360" t="s">
        <v>9</v>
      </c>
      <c r="P360" t="s">
        <v>1235</v>
      </c>
      <c r="Q360" t="s">
        <v>1041</v>
      </c>
      <c r="R360">
        <v>1.8</v>
      </c>
    </row>
    <row r="361" spans="1:19" x14ac:dyDescent="0.3">
      <c r="A361" s="3" t="s">
        <v>1238</v>
      </c>
      <c r="B361">
        <v>10</v>
      </c>
      <c r="C361">
        <v>7</v>
      </c>
      <c r="D361" s="5">
        <v>2016</v>
      </c>
      <c r="E361" s="7">
        <f t="shared" si="5"/>
        <v>42650</v>
      </c>
      <c r="F361" s="7">
        <v>42650</v>
      </c>
      <c r="G361" s="6" t="s">
        <v>2681</v>
      </c>
      <c r="H361" s="6"/>
      <c r="I361" s="6"/>
      <c r="J361" s="6"/>
      <c r="K361" s="6"/>
      <c r="L361" s="3" t="s">
        <v>1239</v>
      </c>
      <c r="M361" s="3" t="s">
        <v>2802</v>
      </c>
      <c r="O361" t="s">
        <v>9</v>
      </c>
      <c r="P361" t="s">
        <v>1038</v>
      </c>
      <c r="Q361" t="s">
        <v>1037</v>
      </c>
      <c r="R361">
        <v>13.6</v>
      </c>
    </row>
    <row r="362" spans="1:19" x14ac:dyDescent="0.3">
      <c r="A362" s="3" t="s">
        <v>1240</v>
      </c>
      <c r="B362">
        <v>10</v>
      </c>
      <c r="C362">
        <v>7</v>
      </c>
      <c r="D362" s="5">
        <v>2016</v>
      </c>
      <c r="E362" s="7">
        <f t="shared" si="5"/>
        <v>42650</v>
      </c>
      <c r="F362" s="7">
        <v>42650</v>
      </c>
      <c r="G362" s="6" t="s">
        <v>2855</v>
      </c>
      <c r="H362" s="6"/>
      <c r="I362" s="6"/>
      <c r="J362" s="6"/>
      <c r="K362" s="6"/>
      <c r="L362" s="3" t="s">
        <v>1241</v>
      </c>
      <c r="M362" s="3" t="s">
        <v>3600</v>
      </c>
      <c r="O362" t="s">
        <v>9</v>
      </c>
      <c r="P362" t="s">
        <v>1037</v>
      </c>
      <c r="Q362" t="s">
        <v>1038</v>
      </c>
      <c r="R362">
        <v>13.4</v>
      </c>
    </row>
    <row r="363" spans="1:19" x14ac:dyDescent="0.3">
      <c r="A363" s="3" t="s">
        <v>1472</v>
      </c>
      <c r="B363">
        <v>10</v>
      </c>
      <c r="C363">
        <v>8</v>
      </c>
      <c r="D363" s="5">
        <v>2016</v>
      </c>
      <c r="E363" s="7">
        <f t="shared" si="5"/>
        <v>42651</v>
      </c>
      <c r="F363" s="7">
        <v>42651</v>
      </c>
      <c r="G363" s="6" t="s">
        <v>2856</v>
      </c>
      <c r="H363" s="6"/>
      <c r="I363" s="6"/>
      <c r="J363" s="6"/>
      <c r="K363" s="6"/>
      <c r="L363" s="3" t="s">
        <v>1473</v>
      </c>
      <c r="M363" s="3" t="s">
        <v>3601</v>
      </c>
      <c r="O363" t="s">
        <v>9</v>
      </c>
      <c r="P363" t="s">
        <v>31</v>
      </c>
      <c r="Q363" t="s">
        <v>94</v>
      </c>
      <c r="R363">
        <v>12.9</v>
      </c>
    </row>
    <row r="364" spans="1:19" x14ac:dyDescent="0.3">
      <c r="A364" s="3" t="s">
        <v>1474</v>
      </c>
      <c r="B364">
        <v>10</v>
      </c>
      <c r="C364">
        <v>8</v>
      </c>
      <c r="D364" s="5">
        <v>2016</v>
      </c>
      <c r="E364" s="7">
        <f t="shared" si="5"/>
        <v>42651</v>
      </c>
      <c r="F364" s="7">
        <v>42651</v>
      </c>
      <c r="G364" s="6" t="s">
        <v>2604</v>
      </c>
      <c r="H364" s="6"/>
      <c r="I364" s="6"/>
      <c r="J364" s="6"/>
      <c r="K364" s="6"/>
      <c r="L364" s="3" t="s">
        <v>1475</v>
      </c>
      <c r="M364" s="3" t="s">
        <v>3602</v>
      </c>
      <c r="O364" t="s">
        <v>9</v>
      </c>
      <c r="P364" t="s">
        <v>94</v>
      </c>
      <c r="Q364" t="s">
        <v>164</v>
      </c>
      <c r="R364">
        <v>15.3</v>
      </c>
    </row>
    <row r="365" spans="1:19" x14ac:dyDescent="0.3">
      <c r="A365" s="3" t="s">
        <v>1476</v>
      </c>
      <c r="B365">
        <v>10</v>
      </c>
      <c r="C365">
        <v>8</v>
      </c>
      <c r="D365" s="5">
        <v>2016</v>
      </c>
      <c r="E365" s="7">
        <f t="shared" si="5"/>
        <v>42651</v>
      </c>
      <c r="F365" s="7">
        <v>42651</v>
      </c>
      <c r="G365" s="6" t="s">
        <v>2571</v>
      </c>
      <c r="H365" s="6"/>
      <c r="I365" s="6"/>
      <c r="J365" s="6"/>
      <c r="K365" s="6"/>
      <c r="L365" s="3" t="s">
        <v>1477</v>
      </c>
      <c r="M365" s="3" t="s">
        <v>3603</v>
      </c>
      <c r="O365" t="s">
        <v>9</v>
      </c>
      <c r="P365" t="s">
        <v>164</v>
      </c>
      <c r="Q365" t="s">
        <v>164</v>
      </c>
      <c r="R365">
        <v>1</v>
      </c>
    </row>
    <row r="366" spans="1:19" x14ac:dyDescent="0.3">
      <c r="A366" s="3" t="s">
        <v>1478</v>
      </c>
      <c r="B366">
        <v>10</v>
      </c>
      <c r="C366">
        <v>8</v>
      </c>
      <c r="D366" s="5">
        <v>2016</v>
      </c>
      <c r="E366" s="7">
        <f t="shared" si="5"/>
        <v>42651</v>
      </c>
      <c r="F366" s="7">
        <v>42651</v>
      </c>
      <c r="G366" s="6" t="s">
        <v>2857</v>
      </c>
      <c r="H366" s="6"/>
      <c r="I366" s="6"/>
      <c r="J366" s="6"/>
      <c r="K366" s="6"/>
      <c r="L366" s="3" t="s">
        <v>1479</v>
      </c>
      <c r="M366" s="3" t="s">
        <v>3604</v>
      </c>
      <c r="O366" t="s">
        <v>9</v>
      </c>
      <c r="P366" t="s">
        <v>164</v>
      </c>
      <c r="Q366" t="s">
        <v>31</v>
      </c>
      <c r="R366">
        <v>6</v>
      </c>
    </row>
    <row r="367" spans="1:19" x14ac:dyDescent="0.3">
      <c r="A367" s="3" t="s">
        <v>1690</v>
      </c>
      <c r="B367">
        <v>10</v>
      </c>
      <c r="C367">
        <v>9</v>
      </c>
      <c r="D367" s="5">
        <v>2016</v>
      </c>
      <c r="E367" s="7">
        <f t="shared" si="5"/>
        <v>42652</v>
      </c>
      <c r="F367" s="7">
        <v>42652</v>
      </c>
      <c r="G367" s="6" t="s">
        <v>2858</v>
      </c>
      <c r="H367" s="6"/>
      <c r="I367" s="6"/>
      <c r="J367" s="6"/>
      <c r="K367" s="6"/>
      <c r="L367" s="3" t="s">
        <v>1691</v>
      </c>
      <c r="M367" s="3" t="s">
        <v>3026</v>
      </c>
      <c r="O367" t="s">
        <v>9</v>
      </c>
      <c r="P367" t="s">
        <v>283</v>
      </c>
      <c r="Q367" t="s">
        <v>283</v>
      </c>
      <c r="R367">
        <v>2.8</v>
      </c>
    </row>
    <row r="368" spans="1:19" x14ac:dyDescent="0.3">
      <c r="A368" s="3" t="s">
        <v>1787</v>
      </c>
      <c r="B368">
        <v>10</v>
      </c>
      <c r="C368">
        <v>10</v>
      </c>
      <c r="D368" s="5">
        <v>2016</v>
      </c>
      <c r="E368" s="7">
        <f t="shared" si="5"/>
        <v>42653</v>
      </c>
      <c r="F368" s="7">
        <v>42653</v>
      </c>
      <c r="G368" s="6" t="s">
        <v>2859</v>
      </c>
      <c r="H368" s="6"/>
      <c r="I368" s="6"/>
      <c r="J368" s="6"/>
      <c r="K368" s="6"/>
      <c r="L368" s="3" t="s">
        <v>1788</v>
      </c>
      <c r="M368" s="3" t="s">
        <v>2739</v>
      </c>
      <c r="O368" t="s">
        <v>9</v>
      </c>
      <c r="P368" t="s">
        <v>314</v>
      </c>
      <c r="Q368" t="s">
        <v>314</v>
      </c>
      <c r="R368">
        <v>1.7</v>
      </c>
    </row>
    <row r="369" spans="1:19" x14ac:dyDescent="0.3">
      <c r="A369" s="3" t="s">
        <v>1789</v>
      </c>
      <c r="B369">
        <v>10</v>
      </c>
      <c r="C369">
        <v>10</v>
      </c>
      <c r="D369" s="5">
        <v>2016</v>
      </c>
      <c r="E369" s="7">
        <f t="shared" si="5"/>
        <v>42653</v>
      </c>
      <c r="F369" s="7">
        <v>42653</v>
      </c>
      <c r="G369" s="6" t="s">
        <v>2551</v>
      </c>
      <c r="H369" s="6"/>
      <c r="I369" s="6"/>
      <c r="J369" s="6"/>
      <c r="K369" s="6"/>
      <c r="L369" s="3" t="s">
        <v>1790</v>
      </c>
      <c r="M369" s="3" t="s">
        <v>3605</v>
      </c>
      <c r="O369" t="s">
        <v>9</v>
      </c>
      <c r="P369" t="s">
        <v>314</v>
      </c>
      <c r="Q369" t="s">
        <v>283</v>
      </c>
      <c r="R369">
        <v>9.5</v>
      </c>
    </row>
    <row r="370" spans="1:19" x14ac:dyDescent="0.3">
      <c r="A370" s="3" t="s">
        <v>2067</v>
      </c>
      <c r="B370">
        <v>10</v>
      </c>
      <c r="C370">
        <v>11</v>
      </c>
      <c r="D370" s="5">
        <v>2016</v>
      </c>
      <c r="E370" s="7">
        <f t="shared" si="5"/>
        <v>42654</v>
      </c>
      <c r="F370" s="7">
        <v>42654</v>
      </c>
      <c r="G370" s="6" t="s">
        <v>2646</v>
      </c>
      <c r="H370" s="6"/>
      <c r="I370" s="6"/>
      <c r="J370" s="6"/>
      <c r="K370" s="6"/>
      <c r="L370" s="3" t="s">
        <v>2068</v>
      </c>
      <c r="M370" s="3" t="s">
        <v>2795</v>
      </c>
      <c r="O370" t="s">
        <v>9</v>
      </c>
      <c r="P370" t="s">
        <v>1021</v>
      </c>
      <c r="Q370" t="s">
        <v>849</v>
      </c>
      <c r="R370">
        <v>12.6</v>
      </c>
      <c r="S370" t="s">
        <v>52</v>
      </c>
    </row>
    <row r="371" spans="1:19" x14ac:dyDescent="0.3">
      <c r="A371" s="3" t="s">
        <v>2069</v>
      </c>
      <c r="B371">
        <v>10</v>
      </c>
      <c r="C371">
        <v>11</v>
      </c>
      <c r="D371" s="5">
        <v>2016</v>
      </c>
      <c r="E371" s="7">
        <f t="shared" si="5"/>
        <v>42654</v>
      </c>
      <c r="F371" s="7">
        <v>42654</v>
      </c>
      <c r="G371" s="6" t="s">
        <v>2860</v>
      </c>
      <c r="H371" s="6"/>
      <c r="I371" s="6"/>
      <c r="J371" s="6"/>
      <c r="K371" s="6"/>
      <c r="L371" s="3" t="s">
        <v>2070</v>
      </c>
      <c r="M371" s="3" t="s">
        <v>3606</v>
      </c>
      <c r="O371" t="s">
        <v>9</v>
      </c>
      <c r="P371" t="s">
        <v>2071</v>
      </c>
      <c r="Q371" t="s">
        <v>1856</v>
      </c>
      <c r="R371">
        <v>1.2</v>
      </c>
    </row>
    <row r="372" spans="1:19" x14ac:dyDescent="0.3">
      <c r="A372" s="3" t="s">
        <v>2072</v>
      </c>
      <c r="B372">
        <v>10</v>
      </c>
      <c r="C372">
        <v>11</v>
      </c>
      <c r="D372" s="5">
        <v>2016</v>
      </c>
      <c r="E372" s="7">
        <f t="shared" si="5"/>
        <v>42654</v>
      </c>
      <c r="F372" s="7">
        <v>42654</v>
      </c>
      <c r="G372" s="6" t="s">
        <v>2861</v>
      </c>
      <c r="H372" s="6"/>
      <c r="I372" s="6"/>
      <c r="J372" s="6"/>
      <c r="K372" s="6"/>
      <c r="L372" s="3" t="s">
        <v>2073</v>
      </c>
      <c r="M372" s="3" t="s">
        <v>3607</v>
      </c>
      <c r="O372" t="s">
        <v>9</v>
      </c>
      <c r="P372" t="s">
        <v>1856</v>
      </c>
      <c r="Q372" t="s">
        <v>2071</v>
      </c>
      <c r="R372">
        <v>1.1000000000000001</v>
      </c>
    </row>
    <row r="373" spans="1:19" x14ac:dyDescent="0.3">
      <c r="A373" s="3" t="s">
        <v>2074</v>
      </c>
      <c r="B373">
        <v>10</v>
      </c>
      <c r="C373">
        <v>11</v>
      </c>
      <c r="D373" s="5">
        <v>2016</v>
      </c>
      <c r="E373" s="7">
        <f t="shared" si="5"/>
        <v>42654</v>
      </c>
      <c r="F373" s="7">
        <v>42654</v>
      </c>
      <c r="G373" s="6" t="s">
        <v>2862</v>
      </c>
      <c r="H373" s="6"/>
      <c r="I373" s="6"/>
      <c r="J373" s="6"/>
      <c r="K373" s="6"/>
      <c r="L373" s="3" t="s">
        <v>2075</v>
      </c>
      <c r="M373" s="3" t="s">
        <v>3505</v>
      </c>
      <c r="O373" t="s">
        <v>9</v>
      </c>
      <c r="P373" t="s">
        <v>849</v>
      </c>
      <c r="Q373" t="s">
        <v>1017</v>
      </c>
      <c r="R373">
        <v>9.9</v>
      </c>
      <c r="S373" t="s">
        <v>52</v>
      </c>
    </row>
    <row r="374" spans="1:19" x14ac:dyDescent="0.3">
      <c r="A374" s="3" t="s">
        <v>2076</v>
      </c>
      <c r="B374">
        <v>10</v>
      </c>
      <c r="C374">
        <v>11</v>
      </c>
      <c r="D374" s="5">
        <v>2016</v>
      </c>
      <c r="E374" s="7">
        <f t="shared" si="5"/>
        <v>42654</v>
      </c>
      <c r="F374" s="7">
        <v>42654</v>
      </c>
      <c r="G374" s="6" t="s">
        <v>2863</v>
      </c>
      <c r="H374" s="6"/>
      <c r="I374" s="6"/>
      <c r="J374" s="6"/>
      <c r="K374" s="6"/>
      <c r="L374" s="3" t="s">
        <v>2077</v>
      </c>
      <c r="M374" s="3" t="s">
        <v>3608</v>
      </c>
      <c r="O374" t="s">
        <v>9</v>
      </c>
      <c r="P374" t="s">
        <v>1017</v>
      </c>
      <c r="Q374" t="s">
        <v>1021</v>
      </c>
      <c r="R374">
        <v>6</v>
      </c>
      <c r="S374" t="s">
        <v>19</v>
      </c>
    </row>
    <row r="375" spans="1:19" x14ac:dyDescent="0.3">
      <c r="A375" s="3" t="s">
        <v>2078</v>
      </c>
      <c r="B375">
        <v>10</v>
      </c>
      <c r="C375">
        <v>11</v>
      </c>
      <c r="D375" s="5">
        <v>2016</v>
      </c>
      <c r="E375" s="7">
        <f t="shared" si="5"/>
        <v>42654</v>
      </c>
      <c r="F375" s="7">
        <v>42654</v>
      </c>
      <c r="G375" s="6" t="s">
        <v>2864</v>
      </c>
      <c r="H375" s="6"/>
      <c r="I375" s="6"/>
      <c r="J375" s="6"/>
      <c r="K375" s="6"/>
      <c r="L375" s="3" t="s">
        <v>2079</v>
      </c>
      <c r="M375" s="3" t="s">
        <v>2949</v>
      </c>
      <c r="O375" t="s">
        <v>9</v>
      </c>
      <c r="P375" t="s">
        <v>1862</v>
      </c>
      <c r="Q375" t="s">
        <v>2034</v>
      </c>
      <c r="R375">
        <v>0.8</v>
      </c>
    </row>
    <row r="376" spans="1:19" x14ac:dyDescent="0.3">
      <c r="A376" s="3" t="s">
        <v>2288</v>
      </c>
      <c r="B376">
        <v>10</v>
      </c>
      <c r="C376">
        <v>12</v>
      </c>
      <c r="D376" s="5">
        <v>2016</v>
      </c>
      <c r="E376" s="7">
        <f t="shared" si="5"/>
        <v>42655</v>
      </c>
      <c r="F376" s="7">
        <v>42655</v>
      </c>
      <c r="G376" s="6" t="s">
        <v>2632</v>
      </c>
      <c r="H376" s="6"/>
      <c r="I376" s="6"/>
      <c r="J376" s="6"/>
      <c r="K376" s="6"/>
      <c r="L376" s="3" t="s">
        <v>2289</v>
      </c>
      <c r="M376" s="3" t="s">
        <v>3609</v>
      </c>
      <c r="O376" t="s">
        <v>9</v>
      </c>
      <c r="P376" t="s">
        <v>31</v>
      </c>
      <c r="Q376" t="s">
        <v>2290</v>
      </c>
      <c r="R376">
        <v>15.6</v>
      </c>
      <c r="S376" t="s">
        <v>19</v>
      </c>
    </row>
    <row r="377" spans="1:19" x14ac:dyDescent="0.3">
      <c r="A377" s="3" t="s">
        <v>2291</v>
      </c>
      <c r="B377">
        <v>10</v>
      </c>
      <c r="C377">
        <v>12</v>
      </c>
      <c r="D377" s="5">
        <v>2016</v>
      </c>
      <c r="E377" s="7">
        <f t="shared" si="5"/>
        <v>42655</v>
      </c>
      <c r="F377" s="7">
        <v>42655</v>
      </c>
      <c r="G377" s="6" t="s">
        <v>2693</v>
      </c>
      <c r="H377" s="6"/>
      <c r="I377" s="6"/>
      <c r="J377" s="6"/>
      <c r="K377" s="6"/>
      <c r="L377" s="3" t="s">
        <v>2292</v>
      </c>
      <c r="M377" s="3" t="s">
        <v>3446</v>
      </c>
      <c r="O377" t="s">
        <v>9</v>
      </c>
      <c r="P377" t="s">
        <v>2290</v>
      </c>
      <c r="Q377" t="s">
        <v>31</v>
      </c>
      <c r="R377">
        <v>15.6</v>
      </c>
      <c r="S377" t="s">
        <v>16</v>
      </c>
    </row>
    <row r="378" spans="1:19" x14ac:dyDescent="0.3">
      <c r="A378" s="3" t="s">
        <v>2293</v>
      </c>
      <c r="B378">
        <v>10</v>
      </c>
      <c r="C378">
        <v>12</v>
      </c>
      <c r="D378" s="5">
        <v>2016</v>
      </c>
      <c r="E378" s="7">
        <f t="shared" si="5"/>
        <v>42655</v>
      </c>
      <c r="F378" s="7">
        <v>42655</v>
      </c>
      <c r="G378" s="6" t="s">
        <v>2628</v>
      </c>
      <c r="H378" s="6"/>
      <c r="I378" s="6"/>
      <c r="J378" s="6"/>
      <c r="K378" s="6"/>
      <c r="L378" s="3" t="s">
        <v>2294</v>
      </c>
      <c r="M378" s="3" t="s">
        <v>3032</v>
      </c>
      <c r="O378" t="s">
        <v>9</v>
      </c>
      <c r="P378" t="s">
        <v>31</v>
      </c>
      <c r="Q378" t="s">
        <v>34</v>
      </c>
      <c r="R378">
        <v>3</v>
      </c>
      <c r="S378" t="s">
        <v>11</v>
      </c>
    </row>
    <row r="379" spans="1:19" x14ac:dyDescent="0.3">
      <c r="A379" s="3" t="s">
        <v>2295</v>
      </c>
      <c r="B379">
        <v>10</v>
      </c>
      <c r="C379">
        <v>12</v>
      </c>
      <c r="D379" s="5">
        <v>2016</v>
      </c>
      <c r="E379" s="7">
        <f t="shared" si="5"/>
        <v>42655</v>
      </c>
      <c r="F379" s="7">
        <v>42655</v>
      </c>
      <c r="G379" s="6" t="s">
        <v>2865</v>
      </c>
      <c r="H379" s="6"/>
      <c r="I379" s="6"/>
      <c r="J379" s="6"/>
      <c r="K379" s="6"/>
      <c r="L379" s="3" t="s">
        <v>2296</v>
      </c>
      <c r="M379" s="3" t="s">
        <v>3610</v>
      </c>
      <c r="O379" t="s">
        <v>9</v>
      </c>
      <c r="P379" t="s">
        <v>34</v>
      </c>
      <c r="Q379" t="s">
        <v>31</v>
      </c>
      <c r="R379">
        <v>3.1</v>
      </c>
      <c r="S379" t="s">
        <v>23</v>
      </c>
    </row>
    <row r="380" spans="1:19" x14ac:dyDescent="0.3">
      <c r="A380" s="3" t="s">
        <v>1795</v>
      </c>
      <c r="B380">
        <v>10</v>
      </c>
      <c r="C380">
        <v>13</v>
      </c>
      <c r="D380" s="5">
        <v>2016</v>
      </c>
      <c r="E380" s="7">
        <f t="shared" si="5"/>
        <v>42656</v>
      </c>
      <c r="F380" s="7">
        <v>42656</v>
      </c>
      <c r="G380" s="6" t="s">
        <v>2866</v>
      </c>
      <c r="H380" s="6"/>
      <c r="I380" s="6"/>
      <c r="J380" s="6"/>
      <c r="K380" s="6"/>
      <c r="L380" s="3" t="s">
        <v>1796</v>
      </c>
      <c r="M380" s="3" t="s">
        <v>2995</v>
      </c>
      <c r="O380" t="s">
        <v>9</v>
      </c>
      <c r="P380" t="s">
        <v>283</v>
      </c>
      <c r="Q380" t="s">
        <v>314</v>
      </c>
      <c r="R380">
        <v>9.8000000000000007</v>
      </c>
    </row>
    <row r="381" spans="1:19" x14ac:dyDescent="0.3">
      <c r="A381" s="3" t="s">
        <v>1797</v>
      </c>
      <c r="B381">
        <v>10</v>
      </c>
      <c r="C381">
        <v>13</v>
      </c>
      <c r="D381" s="5">
        <v>2016</v>
      </c>
      <c r="E381" s="7">
        <f t="shared" si="5"/>
        <v>42656</v>
      </c>
      <c r="F381" s="7">
        <v>42656</v>
      </c>
      <c r="G381" s="6" t="s">
        <v>2867</v>
      </c>
      <c r="H381" s="6"/>
      <c r="I381" s="6"/>
      <c r="J381" s="6"/>
      <c r="K381" s="6"/>
      <c r="L381" s="3" t="s">
        <v>1798</v>
      </c>
      <c r="M381" s="3" t="s">
        <v>3329</v>
      </c>
      <c r="O381" t="s">
        <v>9</v>
      </c>
      <c r="P381" t="s">
        <v>314</v>
      </c>
      <c r="Q381" t="s">
        <v>314</v>
      </c>
      <c r="R381">
        <v>1</v>
      </c>
    </row>
    <row r="382" spans="1:19" x14ac:dyDescent="0.3">
      <c r="A382" s="3" t="s">
        <v>1799</v>
      </c>
      <c r="B382">
        <v>10</v>
      </c>
      <c r="C382">
        <v>13</v>
      </c>
      <c r="D382" s="5">
        <v>2016</v>
      </c>
      <c r="E382" s="7">
        <f t="shared" si="5"/>
        <v>42656</v>
      </c>
      <c r="F382" s="7">
        <v>42656</v>
      </c>
      <c r="G382" s="6" t="s">
        <v>2868</v>
      </c>
      <c r="H382" s="6"/>
      <c r="I382" s="6"/>
      <c r="J382" s="6"/>
      <c r="K382" s="6"/>
      <c r="L382" s="3" t="s">
        <v>1799</v>
      </c>
      <c r="M382" s="3" t="s">
        <v>2868</v>
      </c>
      <c r="O382" t="s">
        <v>9</v>
      </c>
      <c r="P382" t="s">
        <v>314</v>
      </c>
      <c r="Q382" t="s">
        <v>314</v>
      </c>
      <c r="R382">
        <v>0.7</v>
      </c>
    </row>
    <row r="383" spans="1:19" x14ac:dyDescent="0.3">
      <c r="A383" s="3" t="s">
        <v>1800</v>
      </c>
      <c r="B383">
        <v>10</v>
      </c>
      <c r="C383">
        <v>13</v>
      </c>
      <c r="D383" s="5">
        <v>2016</v>
      </c>
      <c r="E383" s="7">
        <f t="shared" si="5"/>
        <v>42656</v>
      </c>
      <c r="F383" s="7">
        <v>42656</v>
      </c>
      <c r="G383" s="6" t="s">
        <v>2869</v>
      </c>
      <c r="H383" s="6"/>
      <c r="I383" s="6"/>
      <c r="J383" s="6"/>
      <c r="K383" s="6"/>
      <c r="L383" s="3" t="s">
        <v>1801</v>
      </c>
      <c r="M383" s="3" t="s">
        <v>3611</v>
      </c>
      <c r="O383" t="s">
        <v>9</v>
      </c>
      <c r="P383" t="s">
        <v>314</v>
      </c>
      <c r="Q383" t="s">
        <v>314</v>
      </c>
      <c r="R383">
        <v>2.2999999999999998</v>
      </c>
    </row>
    <row r="384" spans="1:19" x14ac:dyDescent="0.3">
      <c r="A384" s="3" t="s">
        <v>1802</v>
      </c>
      <c r="B384">
        <v>10</v>
      </c>
      <c r="C384">
        <v>13</v>
      </c>
      <c r="D384" s="5">
        <v>2016</v>
      </c>
      <c r="E384" s="7">
        <f t="shared" si="5"/>
        <v>42656</v>
      </c>
      <c r="F384" s="7">
        <v>42656</v>
      </c>
      <c r="G384" s="6" t="s">
        <v>2870</v>
      </c>
      <c r="H384" s="6"/>
      <c r="I384" s="6"/>
      <c r="J384" s="6"/>
      <c r="K384" s="6"/>
      <c r="L384" s="3" t="s">
        <v>1803</v>
      </c>
      <c r="M384" s="3" t="s">
        <v>3612</v>
      </c>
      <c r="O384" t="s">
        <v>9</v>
      </c>
      <c r="P384" t="s">
        <v>314</v>
      </c>
      <c r="Q384" t="s">
        <v>283</v>
      </c>
      <c r="R384">
        <v>10.9</v>
      </c>
    </row>
    <row r="385" spans="1:19" x14ac:dyDescent="0.3">
      <c r="A385" s="3" t="s">
        <v>1806</v>
      </c>
      <c r="B385">
        <v>10</v>
      </c>
      <c r="C385">
        <v>14</v>
      </c>
      <c r="D385" s="5">
        <v>2016</v>
      </c>
      <c r="E385" s="7">
        <f t="shared" si="5"/>
        <v>42657</v>
      </c>
      <c r="F385" s="7">
        <v>42657</v>
      </c>
      <c r="G385" s="6" t="s">
        <v>2871</v>
      </c>
      <c r="H385" s="6"/>
      <c r="I385" s="6"/>
      <c r="J385" s="6"/>
      <c r="K385" s="6"/>
      <c r="L385" s="3" t="s">
        <v>1807</v>
      </c>
      <c r="M385" s="3" t="s">
        <v>3613</v>
      </c>
      <c r="O385" t="s">
        <v>9</v>
      </c>
      <c r="P385" t="s">
        <v>349</v>
      </c>
      <c r="Q385" t="s">
        <v>283</v>
      </c>
      <c r="R385">
        <v>12.4</v>
      </c>
    </row>
    <row r="386" spans="1:19" x14ac:dyDescent="0.3">
      <c r="A386" s="3" t="s">
        <v>1808</v>
      </c>
      <c r="B386">
        <v>10</v>
      </c>
      <c r="C386">
        <v>14</v>
      </c>
      <c r="D386" s="5">
        <v>2016</v>
      </c>
      <c r="E386" s="7">
        <f t="shared" si="5"/>
        <v>42657</v>
      </c>
      <c r="F386" s="7">
        <v>42657</v>
      </c>
      <c r="G386" s="6" t="s">
        <v>2872</v>
      </c>
      <c r="H386" s="6"/>
      <c r="I386" s="6"/>
      <c r="J386" s="6"/>
      <c r="K386" s="6"/>
      <c r="L386" s="3" t="s">
        <v>1809</v>
      </c>
      <c r="M386" s="3" t="s">
        <v>3614</v>
      </c>
      <c r="O386" t="s">
        <v>9</v>
      </c>
      <c r="P386" t="s">
        <v>283</v>
      </c>
      <c r="Q386" t="s">
        <v>283</v>
      </c>
      <c r="R386">
        <v>3.8</v>
      </c>
    </row>
    <row r="387" spans="1:19" x14ac:dyDescent="0.3">
      <c r="A387" s="3" t="s">
        <v>1810</v>
      </c>
      <c r="B387">
        <v>10</v>
      </c>
      <c r="C387">
        <v>14</v>
      </c>
      <c r="D387" s="5">
        <v>2016</v>
      </c>
      <c r="E387" s="7">
        <f t="shared" ref="E387:E450" si="6">DATE(D387,B387,C387)</f>
        <v>42657</v>
      </c>
      <c r="F387" s="7">
        <v>42657</v>
      </c>
      <c r="G387" s="6" t="s">
        <v>2873</v>
      </c>
      <c r="H387" s="6"/>
      <c r="I387" s="6"/>
      <c r="J387" s="6"/>
      <c r="K387" s="6"/>
      <c r="L387" s="3" t="s">
        <v>1811</v>
      </c>
      <c r="M387" s="3" t="s">
        <v>3615</v>
      </c>
      <c r="O387" t="s">
        <v>9</v>
      </c>
      <c r="P387" t="s">
        <v>283</v>
      </c>
      <c r="Q387" t="s">
        <v>349</v>
      </c>
      <c r="R387">
        <v>17</v>
      </c>
      <c r="S387" t="s">
        <v>19</v>
      </c>
    </row>
    <row r="388" spans="1:19" x14ac:dyDescent="0.3">
      <c r="A388" s="3" t="s">
        <v>1804</v>
      </c>
      <c r="B388">
        <v>10</v>
      </c>
      <c r="C388">
        <v>14</v>
      </c>
      <c r="D388" s="5">
        <v>2016</v>
      </c>
      <c r="E388" s="7">
        <f t="shared" si="6"/>
        <v>42657</v>
      </c>
      <c r="F388" s="7">
        <v>42657</v>
      </c>
      <c r="G388" s="6" t="s">
        <v>2874</v>
      </c>
      <c r="H388" s="6" t="str">
        <f>RIGHT(G388,4)</f>
        <v>8:50</v>
      </c>
      <c r="I388" s="6" t="str">
        <f>H388</f>
        <v>8:50</v>
      </c>
      <c r="J388" s="6" t="str">
        <f>LEFT(I388,1)</f>
        <v>8</v>
      </c>
      <c r="K388" s="6" t="str">
        <f>RIGHT(I388,2)</f>
        <v>50</v>
      </c>
      <c r="L388" s="3" t="s">
        <v>1805</v>
      </c>
      <c r="M388" s="3" t="s">
        <v>3131</v>
      </c>
      <c r="O388" t="s">
        <v>9</v>
      </c>
      <c r="P388" t="s">
        <v>283</v>
      </c>
      <c r="Q388" t="s">
        <v>349</v>
      </c>
      <c r="R388">
        <v>12.7</v>
      </c>
    </row>
    <row r="389" spans="1:19" x14ac:dyDescent="0.3">
      <c r="A389" s="3" t="s">
        <v>1812</v>
      </c>
      <c r="B389">
        <v>10</v>
      </c>
      <c r="C389">
        <v>15</v>
      </c>
      <c r="D389" s="5">
        <v>2016</v>
      </c>
      <c r="E389" s="7">
        <f t="shared" si="6"/>
        <v>42658</v>
      </c>
      <c r="F389" s="7">
        <v>42658</v>
      </c>
      <c r="G389" s="6" t="s">
        <v>2875</v>
      </c>
      <c r="H389" s="6"/>
      <c r="I389" s="6"/>
      <c r="J389" s="6"/>
      <c r="K389" s="6"/>
      <c r="L389" s="3" t="s">
        <v>1813</v>
      </c>
      <c r="M389" s="3" t="s">
        <v>3616</v>
      </c>
      <c r="O389" t="s">
        <v>9</v>
      </c>
      <c r="P389" t="s">
        <v>34</v>
      </c>
      <c r="Q389" t="s">
        <v>34</v>
      </c>
      <c r="R389">
        <v>6.2</v>
      </c>
    </row>
    <row r="390" spans="1:19" x14ac:dyDescent="0.3">
      <c r="A390" s="3" t="s">
        <v>1814</v>
      </c>
      <c r="B390">
        <v>10</v>
      </c>
      <c r="C390">
        <v>16</v>
      </c>
      <c r="D390" s="5">
        <v>2016</v>
      </c>
      <c r="E390" s="7">
        <f t="shared" si="6"/>
        <v>42659</v>
      </c>
      <c r="F390" s="7">
        <v>42659</v>
      </c>
      <c r="G390" s="6" t="s">
        <v>2876</v>
      </c>
      <c r="H390" s="6" t="str">
        <f>RIGHT(G390,4)</f>
        <v>0:01</v>
      </c>
      <c r="I390" s="6" t="str">
        <f>H390</f>
        <v>0:01</v>
      </c>
      <c r="J390" s="6" t="str">
        <f>LEFT(I390,1)</f>
        <v>0</v>
      </c>
      <c r="K390" s="6" t="str">
        <f>RIGHT(I390,2)</f>
        <v>01</v>
      </c>
      <c r="L390" s="3" t="s">
        <v>1815</v>
      </c>
      <c r="M390" s="3" t="s">
        <v>3617</v>
      </c>
      <c r="O390" t="s">
        <v>9</v>
      </c>
      <c r="P390" t="s">
        <v>34</v>
      </c>
      <c r="Q390" t="s">
        <v>31</v>
      </c>
      <c r="R390">
        <v>3.1</v>
      </c>
    </row>
    <row r="391" spans="1:19" x14ac:dyDescent="0.3">
      <c r="A391" s="3" t="s">
        <v>1816</v>
      </c>
      <c r="B391">
        <v>10</v>
      </c>
      <c r="C391">
        <v>16</v>
      </c>
      <c r="D391" s="5">
        <v>2016</v>
      </c>
      <c r="E391" s="7">
        <f t="shared" si="6"/>
        <v>42659</v>
      </c>
      <c r="F391" s="7">
        <v>42659</v>
      </c>
      <c r="G391" s="6" t="s">
        <v>2877</v>
      </c>
      <c r="H391" s="6"/>
      <c r="I391" s="6"/>
      <c r="J391" s="6"/>
      <c r="K391" s="6"/>
      <c r="L391" s="3" t="s">
        <v>1817</v>
      </c>
      <c r="M391" s="3" t="s">
        <v>3618</v>
      </c>
      <c r="O391" t="s">
        <v>9</v>
      </c>
      <c r="P391" t="s">
        <v>31</v>
      </c>
      <c r="Q391" t="s">
        <v>94</v>
      </c>
      <c r="R391">
        <v>10.5</v>
      </c>
      <c r="S391" t="s">
        <v>19</v>
      </c>
    </row>
    <row r="392" spans="1:19" x14ac:dyDescent="0.3">
      <c r="A392" s="3" t="s">
        <v>1818</v>
      </c>
      <c r="B392">
        <v>10</v>
      </c>
      <c r="C392">
        <v>16</v>
      </c>
      <c r="D392" s="5">
        <v>2016</v>
      </c>
      <c r="E392" s="7">
        <f t="shared" si="6"/>
        <v>42659</v>
      </c>
      <c r="F392" s="7">
        <v>42659</v>
      </c>
      <c r="G392" s="6" t="s">
        <v>2878</v>
      </c>
      <c r="H392" s="6"/>
      <c r="I392" s="6"/>
      <c r="J392" s="6"/>
      <c r="K392" s="6"/>
      <c r="L392" s="3" t="s">
        <v>1819</v>
      </c>
      <c r="M392" s="3" t="s">
        <v>3619</v>
      </c>
      <c r="O392" t="s">
        <v>9</v>
      </c>
      <c r="P392" t="s">
        <v>94</v>
      </c>
      <c r="Q392" t="s">
        <v>34</v>
      </c>
      <c r="R392">
        <v>8.1</v>
      </c>
    </row>
    <row r="393" spans="1:19" x14ac:dyDescent="0.3">
      <c r="A393" s="3" t="s">
        <v>1820</v>
      </c>
      <c r="B393">
        <v>10</v>
      </c>
      <c r="C393">
        <v>16</v>
      </c>
      <c r="D393" s="5">
        <v>2016</v>
      </c>
      <c r="E393" s="7">
        <f t="shared" si="6"/>
        <v>42659</v>
      </c>
      <c r="F393" s="7">
        <v>42659</v>
      </c>
      <c r="G393" s="6" t="s">
        <v>2879</v>
      </c>
      <c r="H393" s="6"/>
      <c r="I393" s="6"/>
      <c r="J393" s="6"/>
      <c r="K393" s="6"/>
      <c r="L393" s="3" t="s">
        <v>1821</v>
      </c>
      <c r="M393" s="3" t="s">
        <v>2883</v>
      </c>
      <c r="O393" t="s">
        <v>9</v>
      </c>
      <c r="P393" t="s">
        <v>34</v>
      </c>
      <c r="Q393" t="s">
        <v>31</v>
      </c>
      <c r="R393">
        <v>3.1</v>
      </c>
    </row>
    <row r="394" spans="1:19" x14ac:dyDescent="0.3">
      <c r="A394" s="3" t="s">
        <v>1822</v>
      </c>
      <c r="B394">
        <v>10</v>
      </c>
      <c r="C394">
        <v>16</v>
      </c>
      <c r="D394" s="5">
        <v>2016</v>
      </c>
      <c r="E394" s="7">
        <f t="shared" si="6"/>
        <v>42659</v>
      </c>
      <c r="F394" s="7">
        <v>42659</v>
      </c>
      <c r="G394" s="6" t="s">
        <v>2880</v>
      </c>
      <c r="H394" s="6"/>
      <c r="I394" s="6"/>
      <c r="J394" s="6"/>
      <c r="K394" s="6"/>
      <c r="L394" s="3" t="s">
        <v>1823</v>
      </c>
      <c r="M394" s="3" t="s">
        <v>3215</v>
      </c>
      <c r="O394" t="s">
        <v>9</v>
      </c>
      <c r="P394" t="s">
        <v>102</v>
      </c>
      <c r="Q394" t="s">
        <v>810</v>
      </c>
      <c r="R394">
        <v>2.1</v>
      </c>
      <c r="S394" t="s">
        <v>19</v>
      </c>
    </row>
    <row r="395" spans="1:19" x14ac:dyDescent="0.3">
      <c r="A395" s="3" t="s">
        <v>1824</v>
      </c>
      <c r="B395">
        <v>10</v>
      </c>
      <c r="C395">
        <v>16</v>
      </c>
      <c r="D395" s="5">
        <v>2016</v>
      </c>
      <c r="E395" s="7">
        <f t="shared" si="6"/>
        <v>42659</v>
      </c>
      <c r="F395" s="7">
        <v>42659</v>
      </c>
      <c r="G395" s="6" t="s">
        <v>2881</v>
      </c>
      <c r="H395" s="6"/>
      <c r="I395" s="6"/>
      <c r="J395" s="6"/>
      <c r="K395" s="6"/>
      <c r="L395" s="3" t="s">
        <v>1825</v>
      </c>
      <c r="M395" s="3" t="s">
        <v>3194</v>
      </c>
      <c r="O395" t="s">
        <v>9</v>
      </c>
      <c r="P395" t="s">
        <v>31</v>
      </c>
      <c r="Q395" t="s">
        <v>34</v>
      </c>
      <c r="R395">
        <v>4.3</v>
      </c>
    </row>
    <row r="396" spans="1:19" x14ac:dyDescent="0.3">
      <c r="A396" s="3" t="s">
        <v>1826</v>
      </c>
      <c r="B396">
        <v>10</v>
      </c>
      <c r="C396">
        <v>16</v>
      </c>
      <c r="D396" s="5">
        <v>2016</v>
      </c>
      <c r="E396" s="7">
        <f t="shared" si="6"/>
        <v>42659</v>
      </c>
      <c r="F396" s="7">
        <v>42659</v>
      </c>
      <c r="G396" s="6" t="s">
        <v>2882</v>
      </c>
      <c r="H396" s="6"/>
      <c r="I396" s="6"/>
      <c r="J396" s="6"/>
      <c r="K396" s="6"/>
      <c r="L396" s="3" t="s">
        <v>1827</v>
      </c>
      <c r="M396" s="3" t="s">
        <v>3088</v>
      </c>
      <c r="O396" t="s">
        <v>9</v>
      </c>
      <c r="P396" t="s">
        <v>34</v>
      </c>
      <c r="Q396" t="s">
        <v>31</v>
      </c>
      <c r="R396">
        <v>2.5</v>
      </c>
      <c r="S396" t="s">
        <v>11</v>
      </c>
    </row>
    <row r="397" spans="1:19" x14ac:dyDescent="0.3">
      <c r="A397" s="3" t="s">
        <v>1828</v>
      </c>
      <c r="B397">
        <v>10</v>
      </c>
      <c r="C397">
        <v>17</v>
      </c>
      <c r="D397" s="5">
        <v>2016</v>
      </c>
      <c r="E397" s="7">
        <f t="shared" si="6"/>
        <v>42660</v>
      </c>
      <c r="F397" s="7">
        <v>42660</v>
      </c>
      <c r="G397" s="6" t="s">
        <v>2883</v>
      </c>
      <c r="H397" s="6"/>
      <c r="I397" s="6"/>
      <c r="J397" s="6"/>
      <c r="K397" s="6"/>
      <c r="L397" s="3" t="s">
        <v>1829</v>
      </c>
      <c r="M397" s="3" t="s">
        <v>3620</v>
      </c>
      <c r="O397" t="s">
        <v>9</v>
      </c>
      <c r="P397" t="s">
        <v>31</v>
      </c>
      <c r="Q397" t="s">
        <v>110</v>
      </c>
      <c r="R397">
        <v>20.6</v>
      </c>
    </row>
    <row r="398" spans="1:19" x14ac:dyDescent="0.3">
      <c r="A398" s="3" t="s">
        <v>1830</v>
      </c>
      <c r="B398">
        <v>10</v>
      </c>
      <c r="C398">
        <v>17</v>
      </c>
      <c r="D398" s="5">
        <v>2016</v>
      </c>
      <c r="E398" s="7">
        <f t="shared" si="6"/>
        <v>42660</v>
      </c>
      <c r="F398" s="7">
        <v>42660</v>
      </c>
      <c r="G398" s="6" t="s">
        <v>2811</v>
      </c>
      <c r="H398" s="6"/>
      <c r="I398" s="6"/>
      <c r="J398" s="6"/>
      <c r="K398" s="6"/>
      <c r="L398" s="3" t="s">
        <v>1831</v>
      </c>
      <c r="M398" s="3" t="s">
        <v>3285</v>
      </c>
      <c r="O398" t="s">
        <v>9</v>
      </c>
      <c r="P398" t="s">
        <v>110</v>
      </c>
      <c r="Q398" t="s">
        <v>31</v>
      </c>
      <c r="R398">
        <v>17.600000000000001</v>
      </c>
    </row>
    <row r="399" spans="1:19" x14ac:dyDescent="0.3">
      <c r="A399" s="3" t="s">
        <v>1832</v>
      </c>
      <c r="B399">
        <v>10</v>
      </c>
      <c r="C399">
        <v>17</v>
      </c>
      <c r="D399" s="5">
        <v>2016</v>
      </c>
      <c r="E399" s="7">
        <f t="shared" si="6"/>
        <v>42660</v>
      </c>
      <c r="F399" s="7">
        <v>42660</v>
      </c>
      <c r="G399" s="6" t="s">
        <v>2884</v>
      </c>
      <c r="H399" s="6"/>
      <c r="I399" s="6"/>
      <c r="J399" s="6"/>
      <c r="K399" s="6"/>
      <c r="L399" s="3" t="s">
        <v>1833</v>
      </c>
      <c r="M399" s="3" t="s">
        <v>3323</v>
      </c>
      <c r="O399" t="s">
        <v>9</v>
      </c>
      <c r="P399" t="s">
        <v>31</v>
      </c>
      <c r="Q399" t="s">
        <v>164</v>
      </c>
      <c r="R399">
        <v>5.6</v>
      </c>
    </row>
    <row r="400" spans="1:19" x14ac:dyDescent="0.3">
      <c r="A400" s="3" t="s">
        <v>1834</v>
      </c>
      <c r="B400">
        <v>10</v>
      </c>
      <c r="C400">
        <v>17</v>
      </c>
      <c r="D400" s="5">
        <v>2016</v>
      </c>
      <c r="E400" s="7">
        <f t="shared" si="6"/>
        <v>42660</v>
      </c>
      <c r="F400" s="7">
        <v>42660</v>
      </c>
      <c r="G400" s="6" t="s">
        <v>2841</v>
      </c>
      <c r="H400" s="6"/>
      <c r="I400" s="6"/>
      <c r="J400" s="6"/>
      <c r="K400" s="6"/>
      <c r="L400" s="3" t="s">
        <v>1835</v>
      </c>
      <c r="M400" s="3" t="s">
        <v>3218</v>
      </c>
      <c r="O400" t="s">
        <v>9</v>
      </c>
      <c r="P400" t="s">
        <v>164</v>
      </c>
      <c r="Q400" t="s">
        <v>164</v>
      </c>
      <c r="R400">
        <v>3.3</v>
      </c>
    </row>
    <row r="401" spans="1:19" x14ac:dyDescent="0.3">
      <c r="A401" s="3" t="s">
        <v>1836</v>
      </c>
      <c r="B401">
        <v>10</v>
      </c>
      <c r="C401">
        <v>17</v>
      </c>
      <c r="D401" s="5">
        <v>2016</v>
      </c>
      <c r="E401" s="7">
        <f t="shared" si="6"/>
        <v>42660</v>
      </c>
      <c r="F401" s="7">
        <v>42660</v>
      </c>
      <c r="G401" s="6" t="s">
        <v>2885</v>
      </c>
      <c r="H401" s="6"/>
      <c r="I401" s="6"/>
      <c r="J401" s="6"/>
      <c r="K401" s="6"/>
      <c r="L401" s="3" t="s">
        <v>1837</v>
      </c>
      <c r="M401" s="3" t="s">
        <v>2916</v>
      </c>
      <c r="O401" t="s">
        <v>9</v>
      </c>
      <c r="P401" t="s">
        <v>164</v>
      </c>
      <c r="Q401" t="s">
        <v>31</v>
      </c>
      <c r="R401">
        <v>5.3</v>
      </c>
    </row>
    <row r="402" spans="1:19" x14ac:dyDescent="0.3">
      <c r="A402" s="3" t="s">
        <v>1842</v>
      </c>
      <c r="B402">
        <v>10</v>
      </c>
      <c r="C402">
        <v>18</v>
      </c>
      <c r="D402" s="5">
        <v>2016</v>
      </c>
      <c r="E402" s="7">
        <f t="shared" si="6"/>
        <v>42661</v>
      </c>
      <c r="F402" s="7">
        <v>42661</v>
      </c>
      <c r="G402" s="6" t="s">
        <v>2826</v>
      </c>
      <c r="H402" s="6"/>
      <c r="I402" s="6"/>
      <c r="J402" s="6"/>
      <c r="K402" s="6"/>
      <c r="L402" s="3" t="s">
        <v>1843</v>
      </c>
      <c r="M402" s="3" t="s">
        <v>3578</v>
      </c>
      <c r="O402" t="s">
        <v>9</v>
      </c>
      <c r="P402" t="s">
        <v>31</v>
      </c>
      <c r="Q402" t="s">
        <v>34</v>
      </c>
      <c r="R402">
        <v>7.9</v>
      </c>
      <c r="S402" t="s">
        <v>52</v>
      </c>
    </row>
    <row r="403" spans="1:19" x14ac:dyDescent="0.3">
      <c r="A403" s="3" t="s">
        <v>1844</v>
      </c>
      <c r="B403">
        <v>10</v>
      </c>
      <c r="C403">
        <v>18</v>
      </c>
      <c r="D403" s="5">
        <v>2016</v>
      </c>
      <c r="E403" s="7">
        <f t="shared" si="6"/>
        <v>42661</v>
      </c>
      <c r="F403" s="7">
        <v>42661</v>
      </c>
      <c r="G403" s="6" t="s">
        <v>2886</v>
      </c>
      <c r="H403" s="6"/>
      <c r="I403" s="6"/>
      <c r="J403" s="6"/>
      <c r="K403" s="6"/>
      <c r="L403" s="3" t="s">
        <v>1845</v>
      </c>
      <c r="M403" s="3" t="s">
        <v>3117</v>
      </c>
      <c r="O403" t="s">
        <v>9</v>
      </c>
      <c r="P403" t="s">
        <v>1017</v>
      </c>
      <c r="Q403" t="s">
        <v>1018</v>
      </c>
      <c r="R403">
        <v>13</v>
      </c>
    </row>
    <row r="404" spans="1:19" x14ac:dyDescent="0.3">
      <c r="A404" s="3" t="s">
        <v>1846</v>
      </c>
      <c r="B404">
        <v>10</v>
      </c>
      <c r="C404">
        <v>18</v>
      </c>
      <c r="D404" s="5">
        <v>2016</v>
      </c>
      <c r="E404" s="7">
        <f t="shared" si="6"/>
        <v>42661</v>
      </c>
      <c r="F404" s="7">
        <v>42661</v>
      </c>
      <c r="G404" s="6" t="s">
        <v>2887</v>
      </c>
      <c r="H404" s="6"/>
      <c r="I404" s="6"/>
      <c r="J404" s="6"/>
      <c r="K404" s="6"/>
      <c r="L404" s="3" t="s">
        <v>1847</v>
      </c>
      <c r="M404" s="3" t="s">
        <v>3621</v>
      </c>
      <c r="O404" t="s">
        <v>9</v>
      </c>
      <c r="P404" t="s">
        <v>1018</v>
      </c>
      <c r="Q404" t="s">
        <v>1021</v>
      </c>
      <c r="R404">
        <v>3</v>
      </c>
    </row>
    <row r="405" spans="1:19" x14ac:dyDescent="0.3">
      <c r="A405" s="3" t="s">
        <v>1848</v>
      </c>
      <c r="B405">
        <v>10</v>
      </c>
      <c r="C405">
        <v>18</v>
      </c>
      <c r="D405" s="5">
        <v>2016</v>
      </c>
      <c r="E405" s="7">
        <f t="shared" si="6"/>
        <v>42661</v>
      </c>
      <c r="F405" s="7">
        <v>42661</v>
      </c>
      <c r="G405" s="6" t="s">
        <v>2888</v>
      </c>
      <c r="H405" s="6"/>
      <c r="I405" s="6"/>
      <c r="J405" s="6"/>
      <c r="K405" s="6"/>
      <c r="L405" s="3" t="s">
        <v>1849</v>
      </c>
      <c r="M405" s="3" t="s">
        <v>3622</v>
      </c>
      <c r="O405" t="s">
        <v>9</v>
      </c>
      <c r="P405" t="s">
        <v>1021</v>
      </c>
      <c r="Q405" t="s">
        <v>1018</v>
      </c>
      <c r="R405">
        <v>3</v>
      </c>
    </row>
    <row r="406" spans="1:19" x14ac:dyDescent="0.3">
      <c r="A406" s="3" t="s">
        <v>1838</v>
      </c>
      <c r="B406">
        <v>10</v>
      </c>
      <c r="C406">
        <v>18</v>
      </c>
      <c r="D406" s="5">
        <v>2016</v>
      </c>
      <c r="E406" s="7">
        <f t="shared" si="6"/>
        <v>42661</v>
      </c>
      <c r="F406" s="7">
        <v>42661</v>
      </c>
      <c r="G406" s="6" t="s">
        <v>2889</v>
      </c>
      <c r="H406" s="6" t="str">
        <f t="shared" ref="H406:H407" si="7">RIGHT(G406,4)</f>
        <v>8:12</v>
      </c>
      <c r="I406" s="6" t="str">
        <f t="shared" ref="I406:I407" si="8">H406</f>
        <v>8:12</v>
      </c>
      <c r="J406" s="6" t="str">
        <f t="shared" ref="J406:J407" si="9">LEFT(I406,1)</f>
        <v>8</v>
      </c>
      <c r="K406" s="6" t="str">
        <f t="shared" ref="K406:K407" si="10">RIGHT(I406,2)</f>
        <v>12</v>
      </c>
      <c r="L406" s="3" t="s">
        <v>1839</v>
      </c>
      <c r="M406" s="3" t="s">
        <v>3623</v>
      </c>
      <c r="O406" t="s">
        <v>9</v>
      </c>
      <c r="P406" t="s">
        <v>102</v>
      </c>
      <c r="Q406" t="s">
        <v>212</v>
      </c>
      <c r="R406">
        <v>3.3</v>
      </c>
    </row>
    <row r="407" spans="1:19" x14ac:dyDescent="0.3">
      <c r="A407" s="3" t="s">
        <v>1840</v>
      </c>
      <c r="B407">
        <v>10</v>
      </c>
      <c r="C407">
        <v>18</v>
      </c>
      <c r="D407" s="5">
        <v>2016</v>
      </c>
      <c r="E407" s="7">
        <f t="shared" si="6"/>
        <v>42661</v>
      </c>
      <c r="F407" s="7">
        <v>42661</v>
      </c>
      <c r="G407" s="6" t="s">
        <v>2890</v>
      </c>
      <c r="H407" s="6" t="str">
        <f t="shared" si="7"/>
        <v>8:53</v>
      </c>
      <c r="I407" s="6" t="str">
        <f t="shared" si="8"/>
        <v>8:53</v>
      </c>
      <c r="J407" s="6" t="str">
        <f t="shared" si="9"/>
        <v>8</v>
      </c>
      <c r="K407" s="6" t="str">
        <f t="shared" si="10"/>
        <v>53</v>
      </c>
      <c r="L407" s="3" t="s">
        <v>1841</v>
      </c>
      <c r="M407" s="3" t="s">
        <v>3163</v>
      </c>
      <c r="O407" t="s">
        <v>9</v>
      </c>
      <c r="P407" t="s">
        <v>212</v>
      </c>
      <c r="Q407" t="s">
        <v>102</v>
      </c>
      <c r="R407">
        <v>3.3</v>
      </c>
    </row>
    <row r="408" spans="1:19" x14ac:dyDescent="0.3">
      <c r="A408" s="3" t="s">
        <v>1854</v>
      </c>
      <c r="B408">
        <v>10</v>
      </c>
      <c r="C408">
        <v>19</v>
      </c>
      <c r="D408" s="5">
        <v>2016</v>
      </c>
      <c r="E408" s="7">
        <f t="shared" si="6"/>
        <v>42662</v>
      </c>
      <c r="F408" s="7">
        <v>42662</v>
      </c>
      <c r="G408" s="6" t="s">
        <v>2891</v>
      </c>
      <c r="H408" s="6"/>
      <c r="I408" s="6"/>
      <c r="J408" s="6"/>
      <c r="K408" s="6"/>
      <c r="L408" s="3" t="s">
        <v>1855</v>
      </c>
      <c r="M408" s="3" t="s">
        <v>3124</v>
      </c>
      <c r="O408" t="s">
        <v>9</v>
      </c>
      <c r="P408" t="s">
        <v>1856</v>
      </c>
      <c r="Q408" t="s">
        <v>1857</v>
      </c>
      <c r="R408">
        <v>1.7</v>
      </c>
    </row>
    <row r="409" spans="1:19" x14ac:dyDescent="0.3">
      <c r="A409" s="3" t="s">
        <v>1858</v>
      </c>
      <c r="B409">
        <v>10</v>
      </c>
      <c r="C409">
        <v>19</v>
      </c>
      <c r="D409" s="5">
        <v>2016</v>
      </c>
      <c r="E409" s="7">
        <f t="shared" si="6"/>
        <v>42662</v>
      </c>
      <c r="F409" s="7">
        <v>42662</v>
      </c>
      <c r="G409" s="6" t="s">
        <v>2892</v>
      </c>
      <c r="H409" s="6"/>
      <c r="I409" s="6"/>
      <c r="J409" s="6"/>
      <c r="K409" s="6"/>
      <c r="L409" s="3" t="s">
        <v>1859</v>
      </c>
      <c r="M409" s="3" t="s">
        <v>3238</v>
      </c>
      <c r="O409" t="s">
        <v>9</v>
      </c>
      <c r="P409" t="s">
        <v>849</v>
      </c>
      <c r="Q409" t="s">
        <v>1021</v>
      </c>
      <c r="R409">
        <v>10.8</v>
      </c>
    </row>
    <row r="410" spans="1:19" x14ac:dyDescent="0.3">
      <c r="A410" s="3" t="s">
        <v>1860</v>
      </c>
      <c r="B410">
        <v>10</v>
      </c>
      <c r="C410">
        <v>19</v>
      </c>
      <c r="D410" s="5">
        <v>2016</v>
      </c>
      <c r="E410" s="7">
        <f t="shared" si="6"/>
        <v>42662</v>
      </c>
      <c r="F410" s="7">
        <v>42662</v>
      </c>
      <c r="G410" s="6" t="s">
        <v>2893</v>
      </c>
      <c r="H410" s="6"/>
      <c r="I410" s="6"/>
      <c r="J410" s="6"/>
      <c r="K410" s="6"/>
      <c r="L410" s="3" t="s">
        <v>1861</v>
      </c>
      <c r="M410" s="3" t="s">
        <v>3266</v>
      </c>
      <c r="O410" t="s">
        <v>9</v>
      </c>
      <c r="P410" t="s">
        <v>1862</v>
      </c>
      <c r="Q410" t="s">
        <v>1863</v>
      </c>
      <c r="R410">
        <v>4.0999999999999996</v>
      </c>
    </row>
    <row r="411" spans="1:19" x14ac:dyDescent="0.3">
      <c r="A411" s="3" t="s">
        <v>1864</v>
      </c>
      <c r="B411">
        <v>10</v>
      </c>
      <c r="C411">
        <v>19</v>
      </c>
      <c r="D411" s="5">
        <v>2016</v>
      </c>
      <c r="E411" s="7">
        <f t="shared" si="6"/>
        <v>42662</v>
      </c>
      <c r="F411" s="7">
        <v>42662</v>
      </c>
      <c r="G411" s="6" t="s">
        <v>2894</v>
      </c>
      <c r="H411" s="6"/>
      <c r="I411" s="6"/>
      <c r="J411" s="6"/>
      <c r="K411" s="6"/>
      <c r="L411" s="3" t="s">
        <v>1865</v>
      </c>
      <c r="M411" s="3" t="s">
        <v>3624</v>
      </c>
      <c r="O411" t="s">
        <v>9</v>
      </c>
      <c r="P411" t="s">
        <v>1863</v>
      </c>
      <c r="Q411" t="s">
        <v>1866</v>
      </c>
      <c r="R411">
        <v>2.2000000000000002</v>
      </c>
    </row>
    <row r="412" spans="1:19" x14ac:dyDescent="0.3">
      <c r="A412" s="3" t="s">
        <v>1867</v>
      </c>
      <c r="B412">
        <v>10</v>
      </c>
      <c r="C412">
        <v>19</v>
      </c>
      <c r="D412" s="5">
        <v>2016</v>
      </c>
      <c r="E412" s="7">
        <f t="shared" si="6"/>
        <v>42662</v>
      </c>
      <c r="F412" s="7">
        <v>42662</v>
      </c>
      <c r="G412" s="6" t="s">
        <v>2895</v>
      </c>
      <c r="H412" s="6"/>
      <c r="I412" s="6"/>
      <c r="J412" s="6"/>
      <c r="K412" s="6"/>
      <c r="L412" s="3" t="s">
        <v>1868</v>
      </c>
      <c r="M412" s="3" t="s">
        <v>3185</v>
      </c>
      <c r="O412" t="s">
        <v>9</v>
      </c>
      <c r="P412" t="s">
        <v>1021</v>
      </c>
      <c r="Q412" t="s">
        <v>1018</v>
      </c>
      <c r="R412">
        <v>4.5999999999999996</v>
      </c>
    </row>
    <row r="413" spans="1:19" x14ac:dyDescent="0.3">
      <c r="A413" s="3" t="s">
        <v>1850</v>
      </c>
      <c r="B413">
        <v>10</v>
      </c>
      <c r="C413">
        <v>19</v>
      </c>
      <c r="D413" s="5">
        <v>2016</v>
      </c>
      <c r="E413" s="7">
        <f t="shared" si="6"/>
        <v>42662</v>
      </c>
      <c r="F413" s="7">
        <v>42662</v>
      </c>
      <c r="G413" s="6" t="s">
        <v>2896</v>
      </c>
      <c r="H413" s="6" t="str">
        <f t="shared" ref="H413:H414" si="11">RIGHT(G413,4)</f>
        <v>9:33</v>
      </c>
      <c r="I413" s="6" t="str">
        <f t="shared" ref="I413:I414" si="12">H413</f>
        <v>9:33</v>
      </c>
      <c r="J413" s="6" t="str">
        <f t="shared" ref="J413:J414" si="13">LEFT(I413,1)</f>
        <v>9</v>
      </c>
      <c r="K413" s="6" t="str">
        <f t="shared" ref="K413:K414" si="14">RIGHT(I413,2)</f>
        <v>33</v>
      </c>
      <c r="L413" s="3" t="s">
        <v>1851</v>
      </c>
      <c r="M413" s="3" t="s">
        <v>3625</v>
      </c>
      <c r="O413" t="s">
        <v>9</v>
      </c>
      <c r="P413" t="s">
        <v>1018</v>
      </c>
      <c r="Q413" t="s">
        <v>1017</v>
      </c>
      <c r="R413">
        <v>3.8</v>
      </c>
    </row>
    <row r="414" spans="1:19" x14ac:dyDescent="0.3">
      <c r="A414" s="3" t="s">
        <v>1852</v>
      </c>
      <c r="B414">
        <v>10</v>
      </c>
      <c r="C414">
        <v>19</v>
      </c>
      <c r="D414" s="5">
        <v>2016</v>
      </c>
      <c r="E414" s="7">
        <f t="shared" si="6"/>
        <v>42662</v>
      </c>
      <c r="F414" s="7">
        <v>42662</v>
      </c>
      <c r="G414" s="6" t="s">
        <v>2897</v>
      </c>
      <c r="H414" s="6" t="str">
        <f t="shared" si="11"/>
        <v>9:54</v>
      </c>
      <c r="I414" s="6" t="str">
        <f t="shared" si="12"/>
        <v>9:54</v>
      </c>
      <c r="J414" s="6" t="str">
        <f t="shared" si="13"/>
        <v>9</v>
      </c>
      <c r="K414" s="6" t="str">
        <f t="shared" si="14"/>
        <v>54</v>
      </c>
      <c r="L414" s="3" t="s">
        <v>1853</v>
      </c>
      <c r="M414" s="3" t="s">
        <v>3156</v>
      </c>
      <c r="O414" t="s">
        <v>9</v>
      </c>
      <c r="P414" t="s">
        <v>1017</v>
      </c>
      <c r="Q414" t="s">
        <v>849</v>
      </c>
      <c r="R414">
        <v>9.5</v>
      </c>
    </row>
    <row r="415" spans="1:19" x14ac:dyDescent="0.3">
      <c r="A415" s="3" t="s">
        <v>1869</v>
      </c>
      <c r="B415">
        <v>10</v>
      </c>
      <c r="C415">
        <v>20</v>
      </c>
      <c r="D415" s="5">
        <v>2016</v>
      </c>
      <c r="E415" s="7">
        <f t="shared" si="6"/>
        <v>42663</v>
      </c>
      <c r="F415" s="7">
        <v>42663</v>
      </c>
      <c r="G415" s="6" t="s">
        <v>2898</v>
      </c>
      <c r="H415" s="6"/>
      <c r="I415" s="6"/>
      <c r="J415" s="6"/>
      <c r="K415" s="6"/>
      <c r="L415" s="3" t="s">
        <v>1870</v>
      </c>
      <c r="M415" s="3" t="s">
        <v>2923</v>
      </c>
      <c r="O415" t="s">
        <v>9</v>
      </c>
      <c r="P415" t="s">
        <v>1018</v>
      </c>
      <c r="Q415" t="s">
        <v>1021</v>
      </c>
      <c r="R415">
        <v>3.1</v>
      </c>
    </row>
    <row r="416" spans="1:19" x14ac:dyDescent="0.3">
      <c r="A416" s="3" t="s">
        <v>1871</v>
      </c>
      <c r="B416">
        <v>10</v>
      </c>
      <c r="C416">
        <v>20</v>
      </c>
      <c r="D416" s="5">
        <v>2016</v>
      </c>
      <c r="E416" s="7">
        <f t="shared" si="6"/>
        <v>42663</v>
      </c>
      <c r="F416" s="7">
        <v>42663</v>
      </c>
      <c r="G416" s="6" t="s">
        <v>2899</v>
      </c>
      <c r="H416" s="6"/>
      <c r="I416" s="6"/>
      <c r="J416" s="6"/>
      <c r="K416" s="6"/>
      <c r="L416" s="3" t="s">
        <v>1872</v>
      </c>
      <c r="M416" s="3" t="s">
        <v>3123</v>
      </c>
      <c r="O416" t="s">
        <v>9</v>
      </c>
      <c r="P416" t="s">
        <v>1021</v>
      </c>
      <c r="Q416" t="s">
        <v>1873</v>
      </c>
      <c r="R416">
        <v>47.7</v>
      </c>
    </row>
    <row r="417" spans="1:19" x14ac:dyDescent="0.3">
      <c r="A417" s="3" t="s">
        <v>1874</v>
      </c>
      <c r="B417">
        <v>10</v>
      </c>
      <c r="C417">
        <v>20</v>
      </c>
      <c r="D417" s="5">
        <v>2016</v>
      </c>
      <c r="E417" s="7">
        <f t="shared" si="6"/>
        <v>42663</v>
      </c>
      <c r="F417" s="7">
        <v>42663</v>
      </c>
      <c r="G417" s="6" t="s">
        <v>2900</v>
      </c>
      <c r="H417" s="6"/>
      <c r="I417" s="6"/>
      <c r="J417" s="6"/>
      <c r="K417" s="6"/>
      <c r="L417" s="3" t="s">
        <v>1875</v>
      </c>
      <c r="M417" s="3" t="s">
        <v>3626</v>
      </c>
      <c r="O417" t="s">
        <v>9</v>
      </c>
      <c r="P417" t="s">
        <v>1873</v>
      </c>
      <c r="Q417" t="s">
        <v>1018</v>
      </c>
      <c r="R417">
        <v>44.6</v>
      </c>
    </row>
    <row r="418" spans="1:19" x14ac:dyDescent="0.3">
      <c r="A418" s="3" t="s">
        <v>1876</v>
      </c>
      <c r="B418">
        <v>10</v>
      </c>
      <c r="C418">
        <v>21</v>
      </c>
      <c r="D418" s="5">
        <v>2016</v>
      </c>
      <c r="E418" s="7">
        <f t="shared" si="6"/>
        <v>42664</v>
      </c>
      <c r="F418" s="7">
        <v>42664</v>
      </c>
      <c r="G418" s="6" t="s">
        <v>2901</v>
      </c>
      <c r="H418" s="6"/>
      <c r="I418" s="6"/>
      <c r="J418" s="6"/>
      <c r="K418" s="6"/>
      <c r="L418" s="3" t="s">
        <v>1877</v>
      </c>
      <c r="M418" s="3" t="s">
        <v>3156</v>
      </c>
      <c r="O418" t="s">
        <v>9</v>
      </c>
      <c r="P418" t="s">
        <v>1018</v>
      </c>
      <c r="Q418" t="s">
        <v>1017</v>
      </c>
      <c r="R418">
        <v>13.2</v>
      </c>
    </row>
    <row r="419" spans="1:19" x14ac:dyDescent="0.3">
      <c r="A419" s="3" t="s">
        <v>1878</v>
      </c>
      <c r="B419">
        <v>10</v>
      </c>
      <c r="C419">
        <v>22</v>
      </c>
      <c r="D419" s="5">
        <v>2016</v>
      </c>
      <c r="E419" s="7">
        <f t="shared" si="6"/>
        <v>42665</v>
      </c>
      <c r="F419" s="7">
        <v>42665</v>
      </c>
      <c r="G419" s="6" t="s">
        <v>2902</v>
      </c>
      <c r="H419" s="6" t="str">
        <f>RIGHT(G419,4)</f>
        <v>0:54</v>
      </c>
      <c r="I419" s="6" t="str">
        <f>H419</f>
        <v>0:54</v>
      </c>
      <c r="J419" s="6" t="str">
        <f>LEFT(I419,1)</f>
        <v>0</v>
      </c>
      <c r="K419" s="6" t="str">
        <f>RIGHT(I419,2)</f>
        <v>54</v>
      </c>
      <c r="L419" s="3" t="s">
        <v>1879</v>
      </c>
      <c r="M419" s="3" t="s">
        <v>3627</v>
      </c>
      <c r="O419" t="s">
        <v>9</v>
      </c>
      <c r="P419" t="s">
        <v>34</v>
      </c>
      <c r="Q419" t="s">
        <v>31</v>
      </c>
      <c r="R419">
        <v>8.6999999999999993</v>
      </c>
    </row>
    <row r="420" spans="1:19" x14ac:dyDescent="0.3">
      <c r="A420" s="3" t="s">
        <v>1880</v>
      </c>
      <c r="B420">
        <v>10</v>
      </c>
      <c r="C420">
        <v>22</v>
      </c>
      <c r="D420" s="5">
        <v>2016</v>
      </c>
      <c r="E420" s="7">
        <f t="shared" si="6"/>
        <v>42665</v>
      </c>
      <c r="F420" s="7">
        <v>42665</v>
      </c>
      <c r="G420" s="6" t="s">
        <v>2815</v>
      </c>
      <c r="H420" s="6"/>
      <c r="I420" s="6"/>
      <c r="J420" s="6"/>
      <c r="K420" s="6"/>
      <c r="L420" s="3" t="s">
        <v>1881</v>
      </c>
      <c r="M420" s="3" t="s">
        <v>3153</v>
      </c>
      <c r="O420" t="s">
        <v>9</v>
      </c>
      <c r="P420" t="s">
        <v>31</v>
      </c>
      <c r="Q420" t="s">
        <v>110</v>
      </c>
      <c r="R420">
        <v>17.2</v>
      </c>
    </row>
    <row r="421" spans="1:19" x14ac:dyDescent="0.3">
      <c r="A421" s="3" t="s">
        <v>1882</v>
      </c>
      <c r="B421">
        <v>10</v>
      </c>
      <c r="C421">
        <v>22</v>
      </c>
      <c r="D421" s="5">
        <v>2016</v>
      </c>
      <c r="E421" s="7">
        <f t="shared" si="6"/>
        <v>42665</v>
      </c>
      <c r="F421" s="7">
        <v>42665</v>
      </c>
      <c r="G421" s="6" t="s">
        <v>2903</v>
      </c>
      <c r="H421" s="6"/>
      <c r="I421" s="6"/>
      <c r="J421" s="6"/>
      <c r="K421" s="6"/>
      <c r="L421" s="3" t="s">
        <v>1883</v>
      </c>
      <c r="M421" s="3" t="s">
        <v>3628</v>
      </c>
      <c r="O421" t="s">
        <v>9</v>
      </c>
      <c r="P421" t="s">
        <v>110</v>
      </c>
      <c r="Q421" t="s">
        <v>31</v>
      </c>
      <c r="R421">
        <v>14</v>
      </c>
    </row>
    <row r="422" spans="1:19" x14ac:dyDescent="0.3">
      <c r="A422" s="3" t="s">
        <v>1886</v>
      </c>
      <c r="B422">
        <v>10</v>
      </c>
      <c r="C422">
        <v>23</v>
      </c>
      <c r="D422" s="5">
        <v>2016</v>
      </c>
      <c r="E422" s="7">
        <f t="shared" si="6"/>
        <v>42666</v>
      </c>
      <c r="F422" s="7">
        <v>42666</v>
      </c>
      <c r="G422" s="6" t="s">
        <v>2904</v>
      </c>
      <c r="H422" s="6"/>
      <c r="I422" s="6"/>
      <c r="J422" s="6"/>
      <c r="K422" s="6"/>
      <c r="L422" s="3" t="s">
        <v>1887</v>
      </c>
      <c r="M422" s="3" t="s">
        <v>3239</v>
      </c>
      <c r="O422" t="s">
        <v>9</v>
      </c>
      <c r="P422" t="s">
        <v>110</v>
      </c>
      <c r="Q422" t="s">
        <v>31</v>
      </c>
      <c r="R422">
        <v>28.2</v>
      </c>
    </row>
    <row r="423" spans="1:19" x14ac:dyDescent="0.3">
      <c r="A423" s="3" t="s">
        <v>1888</v>
      </c>
      <c r="B423">
        <v>10</v>
      </c>
      <c r="C423">
        <v>23</v>
      </c>
      <c r="D423" s="5">
        <v>2016</v>
      </c>
      <c r="E423" s="7">
        <f t="shared" si="6"/>
        <v>42666</v>
      </c>
      <c r="F423" s="7">
        <v>42666</v>
      </c>
      <c r="G423" s="6" t="s">
        <v>2905</v>
      </c>
      <c r="H423" s="6"/>
      <c r="I423" s="6"/>
      <c r="J423" s="6"/>
      <c r="K423" s="6"/>
      <c r="L423" s="3" t="s">
        <v>1889</v>
      </c>
      <c r="M423" s="3" t="s">
        <v>3397</v>
      </c>
      <c r="O423" t="s">
        <v>9</v>
      </c>
      <c r="P423" t="s">
        <v>31</v>
      </c>
      <c r="Q423" t="s">
        <v>34</v>
      </c>
      <c r="R423">
        <v>3.1</v>
      </c>
      <c r="S423" t="s">
        <v>11</v>
      </c>
    </row>
    <row r="424" spans="1:19" x14ac:dyDescent="0.3">
      <c r="A424" s="3" t="s">
        <v>1890</v>
      </c>
      <c r="B424">
        <v>10</v>
      </c>
      <c r="C424">
        <v>23</v>
      </c>
      <c r="D424" s="5">
        <v>2016</v>
      </c>
      <c r="E424" s="7">
        <f t="shared" si="6"/>
        <v>42666</v>
      </c>
      <c r="F424" s="7">
        <v>42666</v>
      </c>
      <c r="G424" s="6" t="s">
        <v>2906</v>
      </c>
      <c r="H424" s="6"/>
      <c r="I424" s="6"/>
      <c r="J424" s="6"/>
      <c r="K424" s="6"/>
      <c r="L424" s="3" t="s">
        <v>1891</v>
      </c>
      <c r="M424" s="3" t="s">
        <v>3629</v>
      </c>
      <c r="O424" t="s">
        <v>9</v>
      </c>
      <c r="P424" t="s">
        <v>34</v>
      </c>
      <c r="Q424" t="s">
        <v>31</v>
      </c>
      <c r="R424">
        <v>3.1</v>
      </c>
      <c r="S424" t="s">
        <v>23</v>
      </c>
    </row>
    <row r="425" spans="1:19" x14ac:dyDescent="0.3">
      <c r="A425" s="3" t="s">
        <v>1884</v>
      </c>
      <c r="B425">
        <v>10</v>
      </c>
      <c r="C425">
        <v>23</v>
      </c>
      <c r="D425" s="5">
        <v>2016</v>
      </c>
      <c r="E425" s="7">
        <f t="shared" si="6"/>
        <v>42666</v>
      </c>
      <c r="F425" s="7">
        <v>42666</v>
      </c>
      <c r="G425" s="6" t="s">
        <v>2835</v>
      </c>
      <c r="H425" s="6" t="str">
        <f>RIGHT(G425,4)</f>
        <v>9:24</v>
      </c>
      <c r="I425" s="6" t="str">
        <f>H425</f>
        <v>9:24</v>
      </c>
      <c r="J425" s="6" t="str">
        <f>LEFT(I425,1)</f>
        <v>9</v>
      </c>
      <c r="K425" s="6" t="str">
        <f>RIGHT(I425,2)</f>
        <v>24</v>
      </c>
      <c r="L425" s="3" t="s">
        <v>1885</v>
      </c>
      <c r="M425" s="3" t="s">
        <v>3630</v>
      </c>
      <c r="O425" t="s">
        <v>9</v>
      </c>
      <c r="P425" t="s">
        <v>31</v>
      </c>
      <c r="Q425" t="s">
        <v>110</v>
      </c>
      <c r="R425">
        <v>28.1</v>
      </c>
    </row>
    <row r="426" spans="1:19" x14ac:dyDescent="0.3">
      <c r="A426" s="3" t="s">
        <v>1892</v>
      </c>
      <c r="B426">
        <v>10</v>
      </c>
      <c r="C426">
        <v>24</v>
      </c>
      <c r="D426" s="5">
        <v>2016</v>
      </c>
      <c r="E426" s="7">
        <f t="shared" si="6"/>
        <v>42667</v>
      </c>
      <c r="F426" s="7">
        <v>42667</v>
      </c>
      <c r="G426" s="6" t="s">
        <v>2907</v>
      </c>
      <c r="H426" s="6"/>
      <c r="I426" s="6"/>
      <c r="J426" s="6"/>
      <c r="K426" s="6"/>
      <c r="L426" s="3" t="s">
        <v>1893</v>
      </c>
      <c r="M426" s="3" t="s">
        <v>3275</v>
      </c>
      <c r="O426" t="s">
        <v>9</v>
      </c>
      <c r="P426" t="s">
        <v>31</v>
      </c>
      <c r="Q426" t="s">
        <v>94</v>
      </c>
      <c r="R426">
        <v>16.399999999999999</v>
      </c>
    </row>
    <row r="427" spans="1:19" x14ac:dyDescent="0.3">
      <c r="A427" s="3" t="s">
        <v>1894</v>
      </c>
      <c r="B427">
        <v>10</v>
      </c>
      <c r="C427">
        <v>24</v>
      </c>
      <c r="D427" s="5">
        <v>2016</v>
      </c>
      <c r="E427" s="7">
        <f t="shared" si="6"/>
        <v>42667</v>
      </c>
      <c r="F427" s="7">
        <v>42667</v>
      </c>
      <c r="G427" s="6" t="s">
        <v>2908</v>
      </c>
      <c r="H427" s="6"/>
      <c r="I427" s="6"/>
      <c r="J427" s="6"/>
      <c r="K427" s="6"/>
      <c r="L427" s="3" t="s">
        <v>1895</v>
      </c>
      <c r="M427" s="3" t="s">
        <v>2817</v>
      </c>
      <c r="O427" t="s">
        <v>9</v>
      </c>
      <c r="P427" t="s">
        <v>94</v>
      </c>
      <c r="Q427" t="s">
        <v>34</v>
      </c>
      <c r="R427">
        <v>15.4</v>
      </c>
    </row>
    <row r="428" spans="1:19" x14ac:dyDescent="0.3">
      <c r="A428" s="3" t="s">
        <v>1896</v>
      </c>
      <c r="B428">
        <v>10</v>
      </c>
      <c r="C428">
        <v>24</v>
      </c>
      <c r="D428" s="5">
        <v>2016</v>
      </c>
      <c r="E428" s="7">
        <f t="shared" si="6"/>
        <v>42667</v>
      </c>
      <c r="F428" s="7">
        <v>42667</v>
      </c>
      <c r="G428" s="6" t="s">
        <v>2909</v>
      </c>
      <c r="H428" s="6"/>
      <c r="I428" s="6"/>
      <c r="J428" s="6"/>
      <c r="K428" s="6"/>
      <c r="L428" s="3" t="s">
        <v>1897</v>
      </c>
      <c r="M428" s="3" t="s">
        <v>3631</v>
      </c>
      <c r="O428" t="s">
        <v>9</v>
      </c>
      <c r="P428" t="s">
        <v>34</v>
      </c>
      <c r="Q428" t="s">
        <v>31</v>
      </c>
      <c r="R428">
        <v>2.2000000000000002</v>
      </c>
    </row>
    <row r="429" spans="1:19" x14ac:dyDescent="0.3">
      <c r="A429" s="3" t="s">
        <v>1898</v>
      </c>
      <c r="B429">
        <v>10</v>
      </c>
      <c r="C429">
        <v>25</v>
      </c>
      <c r="D429" s="5">
        <v>2016</v>
      </c>
      <c r="E429" s="7">
        <f t="shared" si="6"/>
        <v>42668</v>
      </c>
      <c r="F429" s="7">
        <v>42668</v>
      </c>
      <c r="G429" s="6" t="s">
        <v>2910</v>
      </c>
      <c r="H429" s="6"/>
      <c r="I429" s="6"/>
      <c r="J429" s="6"/>
      <c r="K429" s="6"/>
      <c r="L429" s="3" t="s">
        <v>1899</v>
      </c>
      <c r="M429" s="3" t="s">
        <v>3632</v>
      </c>
      <c r="O429" t="s">
        <v>9</v>
      </c>
      <c r="P429" t="s">
        <v>31</v>
      </c>
      <c r="Q429" t="s">
        <v>164</v>
      </c>
      <c r="R429">
        <v>11.2</v>
      </c>
    </row>
    <row r="430" spans="1:19" x14ac:dyDescent="0.3">
      <c r="A430" s="3" t="s">
        <v>1900</v>
      </c>
      <c r="B430">
        <v>10</v>
      </c>
      <c r="C430">
        <v>25</v>
      </c>
      <c r="D430" s="5">
        <v>2016</v>
      </c>
      <c r="E430" s="7">
        <f t="shared" si="6"/>
        <v>42668</v>
      </c>
      <c r="F430" s="7">
        <v>42668</v>
      </c>
      <c r="G430" s="6" t="s">
        <v>2911</v>
      </c>
      <c r="H430" s="6"/>
      <c r="I430" s="6"/>
      <c r="J430" s="6"/>
      <c r="K430" s="6"/>
      <c r="L430" s="3" t="s">
        <v>1901</v>
      </c>
      <c r="M430" s="3" t="s">
        <v>2837</v>
      </c>
      <c r="O430" t="s">
        <v>9</v>
      </c>
      <c r="P430" t="s">
        <v>164</v>
      </c>
      <c r="Q430" t="s">
        <v>1902</v>
      </c>
      <c r="R430">
        <v>2.2000000000000002</v>
      </c>
    </row>
    <row r="431" spans="1:19" x14ac:dyDescent="0.3">
      <c r="A431" s="3" t="s">
        <v>1903</v>
      </c>
      <c r="B431">
        <v>10</v>
      </c>
      <c r="C431">
        <v>25</v>
      </c>
      <c r="D431" s="5">
        <v>2016</v>
      </c>
      <c r="E431" s="7">
        <f t="shared" si="6"/>
        <v>42668</v>
      </c>
      <c r="F431" s="7">
        <v>42668</v>
      </c>
      <c r="G431" s="6" t="s">
        <v>2912</v>
      </c>
      <c r="H431" s="6"/>
      <c r="I431" s="6"/>
      <c r="J431" s="6"/>
      <c r="K431" s="6"/>
      <c r="L431" s="3" t="s">
        <v>1904</v>
      </c>
      <c r="M431" s="3" t="s">
        <v>2908</v>
      </c>
      <c r="O431" t="s">
        <v>9</v>
      </c>
      <c r="P431" t="s">
        <v>1902</v>
      </c>
      <c r="Q431" t="s">
        <v>31</v>
      </c>
      <c r="R431">
        <v>3.6</v>
      </c>
    </row>
    <row r="432" spans="1:19" x14ac:dyDescent="0.3">
      <c r="A432" s="3" t="s">
        <v>1905</v>
      </c>
      <c r="B432">
        <v>10</v>
      </c>
      <c r="C432">
        <v>25</v>
      </c>
      <c r="D432" s="5">
        <v>2016</v>
      </c>
      <c r="E432" s="7">
        <f t="shared" si="6"/>
        <v>42668</v>
      </c>
      <c r="F432" s="7">
        <v>42668</v>
      </c>
      <c r="G432" s="6" t="s">
        <v>2913</v>
      </c>
      <c r="H432" s="6"/>
      <c r="I432" s="6"/>
      <c r="J432" s="6"/>
      <c r="K432" s="6"/>
      <c r="L432" s="3" t="s">
        <v>1906</v>
      </c>
      <c r="M432" s="3" t="s">
        <v>3303</v>
      </c>
      <c r="O432" t="s">
        <v>9</v>
      </c>
      <c r="P432" t="s">
        <v>102</v>
      </c>
      <c r="Q432" t="s">
        <v>895</v>
      </c>
      <c r="R432">
        <v>3.6</v>
      </c>
      <c r="S432" t="s">
        <v>11</v>
      </c>
    </row>
    <row r="433" spans="1:19" x14ac:dyDescent="0.3">
      <c r="A433" s="3" t="s">
        <v>1907</v>
      </c>
      <c r="B433">
        <v>10</v>
      </c>
      <c r="C433">
        <v>25</v>
      </c>
      <c r="D433" s="5">
        <v>2016</v>
      </c>
      <c r="E433" s="7">
        <f t="shared" si="6"/>
        <v>42668</v>
      </c>
      <c r="F433" s="7">
        <v>42668</v>
      </c>
      <c r="G433" s="6" t="s">
        <v>2914</v>
      </c>
      <c r="H433" s="6"/>
      <c r="I433" s="6"/>
      <c r="J433" s="6"/>
      <c r="K433" s="6"/>
      <c r="L433" s="3" t="s">
        <v>1908</v>
      </c>
      <c r="M433" s="3" t="s">
        <v>3633</v>
      </c>
      <c r="O433" t="s">
        <v>9</v>
      </c>
      <c r="P433" t="s">
        <v>895</v>
      </c>
      <c r="Q433" t="s">
        <v>810</v>
      </c>
      <c r="R433">
        <v>4.9000000000000004</v>
      </c>
    </row>
    <row r="434" spans="1:19" x14ac:dyDescent="0.3">
      <c r="A434" s="3" t="s">
        <v>1909</v>
      </c>
      <c r="B434">
        <v>10</v>
      </c>
      <c r="C434">
        <v>25</v>
      </c>
      <c r="D434" s="5">
        <v>2016</v>
      </c>
      <c r="E434" s="7">
        <f t="shared" si="6"/>
        <v>42668</v>
      </c>
      <c r="F434" s="7">
        <v>42668</v>
      </c>
      <c r="G434" s="6" t="s">
        <v>2915</v>
      </c>
      <c r="H434" s="6"/>
      <c r="I434" s="6"/>
      <c r="J434" s="6"/>
      <c r="K434" s="6"/>
      <c r="L434" s="3" t="s">
        <v>1910</v>
      </c>
      <c r="M434" s="3" t="s">
        <v>3634</v>
      </c>
      <c r="O434" t="s">
        <v>9</v>
      </c>
      <c r="P434" t="s">
        <v>810</v>
      </c>
      <c r="Q434" t="s">
        <v>102</v>
      </c>
      <c r="R434">
        <v>8.6999999999999993</v>
      </c>
      <c r="S434" t="s">
        <v>16</v>
      </c>
    </row>
    <row r="435" spans="1:19" x14ac:dyDescent="0.3">
      <c r="A435" s="3" t="s">
        <v>1911</v>
      </c>
      <c r="B435">
        <v>10</v>
      </c>
      <c r="C435">
        <v>26</v>
      </c>
      <c r="D435" s="5">
        <v>2016</v>
      </c>
      <c r="E435" s="7">
        <f t="shared" si="6"/>
        <v>42669</v>
      </c>
      <c r="F435" s="7">
        <v>42669</v>
      </c>
      <c r="G435" s="6" t="s">
        <v>2916</v>
      </c>
      <c r="H435" s="6"/>
      <c r="I435" s="6"/>
      <c r="J435" s="6"/>
      <c r="K435" s="6"/>
      <c r="L435" s="3" t="s">
        <v>1912</v>
      </c>
      <c r="M435" s="3" t="s">
        <v>3379</v>
      </c>
      <c r="O435" t="s">
        <v>9</v>
      </c>
      <c r="P435" t="s">
        <v>102</v>
      </c>
      <c r="Q435" t="s">
        <v>810</v>
      </c>
      <c r="R435">
        <v>2.1</v>
      </c>
      <c r="S435" t="s">
        <v>19</v>
      </c>
    </row>
    <row r="436" spans="1:19" x14ac:dyDescent="0.3">
      <c r="A436" s="3" t="s">
        <v>1913</v>
      </c>
      <c r="B436">
        <v>10</v>
      </c>
      <c r="C436">
        <v>26</v>
      </c>
      <c r="D436" s="5">
        <v>2016</v>
      </c>
      <c r="E436" s="7">
        <f t="shared" si="6"/>
        <v>42669</v>
      </c>
      <c r="F436" s="7">
        <v>42669</v>
      </c>
      <c r="G436" s="6" t="s">
        <v>2917</v>
      </c>
      <c r="H436" s="6"/>
      <c r="I436" s="6"/>
      <c r="J436" s="6"/>
      <c r="K436" s="6"/>
      <c r="L436" s="3" t="s">
        <v>1914</v>
      </c>
      <c r="M436" s="3" t="s">
        <v>3633</v>
      </c>
      <c r="O436" t="s">
        <v>9</v>
      </c>
      <c r="P436" t="s">
        <v>810</v>
      </c>
      <c r="Q436" t="s">
        <v>102</v>
      </c>
      <c r="R436">
        <v>2.1</v>
      </c>
    </row>
    <row r="437" spans="1:19" x14ac:dyDescent="0.3">
      <c r="A437" s="3" t="s">
        <v>1915</v>
      </c>
      <c r="B437">
        <v>10</v>
      </c>
      <c r="C437">
        <v>27</v>
      </c>
      <c r="D437" s="5">
        <v>2016</v>
      </c>
      <c r="E437" s="7">
        <f t="shared" si="6"/>
        <v>42670</v>
      </c>
      <c r="F437" s="7">
        <v>42670</v>
      </c>
      <c r="G437" s="6" t="s">
        <v>2918</v>
      </c>
      <c r="H437" s="6"/>
      <c r="I437" s="6"/>
      <c r="J437" s="6"/>
      <c r="K437" s="6"/>
      <c r="L437" s="3" t="s">
        <v>1916</v>
      </c>
      <c r="M437" s="3" t="s">
        <v>3635</v>
      </c>
      <c r="O437" t="s">
        <v>9</v>
      </c>
      <c r="P437" t="s">
        <v>31</v>
      </c>
      <c r="Q437" t="s">
        <v>34</v>
      </c>
      <c r="R437">
        <v>8.4</v>
      </c>
      <c r="S437" t="s">
        <v>19</v>
      </c>
    </row>
    <row r="438" spans="1:19" x14ac:dyDescent="0.3">
      <c r="A438" s="3" t="s">
        <v>1917</v>
      </c>
      <c r="B438">
        <v>10</v>
      </c>
      <c r="C438">
        <v>27</v>
      </c>
      <c r="D438" s="5">
        <v>2016</v>
      </c>
      <c r="E438" s="7">
        <f t="shared" si="6"/>
        <v>42670</v>
      </c>
      <c r="F438" s="7">
        <v>42670</v>
      </c>
      <c r="G438" s="6" t="s">
        <v>2919</v>
      </c>
      <c r="H438" s="6"/>
      <c r="I438" s="6"/>
      <c r="J438" s="6"/>
      <c r="K438" s="6"/>
      <c r="L438" s="3" t="s">
        <v>1918</v>
      </c>
      <c r="M438" s="3" t="s">
        <v>3636</v>
      </c>
      <c r="O438" t="s">
        <v>9</v>
      </c>
      <c r="P438" t="s">
        <v>34</v>
      </c>
      <c r="Q438" t="s">
        <v>34</v>
      </c>
      <c r="R438">
        <v>5.9</v>
      </c>
    </row>
    <row r="439" spans="1:19" x14ac:dyDescent="0.3">
      <c r="A439" s="3" t="s">
        <v>1919</v>
      </c>
      <c r="B439">
        <v>10</v>
      </c>
      <c r="C439">
        <v>27</v>
      </c>
      <c r="D439" s="5">
        <v>2016</v>
      </c>
      <c r="E439" s="7">
        <f t="shared" si="6"/>
        <v>42670</v>
      </c>
      <c r="F439" s="7">
        <v>42670</v>
      </c>
      <c r="G439" s="6" t="s">
        <v>2920</v>
      </c>
      <c r="H439" s="6"/>
      <c r="I439" s="6"/>
      <c r="J439" s="6"/>
      <c r="K439" s="6"/>
      <c r="L439" s="3" t="s">
        <v>1920</v>
      </c>
      <c r="M439" s="3" t="s">
        <v>2983</v>
      </c>
      <c r="O439" t="s">
        <v>9</v>
      </c>
      <c r="P439" t="s">
        <v>935</v>
      </c>
      <c r="Q439" t="s">
        <v>935</v>
      </c>
      <c r="R439">
        <v>12.1</v>
      </c>
    </row>
    <row r="440" spans="1:19" x14ac:dyDescent="0.3">
      <c r="A440" s="3" t="s">
        <v>1921</v>
      </c>
      <c r="B440">
        <v>10</v>
      </c>
      <c r="C440">
        <v>27</v>
      </c>
      <c r="D440" s="5">
        <v>2016</v>
      </c>
      <c r="E440" s="7">
        <f t="shared" si="6"/>
        <v>42670</v>
      </c>
      <c r="F440" s="7">
        <v>42670</v>
      </c>
      <c r="G440" s="6" t="s">
        <v>2921</v>
      </c>
      <c r="H440" s="6"/>
      <c r="I440" s="6"/>
      <c r="J440" s="6"/>
      <c r="K440" s="6"/>
      <c r="L440" s="3" t="s">
        <v>1922</v>
      </c>
      <c r="M440" s="3" t="s">
        <v>2914</v>
      </c>
      <c r="O440" t="s">
        <v>9</v>
      </c>
      <c r="P440" t="s">
        <v>935</v>
      </c>
      <c r="Q440" t="s">
        <v>465</v>
      </c>
      <c r="R440">
        <v>3.9</v>
      </c>
    </row>
    <row r="441" spans="1:19" x14ac:dyDescent="0.3">
      <c r="A441" s="3" t="s">
        <v>1923</v>
      </c>
      <c r="B441">
        <v>10</v>
      </c>
      <c r="C441">
        <v>27</v>
      </c>
      <c r="D441" s="5">
        <v>2016</v>
      </c>
      <c r="E441" s="7">
        <f t="shared" si="6"/>
        <v>42670</v>
      </c>
      <c r="F441" s="7">
        <v>42670</v>
      </c>
      <c r="G441" s="6" t="s">
        <v>2922</v>
      </c>
      <c r="H441" s="6"/>
      <c r="I441" s="6"/>
      <c r="J441" s="6"/>
      <c r="K441" s="6"/>
      <c r="L441" s="3" t="s">
        <v>1924</v>
      </c>
      <c r="M441" s="3" t="s">
        <v>3204</v>
      </c>
      <c r="O441" t="s">
        <v>9</v>
      </c>
      <c r="P441" t="s">
        <v>34</v>
      </c>
      <c r="Q441" t="s">
        <v>31</v>
      </c>
      <c r="R441">
        <v>6.2</v>
      </c>
    </row>
    <row r="442" spans="1:19" x14ac:dyDescent="0.3">
      <c r="A442" s="3" t="s">
        <v>1925</v>
      </c>
      <c r="B442">
        <v>10</v>
      </c>
      <c r="C442">
        <v>28</v>
      </c>
      <c r="D442" s="5">
        <v>2016</v>
      </c>
      <c r="E442" s="7">
        <f t="shared" si="6"/>
        <v>42671</v>
      </c>
      <c r="F442" s="7">
        <v>42671</v>
      </c>
      <c r="G442" s="6" t="s">
        <v>2923</v>
      </c>
      <c r="H442" s="6"/>
      <c r="I442" s="6"/>
      <c r="J442" s="6"/>
      <c r="K442" s="6"/>
      <c r="L442" s="3" t="s">
        <v>1926</v>
      </c>
      <c r="M442" s="3" t="s">
        <v>3637</v>
      </c>
      <c r="O442" t="s">
        <v>9</v>
      </c>
      <c r="P442" t="s">
        <v>31</v>
      </c>
      <c r="Q442" t="s">
        <v>94</v>
      </c>
      <c r="R442">
        <v>10.4</v>
      </c>
      <c r="S442" t="s">
        <v>19</v>
      </c>
    </row>
    <row r="443" spans="1:19" x14ac:dyDescent="0.3">
      <c r="A443" s="3" t="s">
        <v>1927</v>
      </c>
      <c r="B443">
        <v>10</v>
      </c>
      <c r="C443">
        <v>28</v>
      </c>
      <c r="D443" s="5">
        <v>2016</v>
      </c>
      <c r="E443" s="7">
        <f t="shared" si="6"/>
        <v>42671</v>
      </c>
      <c r="F443" s="7">
        <v>42671</v>
      </c>
      <c r="G443" s="6" t="s">
        <v>2924</v>
      </c>
      <c r="H443" s="6"/>
      <c r="I443" s="6"/>
      <c r="J443" s="6"/>
      <c r="K443" s="6"/>
      <c r="L443" s="3" t="s">
        <v>1928</v>
      </c>
      <c r="M443" s="3" t="s">
        <v>3278</v>
      </c>
      <c r="O443" t="s">
        <v>9</v>
      </c>
      <c r="P443" t="s">
        <v>94</v>
      </c>
      <c r="Q443" t="s">
        <v>31</v>
      </c>
      <c r="R443">
        <v>9.9</v>
      </c>
      <c r="S443" t="s">
        <v>19</v>
      </c>
    </row>
    <row r="444" spans="1:19" x14ac:dyDescent="0.3">
      <c r="A444" s="3" t="s">
        <v>1929</v>
      </c>
      <c r="B444">
        <v>10</v>
      </c>
      <c r="C444">
        <v>28</v>
      </c>
      <c r="D444" s="5">
        <v>2016</v>
      </c>
      <c r="E444" s="7">
        <f t="shared" si="6"/>
        <v>42671</v>
      </c>
      <c r="F444" s="7">
        <v>42671</v>
      </c>
      <c r="G444" s="6" t="s">
        <v>2925</v>
      </c>
      <c r="H444" s="6"/>
      <c r="I444" s="6"/>
      <c r="J444" s="6"/>
      <c r="K444" s="6"/>
      <c r="L444" s="3" t="s">
        <v>1930</v>
      </c>
      <c r="M444" s="3" t="s">
        <v>3080</v>
      </c>
      <c r="O444" t="s">
        <v>9</v>
      </c>
      <c r="P444" t="s">
        <v>31</v>
      </c>
      <c r="Q444" t="s">
        <v>1931</v>
      </c>
      <c r="R444">
        <v>107</v>
      </c>
      <c r="S444" t="s">
        <v>19</v>
      </c>
    </row>
    <row r="445" spans="1:19" x14ac:dyDescent="0.3">
      <c r="A445" s="3" t="s">
        <v>1932</v>
      </c>
      <c r="B445">
        <v>10</v>
      </c>
      <c r="C445">
        <v>28</v>
      </c>
      <c r="D445" s="5">
        <v>2016</v>
      </c>
      <c r="E445" s="7">
        <f t="shared" si="6"/>
        <v>42671</v>
      </c>
      <c r="F445" s="7">
        <v>42671</v>
      </c>
      <c r="G445" s="6" t="s">
        <v>2926</v>
      </c>
      <c r="H445" s="6"/>
      <c r="I445" s="6"/>
      <c r="J445" s="6"/>
      <c r="K445" s="6"/>
      <c r="L445" s="3" t="s">
        <v>1933</v>
      </c>
      <c r="M445" s="3" t="s">
        <v>3193</v>
      </c>
      <c r="O445" t="s">
        <v>9</v>
      </c>
      <c r="P445" t="s">
        <v>1931</v>
      </c>
      <c r="Q445" t="s">
        <v>1934</v>
      </c>
      <c r="R445">
        <v>133.6</v>
      </c>
      <c r="S445" t="s">
        <v>19</v>
      </c>
    </row>
    <row r="446" spans="1:19" x14ac:dyDescent="0.3">
      <c r="A446" s="3" t="s">
        <v>1935</v>
      </c>
      <c r="B446">
        <v>10</v>
      </c>
      <c r="C446">
        <v>28</v>
      </c>
      <c r="D446" s="5">
        <v>2016</v>
      </c>
      <c r="E446" s="7">
        <f t="shared" si="6"/>
        <v>42671</v>
      </c>
      <c r="F446" s="7">
        <v>42671</v>
      </c>
      <c r="G446" s="6" t="s">
        <v>2927</v>
      </c>
      <c r="H446" s="6"/>
      <c r="I446" s="6"/>
      <c r="J446" s="6"/>
      <c r="K446" s="6"/>
      <c r="L446" s="3" t="s">
        <v>1936</v>
      </c>
      <c r="M446" s="3" t="s">
        <v>3341</v>
      </c>
      <c r="O446" t="s">
        <v>9</v>
      </c>
      <c r="P446" t="s">
        <v>1934</v>
      </c>
      <c r="Q446" t="s">
        <v>1937</v>
      </c>
      <c r="R446">
        <v>91.8</v>
      </c>
      <c r="S446" t="s">
        <v>19</v>
      </c>
    </row>
    <row r="447" spans="1:19" x14ac:dyDescent="0.3">
      <c r="A447" s="3" t="s">
        <v>1938</v>
      </c>
      <c r="B447">
        <v>10</v>
      </c>
      <c r="C447">
        <v>29</v>
      </c>
      <c r="D447" s="5">
        <v>2016</v>
      </c>
      <c r="E447" s="7">
        <f t="shared" si="6"/>
        <v>42672</v>
      </c>
      <c r="F447" s="7">
        <v>42672</v>
      </c>
      <c r="G447" s="6" t="s">
        <v>2928</v>
      </c>
      <c r="H447" s="6"/>
      <c r="I447" s="6"/>
      <c r="J447" s="6"/>
      <c r="K447" s="6"/>
      <c r="L447" s="3" t="s">
        <v>1939</v>
      </c>
      <c r="M447" s="3" t="s">
        <v>3357</v>
      </c>
      <c r="O447" t="s">
        <v>9</v>
      </c>
      <c r="P447" t="s">
        <v>1937</v>
      </c>
      <c r="Q447" t="s">
        <v>1940</v>
      </c>
      <c r="R447">
        <v>40.700000000000003</v>
      </c>
      <c r="S447" t="s">
        <v>19</v>
      </c>
    </row>
    <row r="448" spans="1:19" x14ac:dyDescent="0.3">
      <c r="A448" s="3" t="s">
        <v>1941</v>
      </c>
      <c r="B448">
        <v>10</v>
      </c>
      <c r="C448">
        <v>29</v>
      </c>
      <c r="D448" s="5">
        <v>2016</v>
      </c>
      <c r="E448" s="7">
        <f t="shared" si="6"/>
        <v>42672</v>
      </c>
      <c r="F448" s="7">
        <v>42672</v>
      </c>
      <c r="G448" s="6" t="s">
        <v>2929</v>
      </c>
      <c r="H448" s="6"/>
      <c r="I448" s="6"/>
      <c r="J448" s="6"/>
      <c r="K448" s="6"/>
      <c r="L448" s="3" t="s">
        <v>1942</v>
      </c>
      <c r="M448" s="3" t="s">
        <v>3111</v>
      </c>
      <c r="O448" t="s">
        <v>9</v>
      </c>
      <c r="P448" t="s">
        <v>1940</v>
      </c>
      <c r="Q448" t="s">
        <v>1937</v>
      </c>
      <c r="R448">
        <v>75.7</v>
      </c>
    </row>
    <row r="449" spans="1:19" x14ac:dyDescent="0.3">
      <c r="A449" s="3" t="s">
        <v>1948</v>
      </c>
      <c r="B449">
        <v>10</v>
      </c>
      <c r="C449">
        <v>30</v>
      </c>
      <c r="D449" s="5">
        <v>2016</v>
      </c>
      <c r="E449" s="7">
        <f t="shared" si="6"/>
        <v>42673</v>
      </c>
      <c r="F449" s="7">
        <v>42673</v>
      </c>
      <c r="G449" s="6" t="s">
        <v>2930</v>
      </c>
      <c r="H449" s="6"/>
      <c r="I449" s="6"/>
      <c r="J449" s="6"/>
      <c r="K449" s="6"/>
      <c r="L449" s="3" t="s">
        <v>1949</v>
      </c>
      <c r="M449" s="3" t="s">
        <v>3638</v>
      </c>
      <c r="O449" t="s">
        <v>9</v>
      </c>
      <c r="P449" t="s">
        <v>1945</v>
      </c>
      <c r="Q449" t="s">
        <v>1945</v>
      </c>
      <c r="R449">
        <v>6.5</v>
      </c>
    </row>
    <row r="450" spans="1:19" x14ac:dyDescent="0.3">
      <c r="A450" s="3" t="s">
        <v>1950</v>
      </c>
      <c r="B450">
        <v>10</v>
      </c>
      <c r="C450">
        <v>30</v>
      </c>
      <c r="D450" s="5">
        <v>2016</v>
      </c>
      <c r="E450" s="7">
        <f t="shared" si="6"/>
        <v>42673</v>
      </c>
      <c r="F450" s="7">
        <v>42673</v>
      </c>
      <c r="G450" s="6" t="s">
        <v>2931</v>
      </c>
      <c r="H450" s="6"/>
      <c r="I450" s="6"/>
      <c r="J450" s="6"/>
      <c r="K450" s="6"/>
      <c r="L450" s="3" t="s">
        <v>1951</v>
      </c>
      <c r="M450" s="3" t="s">
        <v>3639</v>
      </c>
      <c r="O450" t="s">
        <v>9</v>
      </c>
      <c r="P450" t="s">
        <v>1945</v>
      </c>
      <c r="Q450" t="s">
        <v>1945</v>
      </c>
      <c r="R450">
        <v>6.3</v>
      </c>
    </row>
    <row r="451" spans="1:19" x14ac:dyDescent="0.3">
      <c r="A451" s="3" t="s">
        <v>1952</v>
      </c>
      <c r="B451">
        <v>10</v>
      </c>
      <c r="C451">
        <v>30</v>
      </c>
      <c r="D451" s="5">
        <v>2016</v>
      </c>
      <c r="E451" s="7">
        <f t="shared" ref="E451:E514" si="15">DATE(D451,B451,C451)</f>
        <v>42673</v>
      </c>
      <c r="F451" s="7">
        <v>42673</v>
      </c>
      <c r="G451" s="6" t="s">
        <v>2932</v>
      </c>
      <c r="H451" s="6"/>
      <c r="I451" s="6"/>
      <c r="J451" s="6"/>
      <c r="K451" s="6"/>
      <c r="L451" s="3" t="s">
        <v>1953</v>
      </c>
      <c r="M451" s="3" t="s">
        <v>3309</v>
      </c>
      <c r="O451" t="s">
        <v>9</v>
      </c>
      <c r="P451" t="s">
        <v>1945</v>
      </c>
      <c r="Q451" t="s">
        <v>1954</v>
      </c>
      <c r="R451">
        <v>6.6</v>
      </c>
    </row>
    <row r="452" spans="1:19" x14ac:dyDescent="0.3">
      <c r="A452" s="3" t="s">
        <v>1955</v>
      </c>
      <c r="B452">
        <v>10</v>
      </c>
      <c r="C452">
        <v>30</v>
      </c>
      <c r="D452" s="5">
        <v>2016</v>
      </c>
      <c r="E452" s="7">
        <f t="shared" si="15"/>
        <v>42673</v>
      </c>
      <c r="F452" s="7">
        <v>42673</v>
      </c>
      <c r="G452" s="6" t="s">
        <v>2933</v>
      </c>
      <c r="H452" s="6"/>
      <c r="I452" s="6"/>
      <c r="J452" s="6"/>
      <c r="K452" s="6"/>
      <c r="L452" s="3" t="s">
        <v>1956</v>
      </c>
      <c r="M452" s="3" t="s">
        <v>3151</v>
      </c>
      <c r="O452" t="s">
        <v>9</v>
      </c>
      <c r="P452" t="s">
        <v>1954</v>
      </c>
      <c r="Q452" t="s">
        <v>1945</v>
      </c>
      <c r="R452">
        <v>15.2</v>
      </c>
    </row>
    <row r="453" spans="1:19" x14ac:dyDescent="0.3">
      <c r="A453" s="3" t="s">
        <v>1957</v>
      </c>
      <c r="B453">
        <v>10</v>
      </c>
      <c r="C453">
        <v>30</v>
      </c>
      <c r="D453" s="5">
        <v>2016</v>
      </c>
      <c r="E453" s="7">
        <f t="shared" si="15"/>
        <v>42673</v>
      </c>
      <c r="F453" s="7">
        <v>42673</v>
      </c>
      <c r="G453" s="6" t="s">
        <v>2840</v>
      </c>
      <c r="H453" s="6"/>
      <c r="I453" s="6"/>
      <c r="J453" s="6"/>
      <c r="K453" s="6"/>
      <c r="L453" s="3" t="s">
        <v>1958</v>
      </c>
      <c r="M453" s="3" t="s">
        <v>3065</v>
      </c>
      <c r="O453" t="s">
        <v>9</v>
      </c>
      <c r="P453" t="s">
        <v>1945</v>
      </c>
      <c r="Q453" t="s">
        <v>1934</v>
      </c>
      <c r="R453">
        <v>68.400000000000006</v>
      </c>
    </row>
    <row r="454" spans="1:19" x14ac:dyDescent="0.3">
      <c r="A454" s="3" t="s">
        <v>1959</v>
      </c>
      <c r="B454">
        <v>10</v>
      </c>
      <c r="C454">
        <v>30</v>
      </c>
      <c r="D454" s="5">
        <v>2016</v>
      </c>
      <c r="E454" s="7">
        <f t="shared" si="15"/>
        <v>42673</v>
      </c>
      <c r="F454" s="7">
        <v>42673</v>
      </c>
      <c r="G454" s="6" t="s">
        <v>2928</v>
      </c>
      <c r="H454" s="6"/>
      <c r="I454" s="6"/>
      <c r="J454" s="6"/>
      <c r="K454" s="6"/>
      <c r="L454" s="3" t="s">
        <v>1960</v>
      </c>
      <c r="M454" s="3" t="s">
        <v>3192</v>
      </c>
      <c r="O454" t="s">
        <v>9</v>
      </c>
      <c r="P454" t="s">
        <v>1934</v>
      </c>
      <c r="Q454" t="s">
        <v>1961</v>
      </c>
      <c r="R454">
        <v>195.9</v>
      </c>
    </row>
    <row r="455" spans="1:19" x14ac:dyDescent="0.3">
      <c r="A455" s="3" t="s">
        <v>1962</v>
      </c>
      <c r="B455">
        <v>10</v>
      </c>
      <c r="C455">
        <v>30</v>
      </c>
      <c r="D455" s="5">
        <v>2016</v>
      </c>
      <c r="E455" s="7">
        <f t="shared" si="15"/>
        <v>42673</v>
      </c>
      <c r="F455" s="7">
        <v>42673</v>
      </c>
      <c r="G455" s="6" t="s">
        <v>2934</v>
      </c>
      <c r="H455" s="6"/>
      <c r="I455" s="6"/>
      <c r="J455" s="6"/>
      <c r="K455" s="6"/>
      <c r="L455" s="3" t="s">
        <v>1963</v>
      </c>
      <c r="M455" s="3" t="s">
        <v>3279</v>
      </c>
      <c r="O455" t="s">
        <v>9</v>
      </c>
      <c r="P455" t="s">
        <v>1961</v>
      </c>
      <c r="Q455" t="s">
        <v>31</v>
      </c>
      <c r="R455">
        <v>45.2</v>
      </c>
    </row>
    <row r="456" spans="1:19" x14ac:dyDescent="0.3">
      <c r="A456" s="3" t="s">
        <v>1943</v>
      </c>
      <c r="B456">
        <v>10</v>
      </c>
      <c r="C456">
        <v>30</v>
      </c>
      <c r="D456" s="5">
        <v>2016</v>
      </c>
      <c r="E456" s="7">
        <f t="shared" si="15"/>
        <v>42673</v>
      </c>
      <c r="F456" s="7">
        <v>42673</v>
      </c>
      <c r="G456" s="6" t="s">
        <v>2935</v>
      </c>
      <c r="H456" s="6" t="str">
        <f t="shared" ref="H456:H457" si="16">RIGHT(G456,4)</f>
        <v>7:49</v>
      </c>
      <c r="I456" s="6" t="str">
        <f t="shared" ref="I456:I457" si="17">H456</f>
        <v>7:49</v>
      </c>
      <c r="J456" s="6" t="str">
        <f t="shared" ref="J456:J457" si="18">LEFT(I456,1)</f>
        <v>7</v>
      </c>
      <c r="K456" s="6" t="str">
        <f t="shared" ref="K456:K457" si="19">RIGHT(I456,2)</f>
        <v>49</v>
      </c>
      <c r="L456" s="3" t="s">
        <v>1944</v>
      </c>
      <c r="M456" s="3" t="s">
        <v>3107</v>
      </c>
      <c r="O456" t="s">
        <v>9</v>
      </c>
      <c r="P456" t="s">
        <v>1937</v>
      </c>
      <c r="Q456" t="s">
        <v>1945</v>
      </c>
      <c r="R456">
        <v>29.8</v>
      </c>
    </row>
    <row r="457" spans="1:19" x14ac:dyDescent="0.3">
      <c r="A457" s="3" t="s">
        <v>1946</v>
      </c>
      <c r="B457">
        <v>10</v>
      </c>
      <c r="C457">
        <v>30</v>
      </c>
      <c r="D457" s="5">
        <v>2016</v>
      </c>
      <c r="E457" s="7">
        <f t="shared" si="15"/>
        <v>42673</v>
      </c>
      <c r="F457" s="7">
        <v>42673</v>
      </c>
      <c r="G457" s="6" t="s">
        <v>2936</v>
      </c>
      <c r="H457" s="6" t="str">
        <f t="shared" si="16"/>
        <v>9:07</v>
      </c>
      <c r="I457" s="6" t="str">
        <f t="shared" si="17"/>
        <v>9:07</v>
      </c>
      <c r="J457" s="6" t="str">
        <f t="shared" si="18"/>
        <v>9</v>
      </c>
      <c r="K457" s="6" t="str">
        <f t="shared" si="19"/>
        <v>07</v>
      </c>
      <c r="L457" s="3" t="s">
        <v>1947</v>
      </c>
      <c r="M457" s="3" t="s">
        <v>3640</v>
      </c>
      <c r="O457" t="s">
        <v>9</v>
      </c>
      <c r="P457" t="s">
        <v>1945</v>
      </c>
      <c r="Q457" t="s">
        <v>1945</v>
      </c>
      <c r="R457">
        <v>16.3</v>
      </c>
    </row>
    <row r="458" spans="1:19" x14ac:dyDescent="0.3">
      <c r="A458" s="3" t="s">
        <v>1964</v>
      </c>
      <c r="B458">
        <v>10</v>
      </c>
      <c r="C458">
        <v>31</v>
      </c>
      <c r="D458" s="5">
        <v>2016</v>
      </c>
      <c r="E458" s="7">
        <f t="shared" si="15"/>
        <v>42674</v>
      </c>
      <c r="F458" s="7">
        <v>42674</v>
      </c>
      <c r="G458" s="6" t="s">
        <v>2937</v>
      </c>
      <c r="H458" s="6"/>
      <c r="I458" s="6"/>
      <c r="J458" s="6"/>
      <c r="K458" s="6"/>
      <c r="L458" s="3" t="s">
        <v>1965</v>
      </c>
      <c r="M458" s="3" t="s">
        <v>3231</v>
      </c>
      <c r="O458" t="s">
        <v>9</v>
      </c>
      <c r="P458" t="s">
        <v>31</v>
      </c>
      <c r="Q458" t="s">
        <v>34</v>
      </c>
      <c r="R458">
        <v>3.2</v>
      </c>
    </row>
    <row r="459" spans="1:19" x14ac:dyDescent="0.3">
      <c r="A459" s="3" t="s">
        <v>1966</v>
      </c>
      <c r="B459">
        <v>10</v>
      </c>
      <c r="C459">
        <v>31</v>
      </c>
      <c r="D459" s="5">
        <v>2016</v>
      </c>
      <c r="E459" s="7">
        <f t="shared" si="15"/>
        <v>42674</v>
      </c>
      <c r="F459" s="7">
        <v>42674</v>
      </c>
      <c r="G459" s="6" t="s">
        <v>2938</v>
      </c>
      <c r="H459" s="6"/>
      <c r="I459" s="6"/>
      <c r="J459" s="6"/>
      <c r="K459" s="6"/>
      <c r="L459" s="3" t="s">
        <v>1967</v>
      </c>
      <c r="M459" s="3" t="s">
        <v>3635</v>
      </c>
      <c r="O459" t="s">
        <v>9</v>
      </c>
      <c r="P459" t="s">
        <v>34</v>
      </c>
      <c r="Q459" t="s">
        <v>110</v>
      </c>
      <c r="R459">
        <v>10.3</v>
      </c>
    </row>
    <row r="460" spans="1:19" x14ac:dyDescent="0.3">
      <c r="A460" s="3" t="s">
        <v>1968</v>
      </c>
      <c r="B460">
        <v>10</v>
      </c>
      <c r="C460">
        <v>31</v>
      </c>
      <c r="D460" s="5">
        <v>2016</v>
      </c>
      <c r="E460" s="7">
        <f t="shared" si="15"/>
        <v>42674</v>
      </c>
      <c r="F460" s="7">
        <v>42674</v>
      </c>
      <c r="G460" s="6" t="s">
        <v>2939</v>
      </c>
      <c r="H460" s="6"/>
      <c r="I460" s="6"/>
      <c r="J460" s="6"/>
      <c r="K460" s="6"/>
      <c r="L460" s="3" t="s">
        <v>1969</v>
      </c>
      <c r="M460" s="3" t="s">
        <v>2900</v>
      </c>
      <c r="O460" t="s">
        <v>9</v>
      </c>
      <c r="P460" t="s">
        <v>110</v>
      </c>
      <c r="Q460" t="s">
        <v>31</v>
      </c>
      <c r="R460">
        <v>13.1</v>
      </c>
    </row>
    <row r="461" spans="1:19" x14ac:dyDescent="0.3">
      <c r="A461" s="3" t="s">
        <v>1970</v>
      </c>
      <c r="B461">
        <v>10</v>
      </c>
      <c r="C461">
        <v>31</v>
      </c>
      <c r="D461" s="5">
        <v>2016</v>
      </c>
      <c r="E461" s="7">
        <f t="shared" si="15"/>
        <v>42674</v>
      </c>
      <c r="F461" s="7">
        <v>42674</v>
      </c>
      <c r="G461" s="6" t="s">
        <v>2940</v>
      </c>
      <c r="H461" s="6"/>
      <c r="I461" s="6"/>
      <c r="J461" s="6"/>
      <c r="K461" s="6"/>
      <c r="L461" s="3" t="s">
        <v>1971</v>
      </c>
      <c r="M461" s="3" t="s">
        <v>3250</v>
      </c>
      <c r="O461" t="s">
        <v>9</v>
      </c>
      <c r="P461" t="s">
        <v>895</v>
      </c>
      <c r="Q461" t="s">
        <v>102</v>
      </c>
      <c r="R461">
        <v>9.6</v>
      </c>
      <c r="S461" t="s">
        <v>16</v>
      </c>
    </row>
    <row r="462" spans="1:19" x14ac:dyDescent="0.3">
      <c r="A462" s="3" t="s">
        <v>49</v>
      </c>
      <c r="B462">
        <v>11</v>
      </c>
      <c r="C462">
        <v>1</v>
      </c>
      <c r="D462" s="5">
        <v>2016</v>
      </c>
      <c r="E462" s="7">
        <f t="shared" si="15"/>
        <v>42675</v>
      </c>
      <c r="F462" s="7">
        <v>42675</v>
      </c>
      <c r="G462" s="6" t="s">
        <v>2941</v>
      </c>
      <c r="H462" s="6"/>
      <c r="I462" s="6"/>
      <c r="J462" s="6"/>
      <c r="K462" s="6"/>
      <c r="L462" s="3" t="s">
        <v>50</v>
      </c>
      <c r="M462" s="3" t="s">
        <v>3641</v>
      </c>
      <c r="O462" t="s">
        <v>9</v>
      </c>
      <c r="P462" t="s">
        <v>48</v>
      </c>
      <c r="Q462" t="s">
        <v>51</v>
      </c>
      <c r="R462">
        <v>6.4</v>
      </c>
      <c r="S462" t="s">
        <v>52</v>
      </c>
    </row>
    <row r="463" spans="1:19" x14ac:dyDescent="0.3">
      <c r="A463" s="3" t="s">
        <v>53</v>
      </c>
      <c r="B463">
        <v>11</v>
      </c>
      <c r="C463">
        <v>1</v>
      </c>
      <c r="D463" s="5">
        <v>2016</v>
      </c>
      <c r="E463" s="7">
        <f t="shared" si="15"/>
        <v>42675</v>
      </c>
      <c r="F463" s="7">
        <v>42675</v>
      </c>
      <c r="G463" s="6" t="s">
        <v>2942</v>
      </c>
      <c r="H463" s="6"/>
      <c r="I463" s="6"/>
      <c r="J463" s="6"/>
      <c r="K463" s="6"/>
      <c r="L463" s="3" t="s">
        <v>54</v>
      </c>
      <c r="M463" s="3" t="s">
        <v>2748</v>
      </c>
      <c r="O463" t="s">
        <v>9</v>
      </c>
      <c r="P463" t="s">
        <v>55</v>
      </c>
      <c r="Q463" t="s">
        <v>47</v>
      </c>
      <c r="R463">
        <v>1.6</v>
      </c>
      <c r="S463" t="s">
        <v>16</v>
      </c>
    </row>
    <row r="464" spans="1:19" x14ac:dyDescent="0.3">
      <c r="A464" s="3" t="s">
        <v>56</v>
      </c>
      <c r="B464">
        <v>11</v>
      </c>
      <c r="C464">
        <v>1</v>
      </c>
      <c r="D464" s="5">
        <v>2016</v>
      </c>
      <c r="E464" s="7">
        <f t="shared" si="15"/>
        <v>42675</v>
      </c>
      <c r="F464" s="7">
        <v>42675</v>
      </c>
      <c r="G464" s="6" t="s">
        <v>2943</v>
      </c>
      <c r="H464" s="6"/>
      <c r="I464" s="6"/>
      <c r="J464" s="6"/>
      <c r="K464" s="6"/>
      <c r="L464" s="3" t="s">
        <v>57</v>
      </c>
      <c r="M464" s="3" t="s">
        <v>3044</v>
      </c>
      <c r="O464" t="s">
        <v>9</v>
      </c>
      <c r="P464" t="s">
        <v>47</v>
      </c>
      <c r="Q464" t="s">
        <v>58</v>
      </c>
      <c r="R464">
        <v>1.7</v>
      </c>
      <c r="S464" t="s">
        <v>11</v>
      </c>
    </row>
    <row r="465" spans="1:19" x14ac:dyDescent="0.3">
      <c r="A465" s="3" t="s">
        <v>59</v>
      </c>
      <c r="B465">
        <v>11</v>
      </c>
      <c r="C465">
        <v>1</v>
      </c>
      <c r="D465" s="5">
        <v>2016</v>
      </c>
      <c r="E465" s="7">
        <f t="shared" si="15"/>
        <v>42675</v>
      </c>
      <c r="F465" s="7">
        <v>42675</v>
      </c>
      <c r="G465" s="6" t="s">
        <v>2944</v>
      </c>
      <c r="H465" s="6"/>
      <c r="I465" s="6"/>
      <c r="J465" s="6"/>
      <c r="K465" s="6"/>
      <c r="L465" s="3" t="s">
        <v>60</v>
      </c>
      <c r="M465" s="3" t="s">
        <v>2758</v>
      </c>
      <c r="O465" t="s">
        <v>9</v>
      </c>
      <c r="P465" t="s">
        <v>58</v>
      </c>
      <c r="Q465" t="s">
        <v>47</v>
      </c>
      <c r="R465">
        <v>1.9</v>
      </c>
      <c r="S465" t="s">
        <v>11</v>
      </c>
    </row>
    <row r="466" spans="1:19" x14ac:dyDescent="0.3">
      <c r="A466" s="3" t="s">
        <v>240</v>
      </c>
      <c r="B466">
        <v>11</v>
      </c>
      <c r="C466">
        <v>2</v>
      </c>
      <c r="D466" s="5">
        <v>2016</v>
      </c>
      <c r="E466" s="7">
        <f t="shared" si="15"/>
        <v>42676</v>
      </c>
      <c r="F466" s="7">
        <v>42676</v>
      </c>
      <c r="G466" s="6" t="s">
        <v>2945</v>
      </c>
      <c r="H466" s="6"/>
      <c r="I466" s="6"/>
      <c r="J466" s="6"/>
      <c r="K466" s="6"/>
      <c r="L466" s="3" t="s">
        <v>241</v>
      </c>
      <c r="M466" s="3" t="s">
        <v>3642</v>
      </c>
      <c r="O466" t="s">
        <v>9</v>
      </c>
      <c r="P466" t="s">
        <v>31</v>
      </c>
      <c r="Q466" t="s">
        <v>110</v>
      </c>
      <c r="R466">
        <v>17.3</v>
      </c>
      <c r="S466" t="s">
        <v>11</v>
      </c>
    </row>
    <row r="467" spans="1:19" x14ac:dyDescent="0.3">
      <c r="A467" s="3" t="s">
        <v>242</v>
      </c>
      <c r="B467">
        <v>11</v>
      </c>
      <c r="C467">
        <v>2</v>
      </c>
      <c r="D467" s="5">
        <v>2016</v>
      </c>
      <c r="E467" s="7">
        <f t="shared" si="15"/>
        <v>42676</v>
      </c>
      <c r="F467" s="7">
        <v>42676</v>
      </c>
      <c r="G467" s="6" t="s">
        <v>2714</v>
      </c>
      <c r="H467" s="6"/>
      <c r="I467" s="6"/>
      <c r="J467" s="6"/>
      <c r="K467" s="6"/>
      <c r="L467" s="3" t="s">
        <v>243</v>
      </c>
      <c r="M467" s="3" t="s">
        <v>3408</v>
      </c>
      <c r="O467" t="s">
        <v>9</v>
      </c>
      <c r="P467" t="s">
        <v>244</v>
      </c>
      <c r="Q467" t="s">
        <v>245</v>
      </c>
      <c r="R467">
        <v>5.7</v>
      </c>
      <c r="S467" t="s">
        <v>11</v>
      </c>
    </row>
    <row r="468" spans="1:19" x14ac:dyDescent="0.3">
      <c r="A468" s="3" t="s">
        <v>246</v>
      </c>
      <c r="B468">
        <v>11</v>
      </c>
      <c r="C468">
        <v>2</v>
      </c>
      <c r="D468" s="5">
        <v>2016</v>
      </c>
      <c r="E468" s="7">
        <f t="shared" si="15"/>
        <v>42676</v>
      </c>
      <c r="F468" s="7">
        <v>42676</v>
      </c>
      <c r="G468" s="6" t="s">
        <v>2946</v>
      </c>
      <c r="H468" s="6"/>
      <c r="I468" s="6"/>
      <c r="J468" s="6"/>
      <c r="K468" s="6"/>
      <c r="L468" s="3" t="s">
        <v>247</v>
      </c>
      <c r="M468" s="3" t="s">
        <v>3643</v>
      </c>
      <c r="O468" t="s">
        <v>9</v>
      </c>
      <c r="P468" t="s">
        <v>110</v>
      </c>
      <c r="Q468" t="s">
        <v>34</v>
      </c>
      <c r="R468">
        <v>13.5</v>
      </c>
      <c r="S468" t="s">
        <v>52</v>
      </c>
    </row>
    <row r="469" spans="1:19" x14ac:dyDescent="0.3">
      <c r="A469" s="3" t="s">
        <v>248</v>
      </c>
      <c r="B469">
        <v>11</v>
      </c>
      <c r="C469">
        <v>2</v>
      </c>
      <c r="D469" s="5">
        <v>2016</v>
      </c>
      <c r="E469" s="7">
        <f t="shared" si="15"/>
        <v>42676</v>
      </c>
      <c r="F469" s="7">
        <v>42676</v>
      </c>
      <c r="G469" s="6" t="s">
        <v>2580</v>
      </c>
      <c r="H469" s="6"/>
      <c r="I469" s="6"/>
      <c r="J469" s="6"/>
      <c r="K469" s="6"/>
      <c r="L469" s="3" t="s">
        <v>249</v>
      </c>
      <c r="M469" s="3" t="s">
        <v>3644</v>
      </c>
      <c r="O469" t="s">
        <v>9</v>
      </c>
      <c r="P469" t="s">
        <v>34</v>
      </c>
      <c r="Q469" t="s">
        <v>31</v>
      </c>
      <c r="R469">
        <v>6.1</v>
      </c>
      <c r="S469" t="s">
        <v>52</v>
      </c>
    </row>
    <row r="470" spans="1:19" x14ac:dyDescent="0.3">
      <c r="A470" s="3" t="s">
        <v>502</v>
      </c>
      <c r="B470">
        <v>11</v>
      </c>
      <c r="C470">
        <v>3</v>
      </c>
      <c r="D470" s="5">
        <v>2016</v>
      </c>
      <c r="E470" s="7">
        <f t="shared" si="15"/>
        <v>42677</v>
      </c>
      <c r="F470" s="7">
        <v>42677</v>
      </c>
      <c r="G470" s="6" t="s">
        <v>2947</v>
      </c>
      <c r="H470" s="6"/>
      <c r="I470" s="6"/>
      <c r="J470" s="6"/>
      <c r="K470" s="6"/>
      <c r="L470" s="3" t="s">
        <v>503</v>
      </c>
      <c r="M470" s="3" t="s">
        <v>3645</v>
      </c>
      <c r="O470" t="s">
        <v>9</v>
      </c>
      <c r="P470" t="s">
        <v>504</v>
      </c>
      <c r="Q470" t="s">
        <v>505</v>
      </c>
      <c r="R470">
        <v>2</v>
      </c>
      <c r="S470" t="s">
        <v>11</v>
      </c>
    </row>
    <row r="471" spans="1:19" x14ac:dyDescent="0.3">
      <c r="A471" s="3" t="s">
        <v>506</v>
      </c>
      <c r="B471">
        <v>11</v>
      </c>
      <c r="C471">
        <v>3</v>
      </c>
      <c r="D471" s="5">
        <v>2016</v>
      </c>
      <c r="E471" s="7">
        <f t="shared" si="15"/>
        <v>42677</v>
      </c>
      <c r="F471" s="7">
        <v>42677</v>
      </c>
      <c r="G471" s="6" t="s">
        <v>2777</v>
      </c>
      <c r="H471" s="6"/>
      <c r="I471" s="6"/>
      <c r="J471" s="6"/>
      <c r="K471" s="6"/>
      <c r="L471" s="3" t="s">
        <v>507</v>
      </c>
      <c r="M471" s="3" t="s">
        <v>3646</v>
      </c>
      <c r="O471" t="s">
        <v>9</v>
      </c>
      <c r="P471" t="s">
        <v>505</v>
      </c>
      <c r="Q471" t="s">
        <v>79</v>
      </c>
      <c r="R471">
        <v>0.8</v>
      </c>
    </row>
    <row r="472" spans="1:19" x14ac:dyDescent="0.3">
      <c r="A472" s="3" t="s">
        <v>508</v>
      </c>
      <c r="B472">
        <v>11</v>
      </c>
      <c r="C472">
        <v>3</v>
      </c>
      <c r="D472" s="5">
        <v>2016</v>
      </c>
      <c r="E472" s="7">
        <f t="shared" si="15"/>
        <v>42677</v>
      </c>
      <c r="F472" s="7">
        <v>42677</v>
      </c>
      <c r="G472" s="6" t="s">
        <v>2948</v>
      </c>
      <c r="H472" s="6"/>
      <c r="I472" s="6"/>
      <c r="J472" s="6"/>
      <c r="K472" s="6"/>
      <c r="L472" s="3" t="s">
        <v>509</v>
      </c>
      <c r="M472" s="3" t="s">
        <v>2760</v>
      </c>
      <c r="O472" t="s">
        <v>9</v>
      </c>
      <c r="P472" t="s">
        <v>79</v>
      </c>
      <c r="Q472" t="s">
        <v>510</v>
      </c>
      <c r="R472">
        <v>1.2</v>
      </c>
    </row>
    <row r="473" spans="1:19" x14ac:dyDescent="0.3">
      <c r="A473" s="3" t="s">
        <v>511</v>
      </c>
      <c r="B473">
        <v>11</v>
      </c>
      <c r="C473">
        <v>3</v>
      </c>
      <c r="D473" s="5">
        <v>2016</v>
      </c>
      <c r="E473" s="7">
        <f t="shared" si="15"/>
        <v>42677</v>
      </c>
      <c r="F473" s="7">
        <v>42677</v>
      </c>
      <c r="G473" s="6" t="s">
        <v>2545</v>
      </c>
      <c r="H473" s="6"/>
      <c r="I473" s="6"/>
      <c r="J473" s="6"/>
      <c r="K473" s="6"/>
      <c r="L473" s="3" t="s">
        <v>512</v>
      </c>
      <c r="M473" s="3" t="s">
        <v>2584</v>
      </c>
      <c r="O473" t="s">
        <v>9</v>
      </c>
      <c r="P473" t="s">
        <v>510</v>
      </c>
      <c r="Q473" t="s">
        <v>79</v>
      </c>
      <c r="R473">
        <v>1</v>
      </c>
    </row>
    <row r="474" spans="1:19" x14ac:dyDescent="0.3">
      <c r="A474" s="3" t="s">
        <v>513</v>
      </c>
      <c r="B474">
        <v>11</v>
      </c>
      <c r="C474">
        <v>3</v>
      </c>
      <c r="D474" s="5">
        <v>2016</v>
      </c>
      <c r="E474" s="7">
        <f t="shared" si="15"/>
        <v>42677</v>
      </c>
      <c r="F474" s="7">
        <v>42677</v>
      </c>
      <c r="G474" s="6" t="s">
        <v>2949</v>
      </c>
      <c r="H474" s="6"/>
      <c r="I474" s="6"/>
      <c r="J474" s="6"/>
      <c r="K474" s="6"/>
      <c r="L474" s="3" t="s">
        <v>514</v>
      </c>
      <c r="M474" s="3" t="s">
        <v>2792</v>
      </c>
      <c r="O474" t="s">
        <v>9</v>
      </c>
      <c r="P474" t="s">
        <v>498</v>
      </c>
      <c r="Q474" t="s">
        <v>504</v>
      </c>
      <c r="R474">
        <v>2.1</v>
      </c>
    </row>
    <row r="475" spans="1:19" x14ac:dyDescent="0.3">
      <c r="A475" s="3" t="s">
        <v>862</v>
      </c>
      <c r="B475">
        <v>11</v>
      </c>
      <c r="C475">
        <v>5</v>
      </c>
      <c r="D475" s="5">
        <v>2016</v>
      </c>
      <c r="E475" s="7">
        <f t="shared" si="15"/>
        <v>42679</v>
      </c>
      <c r="F475" s="7">
        <v>42679</v>
      </c>
      <c r="G475" s="6" t="s">
        <v>2950</v>
      </c>
      <c r="H475" s="6"/>
      <c r="I475" s="6"/>
      <c r="J475" s="6"/>
      <c r="K475" s="6"/>
      <c r="L475" s="3" t="s">
        <v>863</v>
      </c>
      <c r="M475" s="3" t="s">
        <v>3647</v>
      </c>
      <c r="O475" t="s">
        <v>9</v>
      </c>
      <c r="P475" t="s">
        <v>856</v>
      </c>
      <c r="Q475" t="s">
        <v>849</v>
      </c>
      <c r="R475">
        <v>25.6</v>
      </c>
      <c r="S475" t="s">
        <v>19</v>
      </c>
    </row>
    <row r="476" spans="1:19" x14ac:dyDescent="0.3">
      <c r="A476" s="3" t="s">
        <v>864</v>
      </c>
      <c r="B476">
        <v>11</v>
      </c>
      <c r="C476">
        <v>5</v>
      </c>
      <c r="D476" s="5">
        <v>2016</v>
      </c>
      <c r="E476" s="7">
        <f t="shared" si="15"/>
        <v>42679</v>
      </c>
      <c r="F476" s="7">
        <v>42679</v>
      </c>
      <c r="G476" s="6" t="s">
        <v>2852</v>
      </c>
      <c r="H476" s="6"/>
      <c r="I476" s="6"/>
      <c r="J476" s="6"/>
      <c r="K476" s="6"/>
      <c r="L476" s="3" t="s">
        <v>865</v>
      </c>
      <c r="M476" s="3" t="s">
        <v>2630</v>
      </c>
      <c r="O476" t="s">
        <v>9</v>
      </c>
      <c r="P476" t="s">
        <v>34</v>
      </c>
      <c r="Q476" t="s">
        <v>31</v>
      </c>
      <c r="R476">
        <v>8.1</v>
      </c>
      <c r="S476" t="s">
        <v>19</v>
      </c>
    </row>
    <row r="477" spans="1:19" x14ac:dyDescent="0.3">
      <c r="A477" s="3" t="s">
        <v>997</v>
      </c>
      <c r="B477">
        <v>11</v>
      </c>
      <c r="C477">
        <v>6</v>
      </c>
      <c r="D477" s="5">
        <v>2016</v>
      </c>
      <c r="E477" s="7">
        <f t="shared" si="15"/>
        <v>42680</v>
      </c>
      <c r="F477" s="7">
        <v>42680</v>
      </c>
      <c r="G477" s="6" t="s">
        <v>2951</v>
      </c>
      <c r="H477" s="6"/>
      <c r="I477" s="6"/>
      <c r="J477" s="6"/>
      <c r="K477" s="6"/>
      <c r="L477" s="3" t="s">
        <v>998</v>
      </c>
      <c r="M477" s="3" t="s">
        <v>2764</v>
      </c>
      <c r="O477" t="s">
        <v>9</v>
      </c>
      <c r="P477" t="s">
        <v>31</v>
      </c>
      <c r="Q477" t="s">
        <v>34</v>
      </c>
      <c r="R477">
        <v>3.7</v>
      </c>
      <c r="S477" t="s">
        <v>16</v>
      </c>
    </row>
    <row r="478" spans="1:19" x14ac:dyDescent="0.3">
      <c r="A478" s="3" t="s">
        <v>999</v>
      </c>
      <c r="B478">
        <v>11</v>
      </c>
      <c r="C478">
        <v>6</v>
      </c>
      <c r="D478" s="5">
        <v>2016</v>
      </c>
      <c r="E478" s="7">
        <f t="shared" si="15"/>
        <v>42680</v>
      </c>
      <c r="F478" s="7">
        <v>42680</v>
      </c>
      <c r="G478" s="6" t="s">
        <v>2603</v>
      </c>
      <c r="H478" s="6"/>
      <c r="I478" s="6"/>
      <c r="J478" s="6"/>
      <c r="K478" s="6"/>
      <c r="L478" s="3" t="s">
        <v>1000</v>
      </c>
      <c r="M478" s="3" t="s">
        <v>3648</v>
      </c>
      <c r="O478" t="s">
        <v>9</v>
      </c>
      <c r="P478" t="s">
        <v>34</v>
      </c>
      <c r="Q478" t="s">
        <v>31</v>
      </c>
      <c r="R478">
        <v>4.5999999999999996</v>
      </c>
      <c r="S478" t="s">
        <v>11</v>
      </c>
    </row>
    <row r="479" spans="1:19" x14ac:dyDescent="0.3">
      <c r="A479" s="3" t="s">
        <v>1001</v>
      </c>
      <c r="B479">
        <v>11</v>
      </c>
      <c r="C479">
        <v>6</v>
      </c>
      <c r="D479" s="5">
        <v>2016</v>
      </c>
      <c r="E479" s="7">
        <f t="shared" si="15"/>
        <v>42680</v>
      </c>
      <c r="F479" s="7">
        <v>42680</v>
      </c>
      <c r="G479" s="6" t="s">
        <v>2952</v>
      </c>
      <c r="H479" s="6"/>
      <c r="I479" s="6"/>
      <c r="J479" s="6"/>
      <c r="K479" s="6"/>
      <c r="L479" s="3" t="s">
        <v>1002</v>
      </c>
      <c r="M479" s="3" t="s">
        <v>3649</v>
      </c>
      <c r="O479" t="s">
        <v>9</v>
      </c>
      <c r="P479" t="s">
        <v>130</v>
      </c>
      <c r="Q479" t="s">
        <v>102</v>
      </c>
      <c r="R479">
        <v>1.7</v>
      </c>
    </row>
    <row r="480" spans="1:19" x14ac:dyDescent="0.3">
      <c r="A480" s="3" t="s">
        <v>1003</v>
      </c>
      <c r="B480">
        <v>11</v>
      </c>
      <c r="C480">
        <v>6</v>
      </c>
      <c r="D480" s="5">
        <v>2016</v>
      </c>
      <c r="E480" s="7">
        <f t="shared" si="15"/>
        <v>42680</v>
      </c>
      <c r="F480" s="7">
        <v>42680</v>
      </c>
      <c r="G480" s="6" t="s">
        <v>2953</v>
      </c>
      <c r="H480" s="6"/>
      <c r="I480" s="6"/>
      <c r="J480" s="6"/>
      <c r="K480" s="6"/>
      <c r="L480" s="3" t="s">
        <v>1004</v>
      </c>
      <c r="M480" s="3" t="s">
        <v>2630</v>
      </c>
      <c r="O480" t="s">
        <v>9</v>
      </c>
      <c r="P480" t="s">
        <v>31</v>
      </c>
      <c r="Q480" t="s">
        <v>94</v>
      </c>
      <c r="R480">
        <v>10.4</v>
      </c>
      <c r="S480" t="s">
        <v>19</v>
      </c>
    </row>
    <row r="481" spans="1:19" x14ac:dyDescent="0.3">
      <c r="A481" s="3" t="s">
        <v>1005</v>
      </c>
      <c r="B481">
        <v>11</v>
      </c>
      <c r="C481">
        <v>6</v>
      </c>
      <c r="D481" s="5">
        <v>2016</v>
      </c>
      <c r="E481" s="7">
        <f t="shared" si="15"/>
        <v>42680</v>
      </c>
      <c r="F481" s="7">
        <v>42680</v>
      </c>
      <c r="G481" s="6" t="s">
        <v>2954</v>
      </c>
      <c r="H481" s="6"/>
      <c r="I481" s="6"/>
      <c r="J481" s="6"/>
      <c r="K481" s="6"/>
      <c r="L481" s="3" t="s">
        <v>1006</v>
      </c>
      <c r="M481" s="3" t="s">
        <v>3507</v>
      </c>
      <c r="O481" t="s">
        <v>9</v>
      </c>
      <c r="P481" t="s">
        <v>94</v>
      </c>
      <c r="Q481" t="s">
        <v>31</v>
      </c>
      <c r="R481">
        <v>9.9</v>
      </c>
      <c r="S481" t="s">
        <v>19</v>
      </c>
    </row>
    <row r="482" spans="1:19" x14ac:dyDescent="0.3">
      <c r="A482" s="3" t="s">
        <v>1480</v>
      </c>
      <c r="B482">
        <v>11</v>
      </c>
      <c r="C482">
        <v>8</v>
      </c>
      <c r="D482" s="5">
        <v>2016</v>
      </c>
      <c r="E482" s="7">
        <f t="shared" si="15"/>
        <v>42682</v>
      </c>
      <c r="F482" s="7">
        <v>42682</v>
      </c>
      <c r="G482" s="6" t="s">
        <v>2955</v>
      </c>
      <c r="H482" s="6"/>
      <c r="I482" s="6"/>
      <c r="J482" s="6"/>
      <c r="K482" s="6"/>
      <c r="L482" s="3" t="s">
        <v>1481</v>
      </c>
      <c r="M482" s="3" t="s">
        <v>3414</v>
      </c>
      <c r="O482" t="s">
        <v>9</v>
      </c>
      <c r="P482" t="s">
        <v>102</v>
      </c>
      <c r="Q482" t="s">
        <v>389</v>
      </c>
      <c r="R482">
        <v>2.2000000000000002</v>
      </c>
    </row>
    <row r="483" spans="1:19" x14ac:dyDescent="0.3">
      <c r="A483" s="3" t="s">
        <v>1482</v>
      </c>
      <c r="B483">
        <v>11</v>
      </c>
      <c r="C483">
        <v>8</v>
      </c>
      <c r="D483" s="5">
        <v>2016</v>
      </c>
      <c r="E483" s="7">
        <f t="shared" si="15"/>
        <v>42682</v>
      </c>
      <c r="F483" s="7">
        <v>42682</v>
      </c>
      <c r="G483" s="6" t="s">
        <v>2956</v>
      </c>
      <c r="H483" s="6"/>
      <c r="I483" s="6"/>
      <c r="J483" s="6"/>
      <c r="K483" s="6"/>
      <c r="L483" s="3" t="s">
        <v>1483</v>
      </c>
      <c r="M483" s="3" t="s">
        <v>2563</v>
      </c>
      <c r="O483" t="s">
        <v>9</v>
      </c>
      <c r="P483" t="s">
        <v>389</v>
      </c>
      <c r="Q483" t="s">
        <v>212</v>
      </c>
      <c r="R483">
        <v>4.4000000000000004</v>
      </c>
    </row>
    <row r="484" spans="1:19" x14ac:dyDescent="0.3">
      <c r="A484" s="3" t="s">
        <v>1484</v>
      </c>
      <c r="B484">
        <v>11</v>
      </c>
      <c r="C484">
        <v>8</v>
      </c>
      <c r="D484" s="5">
        <v>2016</v>
      </c>
      <c r="E484" s="7">
        <f t="shared" si="15"/>
        <v>42682</v>
      </c>
      <c r="F484" s="7">
        <v>42682</v>
      </c>
      <c r="G484" s="6" t="s">
        <v>2943</v>
      </c>
      <c r="H484" s="6"/>
      <c r="I484" s="6"/>
      <c r="J484" s="6"/>
      <c r="K484" s="6"/>
      <c r="L484" s="3" t="s">
        <v>1485</v>
      </c>
      <c r="M484" s="3" t="s">
        <v>2633</v>
      </c>
      <c r="O484" t="s">
        <v>9</v>
      </c>
      <c r="P484" t="s">
        <v>212</v>
      </c>
      <c r="Q484" t="s">
        <v>102</v>
      </c>
      <c r="R484">
        <v>2.8</v>
      </c>
    </row>
    <row r="485" spans="1:19" x14ac:dyDescent="0.3">
      <c r="A485" s="3" t="s">
        <v>1486</v>
      </c>
      <c r="B485">
        <v>11</v>
      </c>
      <c r="C485">
        <v>8</v>
      </c>
      <c r="D485" s="5">
        <v>2016</v>
      </c>
      <c r="E485" s="7">
        <f t="shared" si="15"/>
        <v>42682</v>
      </c>
      <c r="F485" s="7">
        <v>42682</v>
      </c>
      <c r="G485" s="6" t="s">
        <v>2716</v>
      </c>
      <c r="H485" s="6"/>
      <c r="I485" s="6"/>
      <c r="J485" s="6"/>
      <c r="K485" s="6"/>
      <c r="L485" s="3" t="s">
        <v>1487</v>
      </c>
      <c r="M485" s="3" t="s">
        <v>3650</v>
      </c>
      <c r="O485" t="s">
        <v>9</v>
      </c>
      <c r="P485" t="s">
        <v>31</v>
      </c>
      <c r="Q485" t="s">
        <v>1488</v>
      </c>
      <c r="R485">
        <v>31.7</v>
      </c>
    </row>
    <row r="486" spans="1:19" x14ac:dyDescent="0.3">
      <c r="A486" s="3" t="s">
        <v>1489</v>
      </c>
      <c r="B486">
        <v>11</v>
      </c>
      <c r="C486">
        <v>8</v>
      </c>
      <c r="D486" s="5">
        <v>2016</v>
      </c>
      <c r="E486" s="7">
        <f t="shared" si="15"/>
        <v>42682</v>
      </c>
      <c r="F486" s="7">
        <v>42682</v>
      </c>
      <c r="G486" s="6" t="s">
        <v>2957</v>
      </c>
      <c r="H486" s="6"/>
      <c r="I486" s="6"/>
      <c r="J486" s="6"/>
      <c r="K486" s="6"/>
      <c r="L486" s="3" t="s">
        <v>1490</v>
      </c>
      <c r="M486" s="3" t="s">
        <v>3651</v>
      </c>
      <c r="O486" t="s">
        <v>9</v>
      </c>
      <c r="P486" t="s">
        <v>1488</v>
      </c>
      <c r="Q486" t="s">
        <v>31</v>
      </c>
      <c r="R486">
        <v>31.9</v>
      </c>
    </row>
    <row r="487" spans="1:19" x14ac:dyDescent="0.3">
      <c r="A487" s="3" t="s">
        <v>1692</v>
      </c>
      <c r="B487">
        <v>11</v>
      </c>
      <c r="C487">
        <v>9</v>
      </c>
      <c r="D487" s="5">
        <v>2016</v>
      </c>
      <c r="E487" s="7">
        <f t="shared" si="15"/>
        <v>42683</v>
      </c>
      <c r="F487" s="7">
        <v>42683</v>
      </c>
      <c r="G487" s="6" t="s">
        <v>2958</v>
      </c>
      <c r="H487" s="6"/>
      <c r="I487" s="6"/>
      <c r="J487" s="6"/>
      <c r="K487" s="6"/>
      <c r="L487" s="3" t="s">
        <v>1693</v>
      </c>
      <c r="M487" s="3" t="s">
        <v>3652</v>
      </c>
      <c r="O487" t="s">
        <v>9</v>
      </c>
      <c r="P487" t="s">
        <v>283</v>
      </c>
      <c r="Q487" t="s">
        <v>283</v>
      </c>
      <c r="R487">
        <v>8.6</v>
      </c>
    </row>
    <row r="488" spans="1:19" x14ac:dyDescent="0.3">
      <c r="A488" s="3" t="s">
        <v>1694</v>
      </c>
      <c r="B488">
        <v>11</v>
      </c>
      <c r="C488">
        <v>9</v>
      </c>
      <c r="D488" s="5">
        <v>2016</v>
      </c>
      <c r="E488" s="7">
        <f t="shared" si="15"/>
        <v>42683</v>
      </c>
      <c r="F488" s="7">
        <v>42683</v>
      </c>
      <c r="G488" s="6" t="s">
        <v>2959</v>
      </c>
      <c r="H488" s="6"/>
      <c r="I488" s="6"/>
      <c r="J488" s="6"/>
      <c r="K488" s="6"/>
      <c r="L488" s="3" t="s">
        <v>1695</v>
      </c>
      <c r="M488" s="3" t="s">
        <v>2733</v>
      </c>
      <c r="O488" t="s">
        <v>9</v>
      </c>
      <c r="P488" t="s">
        <v>283</v>
      </c>
      <c r="Q488" t="s">
        <v>283</v>
      </c>
      <c r="R488">
        <v>9.8000000000000007</v>
      </c>
    </row>
    <row r="489" spans="1:19" x14ac:dyDescent="0.3">
      <c r="A489" s="3" t="s">
        <v>1791</v>
      </c>
      <c r="B489">
        <v>11</v>
      </c>
      <c r="C489">
        <v>10</v>
      </c>
      <c r="D489" s="5">
        <v>2016</v>
      </c>
      <c r="E489" s="7">
        <f t="shared" si="15"/>
        <v>42684</v>
      </c>
      <c r="F489" s="7">
        <v>42684</v>
      </c>
      <c r="G489" s="6" t="s">
        <v>2960</v>
      </c>
      <c r="H489" s="6"/>
      <c r="I489" s="6"/>
      <c r="J489" s="6"/>
      <c r="K489" s="6"/>
      <c r="L489" s="3" t="s">
        <v>1792</v>
      </c>
      <c r="M489" s="3" t="s">
        <v>3653</v>
      </c>
      <c r="O489" t="s">
        <v>9</v>
      </c>
      <c r="P489" t="s">
        <v>283</v>
      </c>
      <c r="Q489" t="s">
        <v>349</v>
      </c>
      <c r="R489">
        <v>17.100000000000001</v>
      </c>
      <c r="S489" t="s">
        <v>19</v>
      </c>
    </row>
    <row r="490" spans="1:19" x14ac:dyDescent="0.3">
      <c r="A490" s="3" t="s">
        <v>2080</v>
      </c>
      <c r="B490">
        <v>11</v>
      </c>
      <c r="C490">
        <v>11</v>
      </c>
      <c r="D490" s="5">
        <v>2016</v>
      </c>
      <c r="E490" s="7">
        <f t="shared" si="15"/>
        <v>42685</v>
      </c>
      <c r="F490" s="7">
        <v>42685</v>
      </c>
      <c r="G490" s="6" t="s">
        <v>2961</v>
      </c>
      <c r="H490" s="6"/>
      <c r="I490" s="6"/>
      <c r="J490" s="6"/>
      <c r="K490" s="6"/>
      <c r="L490" s="3" t="s">
        <v>2081</v>
      </c>
      <c r="M490" s="3" t="s">
        <v>3654</v>
      </c>
      <c r="O490" t="s">
        <v>9</v>
      </c>
      <c r="P490" t="s">
        <v>1021</v>
      </c>
      <c r="Q490" t="s">
        <v>859</v>
      </c>
      <c r="R490">
        <v>45.9</v>
      </c>
      <c r="S490" t="s">
        <v>23</v>
      </c>
    </row>
    <row r="491" spans="1:19" x14ac:dyDescent="0.3">
      <c r="A491" s="3" t="s">
        <v>2082</v>
      </c>
      <c r="B491">
        <v>11</v>
      </c>
      <c r="C491">
        <v>11</v>
      </c>
      <c r="D491" s="5">
        <v>2016</v>
      </c>
      <c r="E491" s="7">
        <f t="shared" si="15"/>
        <v>42685</v>
      </c>
      <c r="F491" s="7">
        <v>42685</v>
      </c>
      <c r="G491" s="6" t="s">
        <v>2962</v>
      </c>
      <c r="H491" s="6"/>
      <c r="I491" s="6"/>
      <c r="J491" s="6"/>
      <c r="K491" s="6"/>
      <c r="L491" s="3" t="s">
        <v>2083</v>
      </c>
      <c r="M491" s="3" t="s">
        <v>3655</v>
      </c>
      <c r="O491" t="s">
        <v>9</v>
      </c>
      <c r="P491" t="s">
        <v>859</v>
      </c>
      <c r="Q491" t="s">
        <v>850</v>
      </c>
      <c r="R491">
        <v>4</v>
      </c>
    </row>
    <row r="492" spans="1:19" x14ac:dyDescent="0.3">
      <c r="A492" s="3" t="s">
        <v>2084</v>
      </c>
      <c r="B492">
        <v>11</v>
      </c>
      <c r="C492">
        <v>11</v>
      </c>
      <c r="D492" s="5">
        <v>2016</v>
      </c>
      <c r="E492" s="7">
        <f t="shared" si="15"/>
        <v>42685</v>
      </c>
      <c r="F492" s="7">
        <v>42685</v>
      </c>
      <c r="G492" s="6" t="s">
        <v>2796</v>
      </c>
      <c r="H492" s="6"/>
      <c r="I492" s="6"/>
      <c r="J492" s="6"/>
      <c r="K492" s="6"/>
      <c r="L492" s="3" t="s">
        <v>2085</v>
      </c>
      <c r="M492" s="3" t="s">
        <v>3561</v>
      </c>
      <c r="O492" t="s">
        <v>9</v>
      </c>
      <c r="P492" t="s">
        <v>850</v>
      </c>
      <c r="Q492" t="s">
        <v>859</v>
      </c>
      <c r="R492">
        <v>2.5</v>
      </c>
    </row>
    <row r="493" spans="1:19" x14ac:dyDescent="0.3">
      <c r="A493" s="3" t="s">
        <v>2086</v>
      </c>
      <c r="B493">
        <v>11</v>
      </c>
      <c r="C493">
        <v>11</v>
      </c>
      <c r="D493" s="5">
        <v>2016</v>
      </c>
      <c r="E493" s="7">
        <f t="shared" si="15"/>
        <v>42685</v>
      </c>
      <c r="F493" s="7">
        <v>42685</v>
      </c>
      <c r="G493" s="6" t="s">
        <v>2673</v>
      </c>
      <c r="H493" s="6"/>
      <c r="I493" s="6"/>
      <c r="J493" s="6"/>
      <c r="K493" s="6"/>
      <c r="L493" s="3" t="s">
        <v>2087</v>
      </c>
      <c r="M493" s="3" t="s">
        <v>3656</v>
      </c>
      <c r="O493" t="s">
        <v>9</v>
      </c>
      <c r="P493" t="s">
        <v>859</v>
      </c>
      <c r="Q493" t="s">
        <v>1021</v>
      </c>
      <c r="R493">
        <v>36.6</v>
      </c>
      <c r="S493" t="s">
        <v>23</v>
      </c>
    </row>
    <row r="494" spans="1:19" x14ac:dyDescent="0.3">
      <c r="A494" s="3" t="s">
        <v>2088</v>
      </c>
      <c r="B494">
        <v>11</v>
      </c>
      <c r="C494">
        <v>11</v>
      </c>
      <c r="D494" s="5">
        <v>2016</v>
      </c>
      <c r="E494" s="7">
        <f t="shared" si="15"/>
        <v>42685</v>
      </c>
      <c r="F494" s="7">
        <v>42685</v>
      </c>
      <c r="G494" s="6" t="s">
        <v>2963</v>
      </c>
      <c r="H494" s="6"/>
      <c r="I494" s="6"/>
      <c r="J494" s="6"/>
      <c r="K494" s="6"/>
      <c r="L494" s="3" t="s">
        <v>2089</v>
      </c>
      <c r="M494" s="3" t="s">
        <v>3657</v>
      </c>
      <c r="O494" t="s">
        <v>9</v>
      </c>
      <c r="P494" t="s">
        <v>2034</v>
      </c>
      <c r="Q494" t="s">
        <v>2090</v>
      </c>
      <c r="R494">
        <v>2.9</v>
      </c>
    </row>
    <row r="495" spans="1:19" x14ac:dyDescent="0.3">
      <c r="A495" s="3" t="s">
        <v>2091</v>
      </c>
      <c r="B495">
        <v>11</v>
      </c>
      <c r="C495">
        <v>11</v>
      </c>
      <c r="D495" s="5">
        <v>2016</v>
      </c>
      <c r="E495" s="7">
        <f t="shared" si="15"/>
        <v>42685</v>
      </c>
      <c r="F495" s="7">
        <v>42685</v>
      </c>
      <c r="G495" s="6" t="s">
        <v>2704</v>
      </c>
      <c r="H495" s="6"/>
      <c r="I495" s="6"/>
      <c r="J495" s="6"/>
      <c r="K495" s="6"/>
      <c r="L495" s="3" t="s">
        <v>2092</v>
      </c>
      <c r="M495" s="3" t="s">
        <v>3658</v>
      </c>
      <c r="O495" t="s">
        <v>9</v>
      </c>
      <c r="P495" t="s">
        <v>2090</v>
      </c>
      <c r="Q495" t="s">
        <v>2034</v>
      </c>
      <c r="R495">
        <v>2.6</v>
      </c>
    </row>
    <row r="496" spans="1:19" x14ac:dyDescent="0.3">
      <c r="A496" s="3" t="s">
        <v>2297</v>
      </c>
      <c r="B496">
        <v>11</v>
      </c>
      <c r="C496">
        <v>12</v>
      </c>
      <c r="D496" s="5">
        <v>2016</v>
      </c>
      <c r="E496" s="7">
        <f t="shared" si="15"/>
        <v>42686</v>
      </c>
      <c r="F496" s="7">
        <v>42686</v>
      </c>
      <c r="G496" s="6" t="s">
        <v>2964</v>
      </c>
      <c r="H496" s="6"/>
      <c r="I496" s="6"/>
      <c r="J496" s="6"/>
      <c r="K496" s="6"/>
      <c r="L496" s="3" t="s">
        <v>2298</v>
      </c>
      <c r="M496" s="3" t="s">
        <v>2651</v>
      </c>
      <c r="O496" t="s">
        <v>9</v>
      </c>
      <c r="P496" t="s">
        <v>31</v>
      </c>
      <c r="Q496" t="s">
        <v>34</v>
      </c>
      <c r="R496">
        <v>3</v>
      </c>
      <c r="S496" t="s">
        <v>11</v>
      </c>
    </row>
    <row r="497" spans="1:19" x14ac:dyDescent="0.3">
      <c r="A497" s="3" t="s">
        <v>2299</v>
      </c>
      <c r="B497">
        <v>11</v>
      </c>
      <c r="C497">
        <v>12</v>
      </c>
      <c r="D497" s="5">
        <v>2016</v>
      </c>
      <c r="E497" s="7">
        <f t="shared" si="15"/>
        <v>42686</v>
      </c>
      <c r="F497" s="7">
        <v>42686</v>
      </c>
      <c r="G497" s="6" t="s">
        <v>2965</v>
      </c>
      <c r="H497" s="6"/>
      <c r="I497" s="6"/>
      <c r="J497" s="6"/>
      <c r="K497" s="6"/>
      <c r="L497" s="3" t="s">
        <v>2300</v>
      </c>
      <c r="M497" s="3" t="s">
        <v>2596</v>
      </c>
      <c r="O497" t="s">
        <v>9</v>
      </c>
      <c r="P497" t="s">
        <v>34</v>
      </c>
      <c r="Q497" t="s">
        <v>31</v>
      </c>
      <c r="R497">
        <v>4.8</v>
      </c>
      <c r="S497" t="s">
        <v>16</v>
      </c>
    </row>
    <row r="498" spans="1:19" x14ac:dyDescent="0.3">
      <c r="A498" s="3" t="s">
        <v>2301</v>
      </c>
      <c r="B498">
        <v>11</v>
      </c>
      <c r="C498">
        <v>12</v>
      </c>
      <c r="D498" s="5">
        <v>2016</v>
      </c>
      <c r="E498" s="7">
        <f t="shared" si="15"/>
        <v>42686</v>
      </c>
      <c r="F498" s="7">
        <v>42686</v>
      </c>
      <c r="G498" s="6" t="s">
        <v>2966</v>
      </c>
      <c r="H498" s="6"/>
      <c r="I498" s="6"/>
      <c r="J498" s="6"/>
      <c r="K498" s="6"/>
      <c r="L498" s="3" t="s">
        <v>2302</v>
      </c>
      <c r="M498" s="3" t="s">
        <v>2805</v>
      </c>
      <c r="O498" t="s">
        <v>9</v>
      </c>
      <c r="P498" t="s">
        <v>31</v>
      </c>
      <c r="Q498" t="s">
        <v>31</v>
      </c>
      <c r="R498">
        <v>2.1</v>
      </c>
      <c r="S498" t="s">
        <v>16</v>
      </c>
    </row>
    <row r="499" spans="1:19" x14ac:dyDescent="0.3">
      <c r="A499" s="3" t="s">
        <v>2115</v>
      </c>
      <c r="B499">
        <v>11</v>
      </c>
      <c r="C499">
        <v>13</v>
      </c>
      <c r="D499" s="5">
        <v>2016</v>
      </c>
      <c r="E499" s="7">
        <f t="shared" si="15"/>
        <v>42687</v>
      </c>
      <c r="F499" s="7">
        <v>42687</v>
      </c>
      <c r="G499" s="6" t="s">
        <v>2967</v>
      </c>
      <c r="H499" s="6"/>
      <c r="I499" s="6"/>
      <c r="J499" s="6"/>
      <c r="K499" s="6"/>
      <c r="L499" s="3" t="s">
        <v>2116</v>
      </c>
      <c r="M499" s="3" t="s">
        <v>3316</v>
      </c>
      <c r="O499" t="s">
        <v>9</v>
      </c>
      <c r="P499" t="s">
        <v>2034</v>
      </c>
      <c r="Q499" t="s">
        <v>1866</v>
      </c>
      <c r="R499">
        <v>1.9</v>
      </c>
    </row>
    <row r="500" spans="1:19" x14ac:dyDescent="0.3">
      <c r="A500" s="3" t="s">
        <v>2117</v>
      </c>
      <c r="B500">
        <v>11</v>
      </c>
      <c r="C500">
        <v>13</v>
      </c>
      <c r="D500" s="5">
        <v>2016</v>
      </c>
      <c r="E500" s="7">
        <f t="shared" si="15"/>
        <v>42687</v>
      </c>
      <c r="F500" s="7">
        <v>42687</v>
      </c>
      <c r="G500" s="6" t="s">
        <v>2968</v>
      </c>
      <c r="H500" s="6"/>
      <c r="I500" s="6"/>
      <c r="J500" s="6"/>
      <c r="K500" s="6"/>
      <c r="L500" s="3" t="s">
        <v>2118</v>
      </c>
      <c r="M500" s="3" t="s">
        <v>3659</v>
      </c>
      <c r="O500" t="s">
        <v>9</v>
      </c>
      <c r="P500" t="s">
        <v>1866</v>
      </c>
      <c r="Q500" t="s">
        <v>1862</v>
      </c>
      <c r="R500">
        <v>2.1</v>
      </c>
    </row>
    <row r="501" spans="1:19" x14ac:dyDescent="0.3">
      <c r="A501" s="3" t="s">
        <v>2119</v>
      </c>
      <c r="B501">
        <v>11</v>
      </c>
      <c r="C501">
        <v>13</v>
      </c>
      <c r="D501" s="5">
        <v>2016</v>
      </c>
      <c r="E501" s="7">
        <f t="shared" si="15"/>
        <v>42687</v>
      </c>
      <c r="F501" s="7">
        <v>42687</v>
      </c>
      <c r="G501" s="6" t="s">
        <v>2969</v>
      </c>
      <c r="H501" s="6"/>
      <c r="I501" s="6"/>
      <c r="J501" s="6"/>
      <c r="K501" s="6"/>
      <c r="L501" s="3" t="s">
        <v>2120</v>
      </c>
      <c r="M501" s="3" t="s">
        <v>3078</v>
      </c>
      <c r="O501" t="s">
        <v>9</v>
      </c>
      <c r="P501" t="s">
        <v>1862</v>
      </c>
      <c r="Q501" t="s">
        <v>1866</v>
      </c>
      <c r="R501">
        <v>4</v>
      </c>
      <c r="S501" t="s">
        <v>19</v>
      </c>
    </row>
    <row r="502" spans="1:19" x14ac:dyDescent="0.3">
      <c r="A502" s="3" t="s">
        <v>2121</v>
      </c>
      <c r="B502">
        <v>11</v>
      </c>
      <c r="C502">
        <v>13</v>
      </c>
      <c r="D502" s="5">
        <v>2016</v>
      </c>
      <c r="E502" s="7">
        <f t="shared" si="15"/>
        <v>42687</v>
      </c>
      <c r="F502" s="7">
        <v>42687</v>
      </c>
      <c r="G502" s="6" t="s">
        <v>2970</v>
      </c>
      <c r="H502" s="6"/>
      <c r="I502" s="6"/>
      <c r="J502" s="6"/>
      <c r="K502" s="6"/>
      <c r="L502" s="3" t="s">
        <v>2122</v>
      </c>
      <c r="M502" s="3" t="s">
        <v>3618</v>
      </c>
      <c r="O502" t="s">
        <v>9</v>
      </c>
      <c r="P502" t="s">
        <v>1866</v>
      </c>
      <c r="Q502" t="s">
        <v>2123</v>
      </c>
      <c r="R502">
        <v>0.9</v>
      </c>
    </row>
    <row r="503" spans="1:19" x14ac:dyDescent="0.3">
      <c r="A503" s="3" t="s">
        <v>2124</v>
      </c>
      <c r="B503">
        <v>11</v>
      </c>
      <c r="C503">
        <v>13</v>
      </c>
      <c r="D503" s="5">
        <v>2016</v>
      </c>
      <c r="E503" s="7">
        <f t="shared" si="15"/>
        <v>42687</v>
      </c>
      <c r="F503" s="7">
        <v>42687</v>
      </c>
      <c r="G503" s="6" t="s">
        <v>2971</v>
      </c>
      <c r="H503" s="6"/>
      <c r="I503" s="6"/>
      <c r="J503" s="6"/>
      <c r="K503" s="6"/>
      <c r="L503" s="3" t="s">
        <v>2125</v>
      </c>
      <c r="M503" s="3" t="s">
        <v>3151</v>
      </c>
      <c r="O503" t="s">
        <v>9</v>
      </c>
      <c r="P503" t="s">
        <v>2123</v>
      </c>
      <c r="Q503" t="s">
        <v>1866</v>
      </c>
      <c r="R503">
        <v>0.9</v>
      </c>
    </row>
    <row r="504" spans="1:19" x14ac:dyDescent="0.3">
      <c r="A504" s="3" t="s">
        <v>2126</v>
      </c>
      <c r="B504">
        <v>11</v>
      </c>
      <c r="C504">
        <v>13</v>
      </c>
      <c r="D504" s="5">
        <v>2016</v>
      </c>
      <c r="E504" s="7">
        <f t="shared" si="15"/>
        <v>42687</v>
      </c>
      <c r="F504" s="7">
        <v>42687</v>
      </c>
      <c r="G504" s="6" t="s">
        <v>2972</v>
      </c>
      <c r="H504" s="6"/>
      <c r="I504" s="6"/>
      <c r="J504" s="6"/>
      <c r="K504" s="6"/>
      <c r="L504" s="3" t="s">
        <v>2127</v>
      </c>
      <c r="M504" s="3" t="s">
        <v>2834</v>
      </c>
      <c r="O504" t="s">
        <v>9</v>
      </c>
      <c r="P504" t="s">
        <v>1866</v>
      </c>
      <c r="Q504" t="s">
        <v>2034</v>
      </c>
      <c r="R504">
        <v>2.4</v>
      </c>
    </row>
    <row r="505" spans="1:19" x14ac:dyDescent="0.3">
      <c r="A505" s="3" t="s">
        <v>2128</v>
      </c>
      <c r="B505">
        <v>11</v>
      </c>
      <c r="C505">
        <v>13</v>
      </c>
      <c r="D505" s="5">
        <v>2016</v>
      </c>
      <c r="E505" s="7">
        <f t="shared" si="15"/>
        <v>42687</v>
      </c>
      <c r="F505" s="7">
        <v>42687</v>
      </c>
      <c r="G505" s="6" t="s">
        <v>2973</v>
      </c>
      <c r="H505" s="6"/>
      <c r="I505" s="6"/>
      <c r="J505" s="6"/>
      <c r="K505" s="6"/>
      <c r="L505" s="3" t="s">
        <v>2129</v>
      </c>
      <c r="M505" s="3" t="s">
        <v>3660</v>
      </c>
      <c r="O505" t="s">
        <v>9</v>
      </c>
      <c r="P505" t="s">
        <v>2034</v>
      </c>
      <c r="Q505" t="s">
        <v>1866</v>
      </c>
      <c r="R505">
        <v>1.9</v>
      </c>
    </row>
    <row r="506" spans="1:19" x14ac:dyDescent="0.3">
      <c r="A506" s="3" t="s">
        <v>2130</v>
      </c>
      <c r="B506">
        <v>11</v>
      </c>
      <c r="C506">
        <v>13</v>
      </c>
      <c r="D506" s="5">
        <v>2016</v>
      </c>
      <c r="E506" s="7">
        <f t="shared" si="15"/>
        <v>42687</v>
      </c>
      <c r="F506" s="7">
        <v>42687</v>
      </c>
      <c r="G506" s="6" t="s">
        <v>2974</v>
      </c>
      <c r="H506" s="6"/>
      <c r="I506" s="6"/>
      <c r="J506" s="6"/>
      <c r="K506" s="6"/>
      <c r="L506" s="3" t="s">
        <v>2131</v>
      </c>
      <c r="M506" s="3" t="s">
        <v>3017</v>
      </c>
      <c r="O506" t="s">
        <v>9</v>
      </c>
      <c r="P506" t="s">
        <v>1866</v>
      </c>
      <c r="Q506" t="s">
        <v>2034</v>
      </c>
      <c r="R506">
        <v>1.9</v>
      </c>
    </row>
    <row r="507" spans="1:19" x14ac:dyDescent="0.3">
      <c r="A507" s="3" t="s">
        <v>2111</v>
      </c>
      <c r="B507">
        <v>11</v>
      </c>
      <c r="C507">
        <v>13</v>
      </c>
      <c r="D507" s="5">
        <v>2016</v>
      </c>
      <c r="E507" s="7">
        <f t="shared" si="15"/>
        <v>42687</v>
      </c>
      <c r="F507" s="7">
        <v>42687</v>
      </c>
      <c r="G507" s="6" t="s">
        <v>2975</v>
      </c>
      <c r="H507" s="6" t="str">
        <f t="shared" ref="H507:H508" si="20">RIGHT(G507,4)</f>
        <v>8:54</v>
      </c>
      <c r="I507" s="6" t="str">
        <f t="shared" ref="I507:I508" si="21">H507</f>
        <v>8:54</v>
      </c>
      <c r="J507" s="6" t="str">
        <f t="shared" ref="J507:J508" si="22">LEFT(I507,1)</f>
        <v>8</v>
      </c>
      <c r="K507" s="6" t="str">
        <f t="shared" ref="K507:K508" si="23">RIGHT(I507,2)</f>
        <v>54</v>
      </c>
      <c r="L507" s="3" t="s">
        <v>2112</v>
      </c>
      <c r="M507" s="3" t="s">
        <v>3163</v>
      </c>
      <c r="O507" t="s">
        <v>9</v>
      </c>
      <c r="P507" t="s">
        <v>2034</v>
      </c>
      <c r="Q507" t="s">
        <v>2034</v>
      </c>
      <c r="R507">
        <v>2.2999999999999998</v>
      </c>
    </row>
    <row r="508" spans="1:19" x14ac:dyDescent="0.3">
      <c r="A508" s="3" t="s">
        <v>2113</v>
      </c>
      <c r="B508">
        <v>11</v>
      </c>
      <c r="C508">
        <v>13</v>
      </c>
      <c r="D508" s="5">
        <v>2016</v>
      </c>
      <c r="E508" s="7">
        <f t="shared" si="15"/>
        <v>42687</v>
      </c>
      <c r="F508" s="7">
        <v>42687</v>
      </c>
      <c r="G508" s="6" t="s">
        <v>2976</v>
      </c>
      <c r="H508" s="6" t="str">
        <f t="shared" si="20"/>
        <v>9:27</v>
      </c>
      <c r="I508" s="6" t="str">
        <f t="shared" si="21"/>
        <v>9:27</v>
      </c>
      <c r="J508" s="6" t="str">
        <f t="shared" si="22"/>
        <v>9</v>
      </c>
      <c r="K508" s="6" t="str">
        <f t="shared" si="23"/>
        <v>27</v>
      </c>
      <c r="L508" s="3" t="s">
        <v>2114</v>
      </c>
      <c r="M508" s="3" t="s">
        <v>3661</v>
      </c>
      <c r="O508" t="s">
        <v>9</v>
      </c>
      <c r="P508" t="s">
        <v>2034</v>
      </c>
      <c r="Q508" t="s">
        <v>2034</v>
      </c>
      <c r="R508">
        <v>2.6</v>
      </c>
    </row>
    <row r="509" spans="1:19" x14ac:dyDescent="0.3">
      <c r="A509" s="3" t="s">
        <v>2132</v>
      </c>
      <c r="B509">
        <v>11</v>
      </c>
      <c r="C509">
        <v>14</v>
      </c>
      <c r="D509" s="5">
        <v>2016</v>
      </c>
      <c r="E509" s="7">
        <f t="shared" si="15"/>
        <v>42688</v>
      </c>
      <c r="F509" s="7">
        <v>42688</v>
      </c>
      <c r="G509" s="6" t="s">
        <v>2977</v>
      </c>
      <c r="H509" s="6"/>
      <c r="I509" s="6"/>
      <c r="J509" s="6"/>
      <c r="K509" s="6"/>
      <c r="L509" s="3" t="s">
        <v>2133</v>
      </c>
      <c r="M509" s="3" t="s">
        <v>3172</v>
      </c>
      <c r="O509" t="s">
        <v>9</v>
      </c>
      <c r="P509" t="s">
        <v>1021</v>
      </c>
      <c r="Q509" t="s">
        <v>2134</v>
      </c>
      <c r="R509">
        <v>44.6</v>
      </c>
      <c r="S509" t="s">
        <v>23</v>
      </c>
    </row>
    <row r="510" spans="1:19" x14ac:dyDescent="0.3">
      <c r="A510" s="3" t="s">
        <v>2135</v>
      </c>
      <c r="B510">
        <v>11</v>
      </c>
      <c r="C510">
        <v>14</v>
      </c>
      <c r="D510" s="5">
        <v>2016</v>
      </c>
      <c r="E510" s="7">
        <f t="shared" si="15"/>
        <v>42688</v>
      </c>
      <c r="F510" s="7">
        <v>42688</v>
      </c>
      <c r="G510" s="6" t="s">
        <v>2978</v>
      </c>
      <c r="H510" s="6"/>
      <c r="I510" s="6"/>
      <c r="J510" s="6"/>
      <c r="K510" s="6"/>
      <c r="L510" s="3" t="s">
        <v>2136</v>
      </c>
      <c r="M510" s="3" t="s">
        <v>3662</v>
      </c>
      <c r="O510" t="s">
        <v>9</v>
      </c>
      <c r="P510" t="s">
        <v>2134</v>
      </c>
      <c r="Q510" t="s">
        <v>1021</v>
      </c>
      <c r="R510">
        <v>43.6</v>
      </c>
      <c r="S510" t="s">
        <v>23</v>
      </c>
    </row>
    <row r="511" spans="1:19" x14ac:dyDescent="0.3">
      <c r="A511" s="3" t="s">
        <v>2137</v>
      </c>
      <c r="B511">
        <v>11</v>
      </c>
      <c r="C511">
        <v>14</v>
      </c>
      <c r="D511" s="5">
        <v>2016</v>
      </c>
      <c r="E511" s="7">
        <f t="shared" si="15"/>
        <v>42688</v>
      </c>
      <c r="F511" s="7">
        <v>42688</v>
      </c>
      <c r="G511" s="6" t="s">
        <v>2979</v>
      </c>
      <c r="H511" s="6"/>
      <c r="I511" s="6"/>
      <c r="J511" s="6"/>
      <c r="K511" s="6"/>
      <c r="L511" s="3" t="s">
        <v>2138</v>
      </c>
      <c r="M511" s="3" t="s">
        <v>3175</v>
      </c>
      <c r="O511" t="s">
        <v>9</v>
      </c>
      <c r="P511" t="s">
        <v>1021</v>
      </c>
      <c r="Q511" t="s">
        <v>1018</v>
      </c>
      <c r="R511">
        <v>2.5</v>
      </c>
    </row>
    <row r="512" spans="1:19" x14ac:dyDescent="0.3">
      <c r="A512" s="3" t="s">
        <v>2139</v>
      </c>
      <c r="B512">
        <v>11</v>
      </c>
      <c r="C512">
        <v>14</v>
      </c>
      <c r="D512" s="5">
        <v>2016</v>
      </c>
      <c r="E512" s="7">
        <f t="shared" si="15"/>
        <v>42688</v>
      </c>
      <c r="F512" s="7">
        <v>42688</v>
      </c>
      <c r="G512" s="6" t="s">
        <v>2980</v>
      </c>
      <c r="H512" s="6"/>
      <c r="I512" s="6"/>
      <c r="J512" s="6"/>
      <c r="K512" s="6"/>
      <c r="L512" s="3" t="s">
        <v>2140</v>
      </c>
      <c r="M512" s="3" t="s">
        <v>2881</v>
      </c>
      <c r="O512" t="s">
        <v>9</v>
      </c>
      <c r="P512" t="s">
        <v>1018</v>
      </c>
      <c r="Q512" t="s">
        <v>1021</v>
      </c>
      <c r="R512">
        <v>3.7</v>
      </c>
      <c r="S512" t="s">
        <v>16</v>
      </c>
    </row>
    <row r="513" spans="1:19" x14ac:dyDescent="0.3">
      <c r="A513" s="3" t="s">
        <v>2141</v>
      </c>
      <c r="B513">
        <v>11</v>
      </c>
      <c r="C513">
        <v>15</v>
      </c>
      <c r="D513" s="5">
        <v>2016</v>
      </c>
      <c r="E513" s="7">
        <f t="shared" si="15"/>
        <v>42689</v>
      </c>
      <c r="F513" s="7">
        <v>42689</v>
      </c>
      <c r="G513" s="6" t="s">
        <v>2981</v>
      </c>
      <c r="H513" s="6"/>
      <c r="I513" s="6"/>
      <c r="J513" s="6"/>
      <c r="K513" s="6"/>
      <c r="L513" s="3" t="s">
        <v>2142</v>
      </c>
      <c r="M513" s="3" t="s">
        <v>3663</v>
      </c>
      <c r="O513" t="s">
        <v>9</v>
      </c>
      <c r="P513" t="s">
        <v>1021</v>
      </c>
      <c r="Q513" t="s">
        <v>1017</v>
      </c>
      <c r="R513">
        <v>5.0999999999999996</v>
      </c>
    </row>
    <row r="514" spans="1:19" x14ac:dyDescent="0.3">
      <c r="A514" s="3" t="s">
        <v>2143</v>
      </c>
      <c r="B514">
        <v>11</v>
      </c>
      <c r="C514">
        <v>15</v>
      </c>
      <c r="D514" s="5">
        <v>2016</v>
      </c>
      <c r="E514" s="7">
        <f t="shared" si="15"/>
        <v>42689</v>
      </c>
      <c r="F514" s="7">
        <v>42689</v>
      </c>
      <c r="G514" s="6" t="s">
        <v>2982</v>
      </c>
      <c r="H514" s="6"/>
      <c r="I514" s="6"/>
      <c r="J514" s="6"/>
      <c r="K514" s="6"/>
      <c r="L514" s="3" t="s">
        <v>2144</v>
      </c>
      <c r="M514" s="3" t="s">
        <v>3664</v>
      </c>
      <c r="O514" t="s">
        <v>9</v>
      </c>
      <c r="P514" t="s">
        <v>1017</v>
      </c>
      <c r="Q514" t="s">
        <v>849</v>
      </c>
      <c r="R514">
        <v>9.6999999999999993</v>
      </c>
      <c r="S514" t="s">
        <v>52</v>
      </c>
    </row>
    <row r="515" spans="1:19" x14ac:dyDescent="0.3">
      <c r="A515" s="3" t="s">
        <v>2145</v>
      </c>
      <c r="B515">
        <v>11</v>
      </c>
      <c r="C515">
        <v>15</v>
      </c>
      <c r="D515" s="5">
        <v>2016</v>
      </c>
      <c r="E515" s="7">
        <f t="shared" ref="E515:E578" si="24">DATE(D515,B515,C515)</f>
        <v>42689</v>
      </c>
      <c r="F515" s="7">
        <v>42689</v>
      </c>
      <c r="G515" s="6" t="s">
        <v>2900</v>
      </c>
      <c r="H515" s="6"/>
      <c r="I515" s="6"/>
      <c r="J515" s="6"/>
      <c r="K515" s="6"/>
      <c r="L515" s="3" t="s">
        <v>2146</v>
      </c>
      <c r="M515" s="3" t="s">
        <v>3665</v>
      </c>
      <c r="O515" t="s">
        <v>9</v>
      </c>
      <c r="P515" t="s">
        <v>849</v>
      </c>
      <c r="Q515" t="s">
        <v>1021</v>
      </c>
      <c r="R515">
        <v>11.8</v>
      </c>
      <c r="S515" t="s">
        <v>52</v>
      </c>
    </row>
    <row r="516" spans="1:19" x14ac:dyDescent="0.3">
      <c r="A516" s="3" t="s">
        <v>2147</v>
      </c>
      <c r="B516">
        <v>11</v>
      </c>
      <c r="C516">
        <v>16</v>
      </c>
      <c r="D516" s="5">
        <v>2016</v>
      </c>
      <c r="E516" s="7">
        <f t="shared" si="24"/>
        <v>42690</v>
      </c>
      <c r="F516" s="7">
        <v>42690</v>
      </c>
      <c r="G516" s="6" t="s">
        <v>2983</v>
      </c>
      <c r="H516" s="6"/>
      <c r="I516" s="6"/>
      <c r="J516" s="6"/>
      <c r="K516" s="6"/>
      <c r="L516" s="3" t="s">
        <v>2148</v>
      </c>
      <c r="M516" s="3" t="s">
        <v>3666</v>
      </c>
      <c r="O516" t="s">
        <v>9</v>
      </c>
      <c r="P516" t="s">
        <v>1021</v>
      </c>
      <c r="Q516" t="s">
        <v>2149</v>
      </c>
      <c r="R516">
        <v>2.2999999999999998</v>
      </c>
      <c r="S516" t="s">
        <v>52</v>
      </c>
    </row>
    <row r="517" spans="1:19" x14ac:dyDescent="0.3">
      <c r="A517" s="3" t="s">
        <v>2150</v>
      </c>
      <c r="B517">
        <v>11</v>
      </c>
      <c r="C517">
        <v>16</v>
      </c>
      <c r="D517" s="5">
        <v>2016</v>
      </c>
      <c r="E517" s="7">
        <f t="shared" si="24"/>
        <v>42690</v>
      </c>
      <c r="F517" s="7">
        <v>42690</v>
      </c>
      <c r="G517" s="6" t="s">
        <v>2984</v>
      </c>
      <c r="H517" s="6"/>
      <c r="I517" s="6"/>
      <c r="J517" s="6"/>
      <c r="K517" s="6"/>
      <c r="L517" s="3" t="s">
        <v>2151</v>
      </c>
      <c r="M517" s="3" t="s">
        <v>3667</v>
      </c>
      <c r="O517" t="s">
        <v>9</v>
      </c>
      <c r="P517" t="s">
        <v>2149</v>
      </c>
      <c r="Q517" t="s">
        <v>1021</v>
      </c>
      <c r="R517">
        <v>3.1</v>
      </c>
      <c r="S517" t="s">
        <v>11</v>
      </c>
    </row>
    <row r="518" spans="1:19" x14ac:dyDescent="0.3">
      <c r="A518" s="3" t="s">
        <v>2152</v>
      </c>
      <c r="B518">
        <v>11</v>
      </c>
      <c r="C518">
        <v>17</v>
      </c>
      <c r="D518" s="5">
        <v>2016</v>
      </c>
      <c r="E518" s="7">
        <f t="shared" si="24"/>
        <v>42691</v>
      </c>
      <c r="F518" s="7">
        <v>42691</v>
      </c>
      <c r="G518" s="6" t="s">
        <v>2985</v>
      </c>
      <c r="H518" s="6"/>
      <c r="I518" s="6"/>
      <c r="J518" s="6"/>
      <c r="K518" s="6"/>
      <c r="L518" s="3" t="s">
        <v>2153</v>
      </c>
      <c r="M518" s="3" t="s">
        <v>3668</v>
      </c>
      <c r="O518" t="s">
        <v>9</v>
      </c>
      <c r="P518" t="s">
        <v>1021</v>
      </c>
      <c r="Q518" t="s">
        <v>1017</v>
      </c>
      <c r="R518">
        <v>16.3</v>
      </c>
      <c r="S518" t="s">
        <v>23</v>
      </c>
    </row>
    <row r="519" spans="1:19" x14ac:dyDescent="0.3">
      <c r="A519" s="3" t="s">
        <v>2154</v>
      </c>
      <c r="B519">
        <v>11</v>
      </c>
      <c r="C519">
        <v>18</v>
      </c>
      <c r="D519" s="5">
        <v>2016</v>
      </c>
      <c r="E519" s="7">
        <f t="shared" si="24"/>
        <v>42692</v>
      </c>
      <c r="F519" s="7">
        <v>42692</v>
      </c>
      <c r="G519" s="6" t="s">
        <v>2986</v>
      </c>
      <c r="H519" s="6"/>
      <c r="I519" s="6"/>
      <c r="J519" s="6"/>
      <c r="K519" s="6"/>
      <c r="L519" s="3" t="s">
        <v>2155</v>
      </c>
      <c r="M519" s="3" t="s">
        <v>2980</v>
      </c>
      <c r="O519" t="s">
        <v>9</v>
      </c>
      <c r="P519" t="s">
        <v>31</v>
      </c>
      <c r="Q519" t="s">
        <v>34</v>
      </c>
      <c r="R519">
        <v>3.1</v>
      </c>
      <c r="S519" t="s">
        <v>11</v>
      </c>
    </row>
    <row r="520" spans="1:19" x14ac:dyDescent="0.3">
      <c r="A520" s="3" t="s">
        <v>2156</v>
      </c>
      <c r="B520">
        <v>11</v>
      </c>
      <c r="C520">
        <v>18</v>
      </c>
      <c r="D520" s="5">
        <v>2016</v>
      </c>
      <c r="E520" s="7">
        <f t="shared" si="24"/>
        <v>42692</v>
      </c>
      <c r="F520" s="7">
        <v>42692</v>
      </c>
      <c r="G520" s="6" t="s">
        <v>2987</v>
      </c>
      <c r="H520" s="6"/>
      <c r="I520" s="6"/>
      <c r="J520" s="6"/>
      <c r="K520" s="6"/>
      <c r="L520" s="3" t="s">
        <v>2157</v>
      </c>
      <c r="M520" s="3" t="s">
        <v>2882</v>
      </c>
      <c r="O520" t="s">
        <v>9</v>
      </c>
      <c r="P520" t="s">
        <v>34</v>
      </c>
      <c r="Q520" t="s">
        <v>31</v>
      </c>
      <c r="R520">
        <v>5.2</v>
      </c>
      <c r="S520" t="s">
        <v>11</v>
      </c>
    </row>
    <row r="521" spans="1:19" x14ac:dyDescent="0.3">
      <c r="A521" s="3" t="s">
        <v>2158</v>
      </c>
      <c r="B521">
        <v>11</v>
      </c>
      <c r="C521">
        <v>18</v>
      </c>
      <c r="D521" s="5">
        <v>2016</v>
      </c>
      <c r="E521" s="7">
        <f t="shared" si="24"/>
        <v>42692</v>
      </c>
      <c r="F521" s="7">
        <v>42692</v>
      </c>
      <c r="G521" s="6" t="s">
        <v>2988</v>
      </c>
      <c r="H521" s="6"/>
      <c r="I521" s="6"/>
      <c r="J521" s="6"/>
      <c r="K521" s="6"/>
      <c r="L521" s="3" t="s">
        <v>2159</v>
      </c>
      <c r="M521" s="3" t="s">
        <v>3669</v>
      </c>
      <c r="O521" t="s">
        <v>9</v>
      </c>
      <c r="P521" t="s">
        <v>2160</v>
      </c>
      <c r="Q521" t="s">
        <v>102</v>
      </c>
      <c r="R521">
        <v>6.1</v>
      </c>
      <c r="S521" t="s">
        <v>19</v>
      </c>
    </row>
    <row r="522" spans="1:19" x14ac:dyDescent="0.3">
      <c r="A522" s="3" t="s">
        <v>2161</v>
      </c>
      <c r="B522">
        <v>11</v>
      </c>
      <c r="C522">
        <v>19</v>
      </c>
      <c r="D522" s="5">
        <v>2016</v>
      </c>
      <c r="E522" s="7">
        <f t="shared" si="24"/>
        <v>42693</v>
      </c>
      <c r="F522" s="7">
        <v>42693</v>
      </c>
      <c r="G522" s="6" t="s">
        <v>2989</v>
      </c>
      <c r="H522" s="6"/>
      <c r="I522" s="6"/>
      <c r="J522" s="6"/>
      <c r="K522" s="6"/>
      <c r="L522" s="3" t="s">
        <v>2162</v>
      </c>
      <c r="M522" s="3" t="s">
        <v>3376</v>
      </c>
      <c r="O522" t="s">
        <v>9</v>
      </c>
      <c r="P522" t="s">
        <v>31</v>
      </c>
      <c r="Q522" t="s">
        <v>94</v>
      </c>
      <c r="R522">
        <v>10.3</v>
      </c>
      <c r="S522" t="s">
        <v>19</v>
      </c>
    </row>
    <row r="523" spans="1:19" x14ac:dyDescent="0.3">
      <c r="A523" s="3" t="s">
        <v>2163</v>
      </c>
      <c r="B523">
        <v>11</v>
      </c>
      <c r="C523">
        <v>19</v>
      </c>
      <c r="D523" s="5">
        <v>2016</v>
      </c>
      <c r="E523" s="7">
        <f t="shared" si="24"/>
        <v>42693</v>
      </c>
      <c r="F523" s="7">
        <v>42693</v>
      </c>
      <c r="G523" s="6" t="s">
        <v>2990</v>
      </c>
      <c r="H523" s="6"/>
      <c r="I523" s="6"/>
      <c r="J523" s="6"/>
      <c r="K523" s="6"/>
      <c r="L523" s="3" t="s">
        <v>2164</v>
      </c>
      <c r="M523" s="3" t="s">
        <v>3582</v>
      </c>
      <c r="O523" t="s">
        <v>9</v>
      </c>
      <c r="P523" t="s">
        <v>94</v>
      </c>
      <c r="Q523" t="s">
        <v>31</v>
      </c>
      <c r="R523">
        <v>10.5</v>
      </c>
      <c r="S523" t="s">
        <v>19</v>
      </c>
    </row>
    <row r="524" spans="1:19" x14ac:dyDescent="0.3">
      <c r="A524" s="3" t="s">
        <v>2165</v>
      </c>
      <c r="B524">
        <v>11</v>
      </c>
      <c r="C524">
        <v>19</v>
      </c>
      <c r="D524" s="5">
        <v>2016</v>
      </c>
      <c r="E524" s="7">
        <f t="shared" si="24"/>
        <v>42693</v>
      </c>
      <c r="F524" s="7">
        <v>42693</v>
      </c>
      <c r="G524" s="6" t="s">
        <v>2825</v>
      </c>
      <c r="H524" s="6"/>
      <c r="I524" s="6"/>
      <c r="J524" s="6"/>
      <c r="K524" s="6"/>
      <c r="L524" s="3" t="s">
        <v>2166</v>
      </c>
      <c r="M524" s="3" t="s">
        <v>2894</v>
      </c>
      <c r="O524" t="s">
        <v>9</v>
      </c>
      <c r="P524" t="s">
        <v>31</v>
      </c>
      <c r="Q524" t="s">
        <v>31</v>
      </c>
      <c r="R524">
        <v>1.5</v>
      </c>
    </row>
    <row r="525" spans="1:19" x14ac:dyDescent="0.3">
      <c r="A525" s="3" t="s">
        <v>2167</v>
      </c>
      <c r="B525">
        <v>11</v>
      </c>
      <c r="C525">
        <v>19</v>
      </c>
      <c r="D525" s="5">
        <v>2016</v>
      </c>
      <c r="E525" s="7">
        <f t="shared" si="24"/>
        <v>42693</v>
      </c>
      <c r="F525" s="7">
        <v>42693</v>
      </c>
      <c r="G525" s="6" t="s">
        <v>2991</v>
      </c>
      <c r="H525" s="6"/>
      <c r="I525" s="6"/>
      <c r="J525" s="6"/>
      <c r="K525" s="6"/>
      <c r="L525" s="3" t="s">
        <v>2168</v>
      </c>
      <c r="M525" s="3" t="s">
        <v>3631</v>
      </c>
      <c r="O525" t="s">
        <v>9</v>
      </c>
      <c r="P525" t="s">
        <v>31</v>
      </c>
      <c r="Q525" t="s">
        <v>31</v>
      </c>
      <c r="R525">
        <v>1.8</v>
      </c>
    </row>
    <row r="526" spans="1:19" x14ac:dyDescent="0.3">
      <c r="A526" s="3" t="s">
        <v>2169</v>
      </c>
      <c r="B526">
        <v>11</v>
      </c>
      <c r="C526">
        <v>19</v>
      </c>
      <c r="D526" s="5">
        <v>2016</v>
      </c>
      <c r="E526" s="7">
        <f t="shared" si="24"/>
        <v>42693</v>
      </c>
      <c r="F526" s="7">
        <v>42693</v>
      </c>
      <c r="G526" s="6" t="s">
        <v>2992</v>
      </c>
      <c r="H526" s="6"/>
      <c r="I526" s="6"/>
      <c r="J526" s="6"/>
      <c r="K526" s="6"/>
      <c r="L526" s="3" t="s">
        <v>2170</v>
      </c>
      <c r="M526" s="3" t="s">
        <v>3670</v>
      </c>
      <c r="O526" t="s">
        <v>9</v>
      </c>
      <c r="P526" t="s">
        <v>31</v>
      </c>
      <c r="Q526" t="s">
        <v>164</v>
      </c>
      <c r="R526">
        <v>5.4</v>
      </c>
      <c r="S526" t="s">
        <v>16</v>
      </c>
    </row>
    <row r="527" spans="1:19" x14ac:dyDescent="0.3">
      <c r="A527" s="3" t="s">
        <v>2171</v>
      </c>
      <c r="B527">
        <v>11</v>
      </c>
      <c r="C527">
        <v>19</v>
      </c>
      <c r="D527" s="5">
        <v>2016</v>
      </c>
      <c r="E527" s="7">
        <f t="shared" si="24"/>
        <v>42693</v>
      </c>
      <c r="F527" s="7">
        <v>42693</v>
      </c>
      <c r="G527" s="6" t="s">
        <v>2993</v>
      </c>
      <c r="H527" s="6"/>
      <c r="I527" s="6"/>
      <c r="J527" s="6"/>
      <c r="K527" s="6"/>
      <c r="L527" s="3" t="s">
        <v>2172</v>
      </c>
      <c r="M527" s="3" t="s">
        <v>3671</v>
      </c>
      <c r="O527" t="s">
        <v>9</v>
      </c>
      <c r="P527" t="s">
        <v>164</v>
      </c>
      <c r="Q527" t="s">
        <v>31</v>
      </c>
      <c r="R527">
        <v>5.4</v>
      </c>
      <c r="S527" t="s">
        <v>23</v>
      </c>
    </row>
    <row r="528" spans="1:19" x14ac:dyDescent="0.3">
      <c r="A528" s="3" t="s">
        <v>2173</v>
      </c>
      <c r="B528">
        <v>11</v>
      </c>
      <c r="C528">
        <v>20</v>
      </c>
      <c r="D528" s="5">
        <v>2016</v>
      </c>
      <c r="E528" s="7">
        <f t="shared" si="24"/>
        <v>42694</v>
      </c>
      <c r="F528" s="7">
        <v>42694</v>
      </c>
      <c r="G528" s="6" t="s">
        <v>2994</v>
      </c>
      <c r="H528" s="6"/>
      <c r="I528" s="6"/>
      <c r="J528" s="6"/>
      <c r="K528" s="6"/>
      <c r="L528" s="3" t="s">
        <v>2174</v>
      </c>
      <c r="M528" s="3" t="s">
        <v>3145</v>
      </c>
      <c r="O528" t="s">
        <v>9</v>
      </c>
      <c r="P528" t="s">
        <v>31</v>
      </c>
      <c r="Q528" t="s">
        <v>31</v>
      </c>
      <c r="R528">
        <v>39.200000000000003</v>
      </c>
      <c r="S528" t="s">
        <v>207</v>
      </c>
    </row>
    <row r="529" spans="1:19" x14ac:dyDescent="0.3">
      <c r="A529" s="3" t="s">
        <v>2175</v>
      </c>
      <c r="B529">
        <v>11</v>
      </c>
      <c r="C529">
        <v>20</v>
      </c>
      <c r="D529" s="5">
        <v>2016</v>
      </c>
      <c r="E529" s="7">
        <f t="shared" si="24"/>
        <v>42694</v>
      </c>
      <c r="F529" s="7">
        <v>42694</v>
      </c>
      <c r="G529" s="6" t="s">
        <v>2995</v>
      </c>
      <c r="H529" s="6"/>
      <c r="I529" s="6"/>
      <c r="J529" s="6"/>
      <c r="K529" s="6"/>
      <c r="L529" s="3" t="s">
        <v>2176</v>
      </c>
      <c r="M529" s="3" t="s">
        <v>2836</v>
      </c>
      <c r="O529" t="s">
        <v>9</v>
      </c>
      <c r="P529" t="s">
        <v>31</v>
      </c>
      <c r="Q529" t="s">
        <v>31</v>
      </c>
      <c r="R529">
        <v>6.4</v>
      </c>
      <c r="S529" t="s">
        <v>23</v>
      </c>
    </row>
    <row r="530" spans="1:19" x14ac:dyDescent="0.3">
      <c r="A530" s="3" t="s">
        <v>2177</v>
      </c>
      <c r="B530">
        <v>11</v>
      </c>
      <c r="C530">
        <v>20</v>
      </c>
      <c r="D530" s="5">
        <v>2016</v>
      </c>
      <c r="E530" s="7">
        <f t="shared" si="24"/>
        <v>42694</v>
      </c>
      <c r="F530" s="7">
        <v>42694</v>
      </c>
      <c r="G530" s="6" t="s">
        <v>2996</v>
      </c>
      <c r="H530" s="6"/>
      <c r="I530" s="6"/>
      <c r="J530" s="6"/>
      <c r="K530" s="6"/>
      <c r="L530" s="3" t="s">
        <v>2178</v>
      </c>
      <c r="M530" s="3" t="s">
        <v>3368</v>
      </c>
      <c r="O530" t="s">
        <v>9</v>
      </c>
      <c r="P530" t="s">
        <v>31</v>
      </c>
      <c r="Q530" t="s">
        <v>31</v>
      </c>
      <c r="R530">
        <v>2.7</v>
      </c>
      <c r="S530" t="s">
        <v>19</v>
      </c>
    </row>
    <row r="531" spans="1:19" x14ac:dyDescent="0.3">
      <c r="A531" s="3" t="s">
        <v>2179</v>
      </c>
      <c r="B531">
        <v>11</v>
      </c>
      <c r="C531">
        <v>20</v>
      </c>
      <c r="D531" s="5">
        <v>2016</v>
      </c>
      <c r="E531" s="7">
        <f t="shared" si="24"/>
        <v>42694</v>
      </c>
      <c r="F531" s="7">
        <v>42694</v>
      </c>
      <c r="G531" s="6" t="s">
        <v>2997</v>
      </c>
      <c r="H531" s="6"/>
      <c r="I531" s="6"/>
      <c r="J531" s="6"/>
      <c r="K531" s="6"/>
      <c r="L531" s="3" t="s">
        <v>2180</v>
      </c>
      <c r="M531" s="3" t="s">
        <v>3009</v>
      </c>
      <c r="O531" t="s">
        <v>9</v>
      </c>
      <c r="P531" t="s">
        <v>31</v>
      </c>
      <c r="Q531" t="s">
        <v>31</v>
      </c>
      <c r="R531">
        <v>18.5</v>
      </c>
      <c r="S531" t="s">
        <v>16</v>
      </c>
    </row>
    <row r="532" spans="1:19" x14ac:dyDescent="0.3">
      <c r="A532" s="3" t="s">
        <v>2181</v>
      </c>
      <c r="B532">
        <v>11</v>
      </c>
      <c r="C532">
        <v>21</v>
      </c>
      <c r="D532" s="5">
        <v>2016</v>
      </c>
      <c r="E532" s="7">
        <f t="shared" si="24"/>
        <v>42695</v>
      </c>
      <c r="F532" s="7">
        <v>42695</v>
      </c>
      <c r="G532" s="6" t="s">
        <v>2869</v>
      </c>
      <c r="H532" s="6"/>
      <c r="I532" s="6"/>
      <c r="J532" s="6"/>
      <c r="K532" s="6"/>
      <c r="L532" s="3" t="s">
        <v>2182</v>
      </c>
      <c r="M532" s="3" t="s">
        <v>3367</v>
      </c>
      <c r="O532" t="s">
        <v>9</v>
      </c>
      <c r="P532" t="s">
        <v>31</v>
      </c>
      <c r="Q532" t="s">
        <v>31</v>
      </c>
      <c r="R532">
        <v>2.5</v>
      </c>
      <c r="S532" t="s">
        <v>11</v>
      </c>
    </row>
    <row r="533" spans="1:19" x14ac:dyDescent="0.3">
      <c r="A533" s="3" t="s">
        <v>2183</v>
      </c>
      <c r="B533">
        <v>11</v>
      </c>
      <c r="C533">
        <v>21</v>
      </c>
      <c r="D533" s="5">
        <v>2016</v>
      </c>
      <c r="E533" s="7">
        <f t="shared" si="24"/>
        <v>42695</v>
      </c>
      <c r="F533" s="7">
        <v>42695</v>
      </c>
      <c r="G533" s="6" t="s">
        <v>2998</v>
      </c>
      <c r="H533" s="6"/>
      <c r="I533" s="6"/>
      <c r="J533" s="6"/>
      <c r="K533" s="6"/>
      <c r="L533" s="3" t="s">
        <v>2184</v>
      </c>
      <c r="M533" s="3" t="s">
        <v>3200</v>
      </c>
      <c r="O533" t="s">
        <v>9</v>
      </c>
      <c r="P533" t="s">
        <v>31</v>
      </c>
      <c r="Q533" t="s">
        <v>31</v>
      </c>
      <c r="R533">
        <v>2.1</v>
      </c>
      <c r="S533" t="s">
        <v>11</v>
      </c>
    </row>
    <row r="534" spans="1:19" x14ac:dyDescent="0.3">
      <c r="A534" s="3" t="s">
        <v>2185</v>
      </c>
      <c r="B534">
        <v>11</v>
      </c>
      <c r="C534">
        <v>21</v>
      </c>
      <c r="D534" s="5">
        <v>2016</v>
      </c>
      <c r="E534" s="7">
        <f t="shared" si="24"/>
        <v>42695</v>
      </c>
      <c r="F534" s="7">
        <v>42695</v>
      </c>
      <c r="G534" s="6" t="s">
        <v>2999</v>
      </c>
      <c r="H534" s="6"/>
      <c r="I534" s="6"/>
      <c r="J534" s="6"/>
      <c r="K534" s="6"/>
      <c r="L534" s="3" t="s">
        <v>2186</v>
      </c>
      <c r="M534" s="3" t="s">
        <v>3672</v>
      </c>
      <c r="O534" t="s">
        <v>9</v>
      </c>
      <c r="P534" t="s">
        <v>31</v>
      </c>
      <c r="Q534" t="s">
        <v>283</v>
      </c>
      <c r="R534">
        <v>6.7</v>
      </c>
      <c r="S534" t="s">
        <v>16</v>
      </c>
    </row>
    <row r="535" spans="1:19" x14ac:dyDescent="0.3">
      <c r="A535" s="3" t="s">
        <v>2187</v>
      </c>
      <c r="B535">
        <v>11</v>
      </c>
      <c r="C535">
        <v>21</v>
      </c>
      <c r="D535" s="5">
        <v>2016</v>
      </c>
      <c r="E535" s="7">
        <f t="shared" si="24"/>
        <v>42695</v>
      </c>
      <c r="F535" s="7">
        <v>42695</v>
      </c>
      <c r="G535" s="6" t="s">
        <v>3000</v>
      </c>
      <c r="H535" s="6"/>
      <c r="I535" s="6"/>
      <c r="J535" s="6"/>
      <c r="K535" s="6"/>
      <c r="L535" s="3" t="s">
        <v>2188</v>
      </c>
      <c r="M535" s="3" t="s">
        <v>3325</v>
      </c>
      <c r="O535" t="s">
        <v>9</v>
      </c>
      <c r="P535" t="s">
        <v>283</v>
      </c>
      <c r="Q535" t="s">
        <v>34</v>
      </c>
      <c r="R535">
        <v>3.5</v>
      </c>
      <c r="S535" t="s">
        <v>11</v>
      </c>
    </row>
    <row r="536" spans="1:19" x14ac:dyDescent="0.3">
      <c r="A536" s="3" t="s">
        <v>2189</v>
      </c>
      <c r="B536">
        <v>11</v>
      </c>
      <c r="C536">
        <v>21</v>
      </c>
      <c r="D536" s="5">
        <v>2016</v>
      </c>
      <c r="E536" s="7">
        <f t="shared" si="24"/>
        <v>42695</v>
      </c>
      <c r="F536" s="7">
        <v>42695</v>
      </c>
      <c r="G536" s="6" t="s">
        <v>3001</v>
      </c>
      <c r="H536" s="6"/>
      <c r="I536" s="6"/>
      <c r="J536" s="6"/>
      <c r="K536" s="6"/>
      <c r="L536" s="3" t="s">
        <v>2190</v>
      </c>
      <c r="M536" s="3" t="s">
        <v>2918</v>
      </c>
      <c r="O536" t="s">
        <v>9</v>
      </c>
      <c r="P536" t="s">
        <v>34</v>
      </c>
      <c r="Q536" t="s">
        <v>31</v>
      </c>
      <c r="R536">
        <v>3.4</v>
      </c>
      <c r="S536" t="s">
        <v>16</v>
      </c>
    </row>
    <row r="537" spans="1:19" x14ac:dyDescent="0.3">
      <c r="A537" s="3" t="s">
        <v>2191</v>
      </c>
      <c r="B537">
        <v>11</v>
      </c>
      <c r="C537">
        <v>22</v>
      </c>
      <c r="D537" s="5">
        <v>2016</v>
      </c>
      <c r="E537" s="7">
        <f t="shared" si="24"/>
        <v>42696</v>
      </c>
      <c r="F537" s="7">
        <v>42696</v>
      </c>
      <c r="G537" s="6" t="s">
        <v>3002</v>
      </c>
      <c r="H537" s="6"/>
      <c r="I537" s="6"/>
      <c r="J537" s="6"/>
      <c r="K537" s="6"/>
      <c r="L537" s="3" t="s">
        <v>2192</v>
      </c>
      <c r="M537" s="3" t="s">
        <v>2979</v>
      </c>
      <c r="O537" t="s">
        <v>9</v>
      </c>
      <c r="P537" t="s">
        <v>31</v>
      </c>
      <c r="Q537" t="s">
        <v>31</v>
      </c>
      <c r="R537">
        <v>5.5</v>
      </c>
      <c r="S537" t="s">
        <v>19</v>
      </c>
    </row>
    <row r="538" spans="1:19" x14ac:dyDescent="0.3">
      <c r="A538" s="3" t="s">
        <v>2193</v>
      </c>
      <c r="B538">
        <v>11</v>
      </c>
      <c r="C538">
        <v>22</v>
      </c>
      <c r="D538" s="5">
        <v>2016</v>
      </c>
      <c r="E538" s="7">
        <f t="shared" si="24"/>
        <v>42696</v>
      </c>
      <c r="F538" s="7">
        <v>42696</v>
      </c>
      <c r="G538" s="6" t="s">
        <v>3003</v>
      </c>
      <c r="H538" s="6"/>
      <c r="I538" s="6"/>
      <c r="J538" s="6"/>
      <c r="K538" s="6"/>
      <c r="L538" s="3" t="s">
        <v>2194</v>
      </c>
      <c r="M538" s="3" t="s">
        <v>2893</v>
      </c>
      <c r="O538" t="s">
        <v>9</v>
      </c>
      <c r="P538" t="s">
        <v>31</v>
      </c>
      <c r="Q538" t="s">
        <v>31</v>
      </c>
      <c r="R538">
        <v>4.0999999999999996</v>
      </c>
      <c r="S538" t="s">
        <v>19</v>
      </c>
    </row>
    <row r="539" spans="1:19" x14ac:dyDescent="0.3">
      <c r="A539" s="3" t="s">
        <v>2195</v>
      </c>
      <c r="B539">
        <v>11</v>
      </c>
      <c r="C539">
        <v>22</v>
      </c>
      <c r="D539" s="5">
        <v>2016</v>
      </c>
      <c r="E539" s="7">
        <f t="shared" si="24"/>
        <v>42696</v>
      </c>
      <c r="F539" s="7">
        <v>42696</v>
      </c>
      <c r="G539" s="6" t="s">
        <v>3004</v>
      </c>
      <c r="H539" s="6"/>
      <c r="I539" s="6"/>
      <c r="J539" s="6"/>
      <c r="K539" s="6"/>
      <c r="L539" s="3" t="s">
        <v>2196</v>
      </c>
      <c r="M539" s="3" t="s">
        <v>3673</v>
      </c>
      <c r="O539" t="s">
        <v>9</v>
      </c>
      <c r="P539" t="s">
        <v>31</v>
      </c>
      <c r="Q539" t="s">
        <v>31</v>
      </c>
      <c r="R539">
        <v>12.7</v>
      </c>
      <c r="S539" t="s">
        <v>23</v>
      </c>
    </row>
    <row r="540" spans="1:19" x14ac:dyDescent="0.3">
      <c r="A540" s="3" t="s">
        <v>2197</v>
      </c>
      <c r="B540">
        <v>11</v>
      </c>
      <c r="C540">
        <v>22</v>
      </c>
      <c r="D540" s="5">
        <v>2016</v>
      </c>
      <c r="E540" s="7">
        <f t="shared" si="24"/>
        <v>42696</v>
      </c>
      <c r="F540" s="7">
        <v>42696</v>
      </c>
      <c r="G540" s="6" t="s">
        <v>3000</v>
      </c>
      <c r="H540" s="6"/>
      <c r="I540" s="6"/>
      <c r="J540" s="6"/>
      <c r="K540" s="6"/>
      <c r="L540" s="3" t="s">
        <v>2198</v>
      </c>
      <c r="M540" s="3" t="s">
        <v>3674</v>
      </c>
      <c r="O540" t="s">
        <v>9</v>
      </c>
      <c r="P540" t="s">
        <v>31</v>
      </c>
      <c r="Q540" t="s">
        <v>34</v>
      </c>
      <c r="R540">
        <v>3</v>
      </c>
      <c r="S540" t="s">
        <v>11</v>
      </c>
    </row>
    <row r="541" spans="1:19" x14ac:dyDescent="0.3">
      <c r="A541" s="3" t="s">
        <v>2199</v>
      </c>
      <c r="B541">
        <v>11</v>
      </c>
      <c r="C541">
        <v>22</v>
      </c>
      <c r="D541" s="5">
        <v>2016</v>
      </c>
      <c r="E541" s="7">
        <f t="shared" si="24"/>
        <v>42696</v>
      </c>
      <c r="F541" s="7">
        <v>42696</v>
      </c>
      <c r="G541" s="6" t="s">
        <v>3005</v>
      </c>
      <c r="H541" s="6"/>
      <c r="I541" s="6"/>
      <c r="J541" s="6"/>
      <c r="K541" s="6"/>
      <c r="L541" s="3" t="s">
        <v>2200</v>
      </c>
      <c r="M541" s="3" t="s">
        <v>2993</v>
      </c>
      <c r="O541" t="s">
        <v>9</v>
      </c>
      <c r="P541" t="s">
        <v>34</v>
      </c>
      <c r="Q541" t="s">
        <v>31</v>
      </c>
      <c r="R541">
        <v>3.5</v>
      </c>
      <c r="S541" t="s">
        <v>23</v>
      </c>
    </row>
    <row r="542" spans="1:19" x14ac:dyDescent="0.3">
      <c r="A542" s="3" t="s">
        <v>2201</v>
      </c>
      <c r="B542">
        <v>11</v>
      </c>
      <c r="C542">
        <v>23</v>
      </c>
      <c r="D542" s="5">
        <v>2016</v>
      </c>
      <c r="E542" s="7">
        <f t="shared" si="24"/>
        <v>42697</v>
      </c>
      <c r="F542" s="7">
        <v>42697</v>
      </c>
      <c r="G542" s="6" t="s">
        <v>3006</v>
      </c>
      <c r="H542" s="6"/>
      <c r="I542" s="6"/>
      <c r="J542" s="6"/>
      <c r="K542" s="6"/>
      <c r="L542" s="3" t="s">
        <v>2202</v>
      </c>
      <c r="M542" s="3" t="s">
        <v>3335</v>
      </c>
      <c r="O542" t="s">
        <v>9</v>
      </c>
      <c r="P542" t="s">
        <v>31</v>
      </c>
      <c r="Q542" t="s">
        <v>31</v>
      </c>
      <c r="R542">
        <v>5.9</v>
      </c>
      <c r="S542" t="s">
        <v>11</v>
      </c>
    </row>
    <row r="543" spans="1:19" x14ac:dyDescent="0.3">
      <c r="A543" s="3" t="s">
        <v>2203</v>
      </c>
      <c r="B543">
        <v>11</v>
      </c>
      <c r="C543">
        <v>23</v>
      </c>
      <c r="D543" s="5">
        <v>2016</v>
      </c>
      <c r="E543" s="7">
        <f t="shared" si="24"/>
        <v>42697</v>
      </c>
      <c r="F543" s="7">
        <v>42697</v>
      </c>
      <c r="G543" s="6" t="s">
        <v>3007</v>
      </c>
      <c r="H543" s="6"/>
      <c r="I543" s="6"/>
      <c r="J543" s="6"/>
      <c r="K543" s="6"/>
      <c r="L543" s="3" t="s">
        <v>2204</v>
      </c>
      <c r="M543" s="3" t="s">
        <v>2811</v>
      </c>
      <c r="O543" t="s">
        <v>9</v>
      </c>
      <c r="P543" t="s">
        <v>31</v>
      </c>
      <c r="Q543" t="s">
        <v>31</v>
      </c>
      <c r="R543">
        <v>1.9</v>
      </c>
    </row>
    <row r="544" spans="1:19" x14ac:dyDescent="0.3">
      <c r="A544" s="3" t="s">
        <v>2205</v>
      </c>
      <c r="B544">
        <v>11</v>
      </c>
      <c r="C544">
        <v>23</v>
      </c>
      <c r="D544" s="5">
        <v>2016</v>
      </c>
      <c r="E544" s="7">
        <f t="shared" si="24"/>
        <v>42697</v>
      </c>
      <c r="F544" s="7">
        <v>42697</v>
      </c>
      <c r="G544" s="6" t="s">
        <v>3008</v>
      </c>
      <c r="H544" s="6"/>
      <c r="I544" s="6"/>
      <c r="J544" s="6"/>
      <c r="K544" s="6"/>
      <c r="L544" s="3" t="s">
        <v>2206</v>
      </c>
      <c r="M544" s="3" t="s">
        <v>3013</v>
      </c>
      <c r="O544" t="s">
        <v>9</v>
      </c>
      <c r="P544" t="s">
        <v>31</v>
      </c>
      <c r="Q544" t="s">
        <v>31</v>
      </c>
      <c r="R544">
        <v>3.3</v>
      </c>
    </row>
    <row r="545" spans="1:19" x14ac:dyDescent="0.3">
      <c r="A545" s="3" t="s">
        <v>2207</v>
      </c>
      <c r="B545">
        <v>11</v>
      </c>
      <c r="C545">
        <v>23</v>
      </c>
      <c r="D545" s="5">
        <v>2016</v>
      </c>
      <c r="E545" s="7">
        <f t="shared" si="24"/>
        <v>42697</v>
      </c>
      <c r="F545" s="7">
        <v>42697</v>
      </c>
      <c r="G545" s="6" t="s">
        <v>3009</v>
      </c>
      <c r="H545" s="6"/>
      <c r="I545" s="6"/>
      <c r="J545" s="6"/>
      <c r="K545" s="6"/>
      <c r="L545" s="3" t="s">
        <v>2208</v>
      </c>
      <c r="M545" s="3" t="s">
        <v>2938</v>
      </c>
      <c r="O545" t="s">
        <v>9</v>
      </c>
      <c r="P545" t="s">
        <v>31</v>
      </c>
      <c r="Q545" t="s">
        <v>31</v>
      </c>
      <c r="R545">
        <v>1.3</v>
      </c>
    </row>
    <row r="546" spans="1:19" x14ac:dyDescent="0.3">
      <c r="A546" s="3" t="s">
        <v>2209</v>
      </c>
      <c r="B546">
        <v>11</v>
      </c>
      <c r="C546">
        <v>25</v>
      </c>
      <c r="D546" s="5">
        <v>2016</v>
      </c>
      <c r="E546" s="7">
        <f t="shared" si="24"/>
        <v>42699</v>
      </c>
      <c r="F546" s="7">
        <v>42699</v>
      </c>
      <c r="G546" s="6" t="s">
        <v>3010</v>
      </c>
      <c r="H546" s="6"/>
      <c r="I546" s="6"/>
      <c r="J546" s="6"/>
      <c r="K546" s="6"/>
      <c r="L546" s="3" t="s">
        <v>2210</v>
      </c>
      <c r="M546" s="3" t="s">
        <v>3675</v>
      </c>
      <c r="O546" t="s">
        <v>9</v>
      </c>
      <c r="P546" t="s">
        <v>31</v>
      </c>
      <c r="Q546" t="s">
        <v>94</v>
      </c>
      <c r="R546">
        <v>10.3</v>
      </c>
      <c r="S546" t="s">
        <v>19</v>
      </c>
    </row>
    <row r="547" spans="1:19" x14ac:dyDescent="0.3">
      <c r="A547" s="3" t="s">
        <v>2211</v>
      </c>
      <c r="B547">
        <v>11</v>
      </c>
      <c r="C547">
        <v>25</v>
      </c>
      <c r="D547" s="5">
        <v>2016</v>
      </c>
      <c r="E547" s="7">
        <f t="shared" si="24"/>
        <v>42699</v>
      </c>
      <c r="F547" s="7">
        <v>42699</v>
      </c>
      <c r="G547" s="6" t="s">
        <v>3011</v>
      </c>
      <c r="H547" s="6"/>
      <c r="I547" s="6"/>
      <c r="J547" s="6"/>
      <c r="K547" s="6"/>
      <c r="L547" s="3" t="s">
        <v>2212</v>
      </c>
      <c r="M547" s="3" t="s">
        <v>3676</v>
      </c>
      <c r="O547" t="s">
        <v>9</v>
      </c>
      <c r="P547" t="s">
        <v>94</v>
      </c>
      <c r="Q547" t="s">
        <v>31</v>
      </c>
      <c r="R547">
        <v>11.1</v>
      </c>
      <c r="S547" t="s">
        <v>19</v>
      </c>
    </row>
    <row r="548" spans="1:19" x14ac:dyDescent="0.3">
      <c r="A548" s="3" t="s">
        <v>2213</v>
      </c>
      <c r="B548">
        <v>11</v>
      </c>
      <c r="C548">
        <v>26</v>
      </c>
      <c r="D548" s="5">
        <v>2016</v>
      </c>
      <c r="E548" s="7">
        <f t="shared" si="24"/>
        <v>42700</v>
      </c>
      <c r="F548" s="7">
        <v>42700</v>
      </c>
      <c r="G548" s="6" t="s">
        <v>3012</v>
      </c>
      <c r="H548" s="6"/>
      <c r="I548" s="6"/>
      <c r="J548" s="6"/>
      <c r="K548" s="6"/>
      <c r="L548" s="3" t="s">
        <v>2214</v>
      </c>
      <c r="M548" s="3" t="s">
        <v>3017</v>
      </c>
      <c r="O548" t="s">
        <v>9</v>
      </c>
      <c r="P548" t="s">
        <v>31</v>
      </c>
      <c r="Q548" t="s">
        <v>31</v>
      </c>
      <c r="R548">
        <v>1.4</v>
      </c>
    </row>
    <row r="549" spans="1:19" x14ac:dyDescent="0.3">
      <c r="A549" s="3" t="s">
        <v>2215</v>
      </c>
      <c r="B549">
        <v>11</v>
      </c>
      <c r="C549">
        <v>26</v>
      </c>
      <c r="D549" s="5">
        <v>2016</v>
      </c>
      <c r="E549" s="7">
        <f t="shared" si="24"/>
        <v>42700</v>
      </c>
      <c r="F549" s="7">
        <v>42700</v>
      </c>
      <c r="G549" s="6" t="s">
        <v>3013</v>
      </c>
      <c r="H549" s="6"/>
      <c r="I549" s="6"/>
      <c r="J549" s="6"/>
      <c r="K549" s="6"/>
      <c r="L549" s="3" t="s">
        <v>2216</v>
      </c>
      <c r="M549" s="3" t="s">
        <v>3097</v>
      </c>
      <c r="O549" t="s">
        <v>9</v>
      </c>
      <c r="P549" t="s">
        <v>31</v>
      </c>
      <c r="Q549" t="s">
        <v>164</v>
      </c>
      <c r="R549">
        <v>5.0999999999999996</v>
      </c>
      <c r="S549" t="s">
        <v>19</v>
      </c>
    </row>
    <row r="550" spans="1:19" x14ac:dyDescent="0.3">
      <c r="A550" s="3" t="s">
        <v>2217</v>
      </c>
      <c r="B550">
        <v>11</v>
      </c>
      <c r="C550">
        <v>26</v>
      </c>
      <c r="D550" s="5">
        <v>2016</v>
      </c>
      <c r="E550" s="7">
        <f t="shared" si="24"/>
        <v>42700</v>
      </c>
      <c r="F550" s="7">
        <v>42700</v>
      </c>
      <c r="G550" s="6" t="s">
        <v>3014</v>
      </c>
      <c r="H550" s="6"/>
      <c r="I550" s="6"/>
      <c r="J550" s="6"/>
      <c r="K550" s="6"/>
      <c r="L550" s="3" t="s">
        <v>2218</v>
      </c>
      <c r="M550" s="3" t="s">
        <v>3086</v>
      </c>
      <c r="O550" t="s">
        <v>9</v>
      </c>
      <c r="P550" t="s">
        <v>164</v>
      </c>
      <c r="Q550" t="s">
        <v>742</v>
      </c>
      <c r="R550">
        <v>9</v>
      </c>
      <c r="S550" t="s">
        <v>19</v>
      </c>
    </row>
    <row r="551" spans="1:19" x14ac:dyDescent="0.3">
      <c r="A551" s="3" t="s">
        <v>2219</v>
      </c>
      <c r="B551">
        <v>11</v>
      </c>
      <c r="C551">
        <v>26</v>
      </c>
      <c r="D551" s="5">
        <v>2016</v>
      </c>
      <c r="E551" s="7">
        <f t="shared" si="24"/>
        <v>42700</v>
      </c>
      <c r="F551" s="7">
        <v>42700</v>
      </c>
      <c r="G551" s="6" t="s">
        <v>3015</v>
      </c>
      <c r="H551" s="6"/>
      <c r="I551" s="6"/>
      <c r="J551" s="6"/>
      <c r="K551" s="6"/>
      <c r="L551" s="3" t="s">
        <v>2220</v>
      </c>
      <c r="M551" s="3" t="s">
        <v>2905</v>
      </c>
      <c r="O551" t="s">
        <v>9</v>
      </c>
      <c r="P551" t="s">
        <v>742</v>
      </c>
      <c r="Q551" t="s">
        <v>31</v>
      </c>
      <c r="R551">
        <v>13.3</v>
      </c>
      <c r="S551" t="s">
        <v>207</v>
      </c>
    </row>
    <row r="552" spans="1:19" x14ac:dyDescent="0.3">
      <c r="A552" s="3" t="s">
        <v>2221</v>
      </c>
      <c r="B552">
        <v>11</v>
      </c>
      <c r="C552">
        <v>26</v>
      </c>
      <c r="D552" s="5">
        <v>2016</v>
      </c>
      <c r="E552" s="7">
        <f t="shared" si="24"/>
        <v>42700</v>
      </c>
      <c r="F552" s="7">
        <v>42700</v>
      </c>
      <c r="G552" s="6" t="s">
        <v>3016</v>
      </c>
      <c r="H552" s="6"/>
      <c r="I552" s="6"/>
      <c r="J552" s="6"/>
      <c r="K552" s="6"/>
      <c r="L552" s="3" t="s">
        <v>2222</v>
      </c>
      <c r="M552" s="3" t="s">
        <v>3677</v>
      </c>
      <c r="O552" t="s">
        <v>9</v>
      </c>
      <c r="P552" t="s">
        <v>31</v>
      </c>
      <c r="Q552" t="s">
        <v>31</v>
      </c>
      <c r="R552">
        <v>2.5</v>
      </c>
      <c r="S552" t="s">
        <v>16</v>
      </c>
    </row>
    <row r="553" spans="1:19" x14ac:dyDescent="0.3">
      <c r="A553" s="3" t="s">
        <v>2223</v>
      </c>
      <c r="B553">
        <v>11</v>
      </c>
      <c r="C553">
        <v>27</v>
      </c>
      <c r="D553" s="5">
        <v>2016</v>
      </c>
      <c r="E553" s="7">
        <f t="shared" si="24"/>
        <v>42701</v>
      </c>
      <c r="F553" s="7">
        <v>42701</v>
      </c>
      <c r="G553" s="6" t="s">
        <v>3017</v>
      </c>
      <c r="H553" s="6"/>
      <c r="I553" s="6"/>
      <c r="J553" s="6"/>
      <c r="K553" s="6"/>
      <c r="L553" s="3" t="s">
        <v>2224</v>
      </c>
      <c r="M553" s="3" t="s">
        <v>2894</v>
      </c>
      <c r="O553" t="s">
        <v>9</v>
      </c>
      <c r="P553" t="s">
        <v>31</v>
      </c>
      <c r="Q553" t="s">
        <v>34</v>
      </c>
      <c r="R553">
        <v>3.3</v>
      </c>
      <c r="S553" t="s">
        <v>11</v>
      </c>
    </row>
    <row r="554" spans="1:19" x14ac:dyDescent="0.3">
      <c r="A554" s="3" t="s">
        <v>2225</v>
      </c>
      <c r="B554">
        <v>11</v>
      </c>
      <c r="C554">
        <v>27</v>
      </c>
      <c r="D554" s="5">
        <v>2016</v>
      </c>
      <c r="E554" s="7">
        <f t="shared" si="24"/>
        <v>42701</v>
      </c>
      <c r="F554" s="7">
        <v>42701</v>
      </c>
      <c r="G554" s="6" t="s">
        <v>3018</v>
      </c>
      <c r="H554" s="6"/>
      <c r="I554" s="6"/>
      <c r="J554" s="6"/>
      <c r="K554" s="6"/>
      <c r="L554" s="3" t="s">
        <v>2226</v>
      </c>
      <c r="M554" s="3" t="s">
        <v>3678</v>
      </c>
      <c r="O554" t="s">
        <v>9</v>
      </c>
      <c r="P554" t="s">
        <v>34</v>
      </c>
      <c r="Q554" t="s">
        <v>31</v>
      </c>
      <c r="R554">
        <v>2.9</v>
      </c>
    </row>
    <row r="555" spans="1:19" x14ac:dyDescent="0.3">
      <c r="A555" s="3" t="s">
        <v>2227</v>
      </c>
      <c r="B555">
        <v>11</v>
      </c>
      <c r="C555">
        <v>30</v>
      </c>
      <c r="D555" s="5">
        <v>2016</v>
      </c>
      <c r="E555" s="7">
        <f t="shared" si="24"/>
        <v>42704</v>
      </c>
      <c r="F555" s="7">
        <v>42704</v>
      </c>
      <c r="G555" s="6" t="s">
        <v>3019</v>
      </c>
      <c r="H555" s="6"/>
      <c r="I555" s="6"/>
      <c r="J555" s="6"/>
      <c r="K555" s="6"/>
      <c r="L555" s="3" t="s">
        <v>2228</v>
      </c>
      <c r="M555" s="3" t="s">
        <v>2923</v>
      </c>
      <c r="O555" t="s">
        <v>9</v>
      </c>
      <c r="P555" t="s">
        <v>31</v>
      </c>
      <c r="Q555" t="s">
        <v>110</v>
      </c>
      <c r="R555">
        <v>8.5</v>
      </c>
      <c r="S555" t="s">
        <v>23</v>
      </c>
    </row>
    <row r="556" spans="1:19" x14ac:dyDescent="0.3">
      <c r="A556" s="3" t="s">
        <v>2229</v>
      </c>
      <c r="B556">
        <v>11</v>
      </c>
      <c r="C556">
        <v>30</v>
      </c>
      <c r="D556" s="5">
        <v>2016</v>
      </c>
      <c r="E556" s="7">
        <f t="shared" si="24"/>
        <v>42704</v>
      </c>
      <c r="F556" s="7">
        <v>42704</v>
      </c>
      <c r="G556" s="6" t="s">
        <v>3020</v>
      </c>
      <c r="H556" s="6"/>
      <c r="I556" s="6"/>
      <c r="J556" s="6"/>
      <c r="K556" s="6"/>
      <c r="L556" s="3" t="s">
        <v>2230</v>
      </c>
      <c r="M556" s="3" t="s">
        <v>3309</v>
      </c>
      <c r="O556" t="s">
        <v>9</v>
      </c>
      <c r="P556" t="s">
        <v>110</v>
      </c>
      <c r="Q556" t="s">
        <v>34</v>
      </c>
      <c r="R556">
        <v>6.7</v>
      </c>
      <c r="S556" t="s">
        <v>52</v>
      </c>
    </row>
    <row r="557" spans="1:19" x14ac:dyDescent="0.3">
      <c r="A557" s="3" t="s">
        <v>2231</v>
      </c>
      <c r="B557">
        <v>11</v>
      </c>
      <c r="C557">
        <v>30</v>
      </c>
      <c r="D557" s="5">
        <v>2016</v>
      </c>
      <c r="E557" s="7">
        <f t="shared" si="24"/>
        <v>42704</v>
      </c>
      <c r="F557" s="7">
        <v>42704</v>
      </c>
      <c r="G557" s="6" t="s">
        <v>3021</v>
      </c>
      <c r="H557" s="6"/>
      <c r="I557" s="6"/>
      <c r="J557" s="6"/>
      <c r="K557" s="6"/>
      <c r="L557" s="3" t="s">
        <v>2232</v>
      </c>
      <c r="M557" s="3" t="s">
        <v>3109</v>
      </c>
      <c r="O557" t="s">
        <v>9</v>
      </c>
      <c r="P557" t="s">
        <v>34</v>
      </c>
      <c r="Q557" t="s">
        <v>31</v>
      </c>
      <c r="R557">
        <v>3.1</v>
      </c>
    </row>
    <row r="558" spans="1:19" x14ac:dyDescent="0.3">
      <c r="A558" s="3" t="s">
        <v>61</v>
      </c>
      <c r="B558">
        <v>12</v>
      </c>
      <c r="C558">
        <v>1</v>
      </c>
      <c r="D558" s="5">
        <v>2016</v>
      </c>
      <c r="E558" s="7">
        <f t="shared" si="24"/>
        <v>42705</v>
      </c>
      <c r="F558" s="7">
        <v>42705</v>
      </c>
      <c r="G558" s="6" t="s">
        <v>3022</v>
      </c>
      <c r="H558" s="6"/>
      <c r="I558" s="6"/>
      <c r="J558" s="6"/>
      <c r="K558" s="6"/>
      <c r="L558" s="3" t="s">
        <v>62</v>
      </c>
      <c r="M558" s="3" t="s">
        <v>3469</v>
      </c>
      <c r="O558" t="s">
        <v>9</v>
      </c>
      <c r="P558" t="s">
        <v>47</v>
      </c>
      <c r="Q558" t="s">
        <v>63</v>
      </c>
      <c r="R558">
        <v>1.9</v>
      </c>
      <c r="S558" t="s">
        <v>11</v>
      </c>
    </row>
    <row r="559" spans="1:19" x14ac:dyDescent="0.3">
      <c r="A559" s="3" t="s">
        <v>64</v>
      </c>
      <c r="B559">
        <v>12</v>
      </c>
      <c r="C559">
        <v>1</v>
      </c>
      <c r="D559" s="5">
        <v>2016</v>
      </c>
      <c r="E559" s="7">
        <f t="shared" si="24"/>
        <v>42705</v>
      </c>
      <c r="F559" s="7">
        <v>42705</v>
      </c>
      <c r="G559" s="6" t="s">
        <v>2955</v>
      </c>
      <c r="H559" s="6"/>
      <c r="I559" s="6"/>
      <c r="J559" s="6"/>
      <c r="K559" s="6"/>
      <c r="L559" s="3" t="s">
        <v>65</v>
      </c>
      <c r="M559" s="3" t="s">
        <v>3679</v>
      </c>
      <c r="O559" t="s">
        <v>9</v>
      </c>
      <c r="P559" t="s">
        <v>63</v>
      </c>
      <c r="Q559" t="s">
        <v>66</v>
      </c>
      <c r="R559">
        <v>4</v>
      </c>
      <c r="S559" t="s">
        <v>11</v>
      </c>
    </row>
    <row r="560" spans="1:19" x14ac:dyDescent="0.3">
      <c r="A560" s="3" t="s">
        <v>67</v>
      </c>
      <c r="B560">
        <v>12</v>
      </c>
      <c r="C560">
        <v>1</v>
      </c>
      <c r="D560" s="5">
        <v>2016</v>
      </c>
      <c r="E560" s="7">
        <f t="shared" si="24"/>
        <v>42705</v>
      </c>
      <c r="F560" s="7">
        <v>42705</v>
      </c>
      <c r="G560" s="6" t="s">
        <v>2693</v>
      </c>
      <c r="H560" s="6"/>
      <c r="I560" s="6"/>
      <c r="J560" s="6"/>
      <c r="K560" s="6"/>
      <c r="L560" s="3" t="s">
        <v>68</v>
      </c>
      <c r="M560" s="3" t="s">
        <v>3680</v>
      </c>
      <c r="O560" t="s">
        <v>9</v>
      </c>
      <c r="P560" t="s">
        <v>66</v>
      </c>
      <c r="Q560" t="s">
        <v>63</v>
      </c>
      <c r="R560">
        <v>1.8</v>
      </c>
      <c r="S560" t="s">
        <v>16</v>
      </c>
    </row>
    <row r="561" spans="1:19" x14ac:dyDescent="0.3">
      <c r="A561" s="3" t="s">
        <v>69</v>
      </c>
      <c r="B561">
        <v>12</v>
      </c>
      <c r="C561">
        <v>1</v>
      </c>
      <c r="D561" s="5">
        <v>2016</v>
      </c>
      <c r="E561" s="7">
        <f t="shared" si="24"/>
        <v>42705</v>
      </c>
      <c r="F561" s="7">
        <v>42705</v>
      </c>
      <c r="G561" s="6" t="s">
        <v>3023</v>
      </c>
      <c r="H561" s="6"/>
      <c r="I561" s="6"/>
      <c r="J561" s="6"/>
      <c r="K561" s="6"/>
      <c r="L561" s="3" t="s">
        <v>70</v>
      </c>
      <c r="M561" s="3" t="s">
        <v>3681</v>
      </c>
      <c r="O561" t="s">
        <v>9</v>
      </c>
      <c r="P561" t="s">
        <v>63</v>
      </c>
      <c r="Q561" t="s">
        <v>71</v>
      </c>
      <c r="R561">
        <v>2.4</v>
      </c>
      <c r="S561" t="s">
        <v>23</v>
      </c>
    </row>
    <row r="562" spans="1:19" x14ac:dyDescent="0.3">
      <c r="A562" s="3" t="s">
        <v>72</v>
      </c>
      <c r="B562">
        <v>12</v>
      </c>
      <c r="C562">
        <v>1</v>
      </c>
      <c r="D562" s="5">
        <v>2016</v>
      </c>
      <c r="E562" s="7">
        <f t="shared" si="24"/>
        <v>42705</v>
      </c>
      <c r="F562" s="7">
        <v>42705</v>
      </c>
      <c r="G562" s="6" t="s">
        <v>3024</v>
      </c>
      <c r="H562" s="6"/>
      <c r="I562" s="6"/>
      <c r="J562" s="6"/>
      <c r="K562" s="6"/>
      <c r="L562" s="3" t="s">
        <v>73</v>
      </c>
      <c r="M562" s="3" t="s">
        <v>3457</v>
      </c>
      <c r="O562" t="s">
        <v>9</v>
      </c>
      <c r="P562" t="s">
        <v>71</v>
      </c>
      <c r="Q562" t="s">
        <v>47</v>
      </c>
      <c r="R562">
        <v>2</v>
      </c>
      <c r="S562" t="s">
        <v>16</v>
      </c>
    </row>
    <row r="563" spans="1:19" x14ac:dyDescent="0.3">
      <c r="A563" s="3" t="s">
        <v>74</v>
      </c>
      <c r="B563">
        <v>12</v>
      </c>
      <c r="C563">
        <v>1</v>
      </c>
      <c r="D563" s="5">
        <v>2016</v>
      </c>
      <c r="E563" s="7">
        <f t="shared" si="24"/>
        <v>42705</v>
      </c>
      <c r="F563" s="7">
        <v>42705</v>
      </c>
      <c r="G563" s="6" t="s">
        <v>2612</v>
      </c>
      <c r="H563" s="6"/>
      <c r="I563" s="6"/>
      <c r="J563" s="6"/>
      <c r="K563" s="6"/>
      <c r="L563" s="3" t="s">
        <v>75</v>
      </c>
      <c r="M563" s="3" t="s">
        <v>3682</v>
      </c>
      <c r="O563" t="s">
        <v>9</v>
      </c>
      <c r="P563" t="s">
        <v>38</v>
      </c>
      <c r="Q563" t="s">
        <v>76</v>
      </c>
      <c r="R563">
        <v>15.1</v>
      </c>
      <c r="S563" t="s">
        <v>19</v>
      </c>
    </row>
    <row r="564" spans="1:19" x14ac:dyDescent="0.3">
      <c r="A564" s="3" t="s">
        <v>250</v>
      </c>
      <c r="B564">
        <v>12</v>
      </c>
      <c r="C564">
        <v>2</v>
      </c>
      <c r="D564" s="5">
        <v>2016</v>
      </c>
      <c r="E564" s="7">
        <f t="shared" si="24"/>
        <v>42706</v>
      </c>
      <c r="F564" s="7">
        <v>42706</v>
      </c>
      <c r="G564" s="6" t="s">
        <v>3025</v>
      </c>
      <c r="H564" s="6"/>
      <c r="I564" s="6"/>
      <c r="J564" s="6"/>
      <c r="K564" s="6"/>
      <c r="L564" s="3" t="s">
        <v>251</v>
      </c>
      <c r="M564" s="3" t="s">
        <v>3683</v>
      </c>
      <c r="O564" t="s">
        <v>9</v>
      </c>
      <c r="P564" t="s">
        <v>31</v>
      </c>
      <c r="Q564" t="s">
        <v>94</v>
      </c>
      <c r="R564">
        <v>8.5</v>
      </c>
      <c r="S564" t="s">
        <v>52</v>
      </c>
    </row>
    <row r="565" spans="1:19" x14ac:dyDescent="0.3">
      <c r="A565" s="3" t="s">
        <v>252</v>
      </c>
      <c r="B565">
        <v>12</v>
      </c>
      <c r="C565">
        <v>2</v>
      </c>
      <c r="D565" s="5">
        <v>2016</v>
      </c>
      <c r="E565" s="7">
        <f t="shared" si="24"/>
        <v>42706</v>
      </c>
      <c r="F565" s="7">
        <v>42706</v>
      </c>
      <c r="G565" s="6" t="s">
        <v>3026</v>
      </c>
      <c r="H565" s="6"/>
      <c r="I565" s="6"/>
      <c r="J565" s="6"/>
      <c r="K565" s="6"/>
      <c r="L565" s="3" t="s">
        <v>253</v>
      </c>
      <c r="M565" s="3" t="s">
        <v>3490</v>
      </c>
      <c r="O565" t="s">
        <v>9</v>
      </c>
      <c r="P565" t="s">
        <v>94</v>
      </c>
      <c r="Q565" t="s">
        <v>34</v>
      </c>
      <c r="R565">
        <v>2.6</v>
      </c>
      <c r="S565" t="s">
        <v>52</v>
      </c>
    </row>
    <row r="566" spans="1:19" x14ac:dyDescent="0.3">
      <c r="A566" s="3" t="s">
        <v>254</v>
      </c>
      <c r="B566">
        <v>12</v>
      </c>
      <c r="C566">
        <v>2</v>
      </c>
      <c r="D566" s="5">
        <v>2016</v>
      </c>
      <c r="E566" s="7">
        <f t="shared" si="24"/>
        <v>42706</v>
      </c>
      <c r="F566" s="7">
        <v>42706</v>
      </c>
      <c r="G566" s="6" t="s">
        <v>3027</v>
      </c>
      <c r="H566" s="6"/>
      <c r="I566" s="6"/>
      <c r="J566" s="6"/>
      <c r="K566" s="6"/>
      <c r="L566" s="3" t="s">
        <v>255</v>
      </c>
      <c r="M566" s="3" t="s">
        <v>3684</v>
      </c>
      <c r="O566" t="s">
        <v>9</v>
      </c>
      <c r="P566" t="s">
        <v>34</v>
      </c>
      <c r="Q566" t="s">
        <v>110</v>
      </c>
      <c r="R566">
        <v>17</v>
      </c>
      <c r="S566" t="s">
        <v>23</v>
      </c>
    </row>
    <row r="567" spans="1:19" x14ac:dyDescent="0.3">
      <c r="A567" s="3" t="s">
        <v>256</v>
      </c>
      <c r="B567">
        <v>12</v>
      </c>
      <c r="C567">
        <v>2</v>
      </c>
      <c r="D567" s="5">
        <v>2016</v>
      </c>
      <c r="E567" s="7">
        <f t="shared" si="24"/>
        <v>42706</v>
      </c>
      <c r="F567" s="7">
        <v>42706</v>
      </c>
      <c r="G567" s="6" t="s">
        <v>3028</v>
      </c>
      <c r="H567" s="6"/>
      <c r="I567" s="6"/>
      <c r="J567" s="6"/>
      <c r="K567" s="6"/>
      <c r="L567" s="3" t="s">
        <v>257</v>
      </c>
      <c r="M567" s="3" t="s">
        <v>2786</v>
      </c>
      <c r="O567" t="s">
        <v>9</v>
      </c>
      <c r="P567" t="s">
        <v>110</v>
      </c>
      <c r="Q567" t="s">
        <v>31</v>
      </c>
      <c r="R567">
        <v>18</v>
      </c>
      <c r="S567" t="s">
        <v>19</v>
      </c>
    </row>
    <row r="568" spans="1:19" x14ac:dyDescent="0.3">
      <c r="A568" s="3" t="s">
        <v>258</v>
      </c>
      <c r="B568">
        <v>12</v>
      </c>
      <c r="C568">
        <v>2</v>
      </c>
      <c r="D568" s="5">
        <v>2016</v>
      </c>
      <c r="E568" s="7">
        <f t="shared" si="24"/>
        <v>42706</v>
      </c>
      <c r="F568" s="7">
        <v>42706</v>
      </c>
      <c r="G568" s="6" t="s">
        <v>3029</v>
      </c>
      <c r="H568" s="6"/>
      <c r="I568" s="6"/>
      <c r="J568" s="6"/>
      <c r="K568" s="6"/>
      <c r="L568" s="3" t="s">
        <v>259</v>
      </c>
      <c r="M568" s="3" t="s">
        <v>2679</v>
      </c>
      <c r="O568" t="s">
        <v>9</v>
      </c>
      <c r="P568" t="s">
        <v>31</v>
      </c>
      <c r="Q568" t="s">
        <v>34</v>
      </c>
      <c r="R568">
        <v>8.4</v>
      </c>
      <c r="S568" t="s">
        <v>19</v>
      </c>
    </row>
    <row r="569" spans="1:19" x14ac:dyDescent="0.3">
      <c r="A569" s="3" t="s">
        <v>260</v>
      </c>
      <c r="B569">
        <v>12</v>
      </c>
      <c r="C569">
        <v>2</v>
      </c>
      <c r="D569" s="5">
        <v>2016</v>
      </c>
      <c r="E569" s="7">
        <f t="shared" si="24"/>
        <v>42706</v>
      </c>
      <c r="F569" s="7">
        <v>42706</v>
      </c>
      <c r="G569" s="6" t="s">
        <v>3030</v>
      </c>
      <c r="H569" s="6"/>
      <c r="I569" s="6"/>
      <c r="J569" s="6"/>
      <c r="K569" s="6"/>
      <c r="L569" s="3" t="s">
        <v>261</v>
      </c>
      <c r="M569" s="3" t="s">
        <v>2964</v>
      </c>
      <c r="O569" t="s">
        <v>9</v>
      </c>
      <c r="P569" t="s">
        <v>34</v>
      </c>
      <c r="Q569" t="s">
        <v>31</v>
      </c>
      <c r="R569">
        <v>11.5</v>
      </c>
      <c r="S569" t="s">
        <v>23</v>
      </c>
    </row>
    <row r="570" spans="1:19" x14ac:dyDescent="0.3">
      <c r="A570" s="3" t="s">
        <v>515</v>
      </c>
      <c r="B570">
        <v>12</v>
      </c>
      <c r="C570">
        <v>3</v>
      </c>
      <c r="D570" s="5">
        <v>2016</v>
      </c>
      <c r="E570" s="7">
        <f t="shared" si="24"/>
        <v>42707</v>
      </c>
      <c r="F570" s="7">
        <v>42707</v>
      </c>
      <c r="G570" s="6" t="s">
        <v>3031</v>
      </c>
      <c r="H570" s="6"/>
      <c r="I570" s="6"/>
      <c r="J570" s="6"/>
      <c r="K570" s="6"/>
      <c r="L570" s="3" t="s">
        <v>516</v>
      </c>
      <c r="M570" s="3" t="s">
        <v>3685</v>
      </c>
      <c r="O570" t="s">
        <v>9</v>
      </c>
      <c r="P570" t="s">
        <v>504</v>
      </c>
      <c r="Q570" t="s">
        <v>498</v>
      </c>
      <c r="R570">
        <v>2.2000000000000002</v>
      </c>
    </row>
    <row r="571" spans="1:19" x14ac:dyDescent="0.3">
      <c r="A571" s="3" t="s">
        <v>517</v>
      </c>
      <c r="B571">
        <v>12</v>
      </c>
      <c r="C571">
        <v>3</v>
      </c>
      <c r="D571" s="5">
        <v>2016</v>
      </c>
      <c r="E571" s="7">
        <f t="shared" si="24"/>
        <v>42707</v>
      </c>
      <c r="F571" s="7">
        <v>42707</v>
      </c>
      <c r="G571" s="6" t="s">
        <v>3032</v>
      </c>
      <c r="H571" s="6"/>
      <c r="I571" s="6"/>
      <c r="J571" s="6"/>
      <c r="K571" s="6"/>
      <c r="L571" s="3" t="s">
        <v>518</v>
      </c>
      <c r="M571" s="3" t="s">
        <v>2716</v>
      </c>
      <c r="O571" t="s">
        <v>227</v>
      </c>
      <c r="P571" t="s">
        <v>498</v>
      </c>
      <c r="Q571" t="s">
        <v>504</v>
      </c>
      <c r="R571">
        <v>1.9</v>
      </c>
    </row>
    <row r="572" spans="1:19" x14ac:dyDescent="0.3">
      <c r="A572" s="3" t="s">
        <v>728</v>
      </c>
      <c r="B572">
        <v>12</v>
      </c>
      <c r="C572">
        <v>4</v>
      </c>
      <c r="D572" s="5">
        <v>2016</v>
      </c>
      <c r="E572" s="7">
        <f t="shared" si="24"/>
        <v>42708</v>
      </c>
      <c r="F572" s="7">
        <v>42708</v>
      </c>
      <c r="G572" s="6" t="s">
        <v>3033</v>
      </c>
      <c r="H572" s="6"/>
      <c r="I572" s="6"/>
      <c r="J572" s="6"/>
      <c r="K572" s="6"/>
      <c r="L572" s="3" t="s">
        <v>729</v>
      </c>
      <c r="M572" s="3" t="s">
        <v>3686</v>
      </c>
      <c r="O572" t="s">
        <v>9</v>
      </c>
      <c r="P572" t="s">
        <v>102</v>
      </c>
      <c r="Q572" t="s">
        <v>212</v>
      </c>
      <c r="R572">
        <v>2.8</v>
      </c>
      <c r="S572" t="s">
        <v>16</v>
      </c>
    </row>
    <row r="573" spans="1:19" x14ac:dyDescent="0.3">
      <c r="A573" s="3" t="s">
        <v>730</v>
      </c>
      <c r="B573">
        <v>12</v>
      </c>
      <c r="C573">
        <v>4</v>
      </c>
      <c r="D573" s="5">
        <v>2016</v>
      </c>
      <c r="E573" s="7">
        <f t="shared" si="24"/>
        <v>42708</v>
      </c>
      <c r="F573" s="7">
        <v>42708</v>
      </c>
      <c r="G573" s="6" t="s">
        <v>2557</v>
      </c>
      <c r="H573" s="6"/>
      <c r="I573" s="6"/>
      <c r="J573" s="6"/>
      <c r="K573" s="6"/>
      <c r="L573" s="3" t="s">
        <v>731</v>
      </c>
      <c r="M573" s="3" t="s">
        <v>3528</v>
      </c>
      <c r="O573" t="s">
        <v>9</v>
      </c>
      <c r="P573" t="s">
        <v>31</v>
      </c>
      <c r="Q573" t="s">
        <v>110</v>
      </c>
      <c r="R573">
        <v>8.9</v>
      </c>
      <c r="S573" t="s">
        <v>19</v>
      </c>
    </row>
    <row r="574" spans="1:19" x14ac:dyDescent="0.3">
      <c r="A574" s="3" t="s">
        <v>732</v>
      </c>
      <c r="B574">
        <v>12</v>
      </c>
      <c r="C574">
        <v>4</v>
      </c>
      <c r="D574" s="5">
        <v>2016</v>
      </c>
      <c r="E574" s="7">
        <f t="shared" si="24"/>
        <v>42708</v>
      </c>
      <c r="F574" s="7">
        <v>42708</v>
      </c>
      <c r="G574" s="6" t="s">
        <v>3034</v>
      </c>
      <c r="H574" s="6"/>
      <c r="I574" s="6"/>
      <c r="J574" s="6"/>
      <c r="K574" s="6"/>
      <c r="L574" s="3" t="s">
        <v>733</v>
      </c>
      <c r="M574" s="3" t="s">
        <v>3687</v>
      </c>
      <c r="O574" t="s">
        <v>9</v>
      </c>
      <c r="P574" t="s">
        <v>734</v>
      </c>
      <c r="Q574" t="s">
        <v>735</v>
      </c>
      <c r="R574">
        <v>7.5</v>
      </c>
      <c r="S574" t="s">
        <v>23</v>
      </c>
    </row>
    <row r="575" spans="1:19" x14ac:dyDescent="0.3">
      <c r="A575" s="3" t="s">
        <v>736</v>
      </c>
      <c r="B575">
        <v>12</v>
      </c>
      <c r="C575">
        <v>4</v>
      </c>
      <c r="D575" s="5">
        <v>2016</v>
      </c>
      <c r="E575" s="7">
        <f t="shared" si="24"/>
        <v>42708</v>
      </c>
      <c r="F575" s="7">
        <v>42708</v>
      </c>
      <c r="G575" s="6" t="s">
        <v>3035</v>
      </c>
      <c r="H575" s="6"/>
      <c r="I575" s="6"/>
      <c r="J575" s="6"/>
      <c r="K575" s="6"/>
      <c r="L575" s="3" t="s">
        <v>737</v>
      </c>
      <c r="M575" s="3" t="s">
        <v>3592</v>
      </c>
      <c r="O575" t="s">
        <v>9</v>
      </c>
      <c r="P575" t="s">
        <v>110</v>
      </c>
      <c r="Q575" t="s">
        <v>34</v>
      </c>
      <c r="R575">
        <v>15.9</v>
      </c>
      <c r="S575" t="s">
        <v>19</v>
      </c>
    </row>
    <row r="576" spans="1:19" x14ac:dyDescent="0.3">
      <c r="A576" s="3" t="s">
        <v>738</v>
      </c>
      <c r="B576">
        <v>12</v>
      </c>
      <c r="C576">
        <v>4</v>
      </c>
      <c r="D576" s="5">
        <v>2016</v>
      </c>
      <c r="E576" s="7">
        <f t="shared" si="24"/>
        <v>42708</v>
      </c>
      <c r="F576" s="7">
        <v>42708</v>
      </c>
      <c r="G576" s="6" t="s">
        <v>2633</v>
      </c>
      <c r="H576" s="6"/>
      <c r="I576" s="6"/>
      <c r="J576" s="6"/>
      <c r="K576" s="6"/>
      <c r="L576" s="3" t="s">
        <v>739</v>
      </c>
      <c r="M576" s="3" t="s">
        <v>3404</v>
      </c>
      <c r="O576" t="s">
        <v>9</v>
      </c>
      <c r="P576" t="s">
        <v>34</v>
      </c>
      <c r="Q576" t="s">
        <v>31</v>
      </c>
      <c r="R576">
        <v>6.5</v>
      </c>
      <c r="S576" t="s">
        <v>11</v>
      </c>
    </row>
    <row r="577" spans="1:19" x14ac:dyDescent="0.3">
      <c r="A577" s="3" t="s">
        <v>1007</v>
      </c>
      <c r="B577">
        <v>12</v>
      </c>
      <c r="C577">
        <v>6</v>
      </c>
      <c r="D577" s="5">
        <v>2016</v>
      </c>
      <c r="E577" s="7">
        <f t="shared" si="24"/>
        <v>42710</v>
      </c>
      <c r="F577" s="7">
        <v>42710</v>
      </c>
      <c r="G577" s="6" t="s">
        <v>2750</v>
      </c>
      <c r="H577" s="6"/>
      <c r="I577" s="6"/>
      <c r="J577" s="6"/>
      <c r="K577" s="6"/>
      <c r="L577" s="3" t="s">
        <v>1008</v>
      </c>
      <c r="M577" s="3" t="s">
        <v>3688</v>
      </c>
      <c r="O577" t="s">
        <v>9</v>
      </c>
      <c r="P577" t="s">
        <v>31</v>
      </c>
      <c r="Q577" t="s">
        <v>34</v>
      </c>
      <c r="R577">
        <v>2.5</v>
      </c>
      <c r="S577" t="s">
        <v>11</v>
      </c>
    </row>
    <row r="578" spans="1:19" x14ac:dyDescent="0.3">
      <c r="A578" s="3" t="s">
        <v>1009</v>
      </c>
      <c r="B578">
        <v>12</v>
      </c>
      <c r="C578">
        <v>6</v>
      </c>
      <c r="D578" s="5">
        <v>2016</v>
      </c>
      <c r="E578" s="7">
        <f t="shared" si="24"/>
        <v>42710</v>
      </c>
      <c r="F578" s="7">
        <v>42710</v>
      </c>
      <c r="G578" s="6" t="s">
        <v>3036</v>
      </c>
      <c r="H578" s="6"/>
      <c r="I578" s="6"/>
      <c r="J578" s="6"/>
      <c r="K578" s="6"/>
      <c r="L578" s="3" t="s">
        <v>1010</v>
      </c>
      <c r="M578" s="3" t="s">
        <v>3689</v>
      </c>
      <c r="O578" t="s">
        <v>9</v>
      </c>
      <c r="P578" t="s">
        <v>34</v>
      </c>
      <c r="Q578" t="s">
        <v>31</v>
      </c>
      <c r="R578">
        <v>4.3</v>
      </c>
      <c r="S578" t="s">
        <v>16</v>
      </c>
    </row>
    <row r="579" spans="1:19" x14ac:dyDescent="0.3">
      <c r="A579" s="3" t="s">
        <v>1011</v>
      </c>
      <c r="B579">
        <v>12</v>
      </c>
      <c r="C579">
        <v>6</v>
      </c>
      <c r="D579" s="5">
        <v>2016</v>
      </c>
      <c r="E579" s="7">
        <f t="shared" ref="E579:E642" si="25">DATE(D579,B579,C579)</f>
        <v>42710</v>
      </c>
      <c r="F579" s="7">
        <v>42710</v>
      </c>
      <c r="G579" s="6" t="s">
        <v>3037</v>
      </c>
      <c r="H579" s="6"/>
      <c r="I579" s="6"/>
      <c r="J579" s="6"/>
      <c r="K579" s="6"/>
      <c r="L579" s="3" t="s">
        <v>1012</v>
      </c>
      <c r="M579" s="3" t="s">
        <v>2658</v>
      </c>
      <c r="O579" t="s">
        <v>9</v>
      </c>
      <c r="P579" t="s">
        <v>810</v>
      </c>
      <c r="Q579" t="s">
        <v>102</v>
      </c>
      <c r="R579">
        <v>2.8</v>
      </c>
      <c r="S579" t="s">
        <v>16</v>
      </c>
    </row>
    <row r="580" spans="1:19" x14ac:dyDescent="0.3">
      <c r="A580" s="3" t="s">
        <v>1242</v>
      </c>
      <c r="B580">
        <v>12</v>
      </c>
      <c r="C580">
        <v>7</v>
      </c>
      <c r="D580" s="5">
        <v>2016</v>
      </c>
      <c r="E580" s="7">
        <f t="shared" si="25"/>
        <v>42711</v>
      </c>
      <c r="F580" s="7">
        <v>42711</v>
      </c>
      <c r="G580" s="6" t="s">
        <v>3038</v>
      </c>
      <c r="H580" s="6"/>
      <c r="I580" s="6"/>
      <c r="J580" s="6"/>
      <c r="K580" s="6"/>
      <c r="L580" s="3" t="s">
        <v>1243</v>
      </c>
      <c r="M580" s="3" t="s">
        <v>2701</v>
      </c>
      <c r="O580" t="s">
        <v>9</v>
      </c>
      <c r="P580" t="s">
        <v>1038</v>
      </c>
      <c r="Q580" t="s">
        <v>1037</v>
      </c>
      <c r="R580">
        <v>12.3</v>
      </c>
    </row>
    <row r="581" spans="1:19" x14ac:dyDescent="0.3">
      <c r="A581" s="3" t="s">
        <v>1244</v>
      </c>
      <c r="B581">
        <v>12</v>
      </c>
      <c r="C581">
        <v>7</v>
      </c>
      <c r="D581" s="5">
        <v>2016</v>
      </c>
      <c r="E581" s="7">
        <f t="shared" si="25"/>
        <v>42711</v>
      </c>
      <c r="F581" s="7">
        <v>42711</v>
      </c>
      <c r="G581" s="6" t="s">
        <v>2949</v>
      </c>
      <c r="H581" s="6"/>
      <c r="I581" s="6"/>
      <c r="J581" s="6"/>
      <c r="K581" s="6"/>
      <c r="L581" s="3" t="s">
        <v>1245</v>
      </c>
      <c r="M581" s="3" t="s">
        <v>3690</v>
      </c>
      <c r="O581" t="s">
        <v>227</v>
      </c>
      <c r="P581" t="s">
        <v>1037</v>
      </c>
      <c r="Q581" t="s">
        <v>1037</v>
      </c>
      <c r="R581">
        <v>1.4</v>
      </c>
    </row>
    <row r="582" spans="1:19" x14ac:dyDescent="0.3">
      <c r="A582" s="3" t="s">
        <v>1246</v>
      </c>
      <c r="B582">
        <v>12</v>
      </c>
      <c r="C582">
        <v>7</v>
      </c>
      <c r="D582" s="5">
        <v>2016</v>
      </c>
      <c r="E582" s="7">
        <f t="shared" si="25"/>
        <v>42711</v>
      </c>
      <c r="F582" s="7">
        <v>42711</v>
      </c>
      <c r="G582" s="6" t="s">
        <v>3039</v>
      </c>
      <c r="H582" s="6"/>
      <c r="I582" s="6"/>
      <c r="J582" s="6"/>
      <c r="K582" s="6"/>
      <c r="L582" s="3" t="s">
        <v>1247</v>
      </c>
      <c r="M582" s="3" t="s">
        <v>3691</v>
      </c>
      <c r="O582" t="s">
        <v>227</v>
      </c>
      <c r="P582" t="s">
        <v>34</v>
      </c>
      <c r="Q582" t="s">
        <v>31</v>
      </c>
      <c r="R582">
        <v>8.6999999999999993</v>
      </c>
    </row>
    <row r="583" spans="1:19" x14ac:dyDescent="0.3">
      <c r="A583" s="3" t="s">
        <v>1491</v>
      </c>
      <c r="B583">
        <v>12</v>
      </c>
      <c r="C583">
        <v>8</v>
      </c>
      <c r="D583" s="5">
        <v>2016</v>
      </c>
      <c r="E583" s="7">
        <f t="shared" si="25"/>
        <v>42712</v>
      </c>
      <c r="F583" s="7">
        <v>42712</v>
      </c>
      <c r="G583" s="6" t="s">
        <v>2571</v>
      </c>
      <c r="H583" s="6"/>
      <c r="I583" s="6"/>
      <c r="J583" s="6"/>
      <c r="K583" s="6"/>
      <c r="L583" s="3" t="s">
        <v>1492</v>
      </c>
      <c r="M583" s="3" t="s">
        <v>3692</v>
      </c>
      <c r="O583" t="s">
        <v>9</v>
      </c>
      <c r="P583" t="s">
        <v>102</v>
      </c>
      <c r="Q583" t="s">
        <v>130</v>
      </c>
      <c r="R583">
        <v>1.9</v>
      </c>
    </row>
    <row r="584" spans="1:19" x14ac:dyDescent="0.3">
      <c r="A584" s="3" t="s">
        <v>1493</v>
      </c>
      <c r="B584">
        <v>12</v>
      </c>
      <c r="C584">
        <v>8</v>
      </c>
      <c r="D584" s="5">
        <v>2016</v>
      </c>
      <c r="E584" s="7">
        <f t="shared" si="25"/>
        <v>42712</v>
      </c>
      <c r="F584" s="7">
        <v>42712</v>
      </c>
      <c r="G584" s="6" t="s">
        <v>2599</v>
      </c>
      <c r="H584" s="6"/>
      <c r="I584" s="6"/>
      <c r="J584" s="6"/>
      <c r="K584" s="6"/>
      <c r="L584" s="3" t="s">
        <v>1494</v>
      </c>
      <c r="M584" s="3" t="s">
        <v>2965</v>
      </c>
      <c r="O584" t="s">
        <v>9</v>
      </c>
      <c r="P584" t="s">
        <v>130</v>
      </c>
      <c r="Q584" t="s">
        <v>102</v>
      </c>
      <c r="R584">
        <v>1.8</v>
      </c>
    </row>
    <row r="585" spans="1:19" x14ac:dyDescent="0.3">
      <c r="A585" s="3" t="s">
        <v>1696</v>
      </c>
      <c r="B585">
        <v>12</v>
      </c>
      <c r="C585">
        <v>9</v>
      </c>
      <c r="D585" s="5">
        <v>2016</v>
      </c>
      <c r="E585" s="7">
        <f t="shared" si="25"/>
        <v>42713</v>
      </c>
      <c r="F585" s="7">
        <v>42713</v>
      </c>
      <c r="G585" s="6" t="s">
        <v>3040</v>
      </c>
      <c r="H585" s="6"/>
      <c r="I585" s="6"/>
      <c r="J585" s="6"/>
      <c r="K585" s="6"/>
      <c r="L585" s="3" t="s">
        <v>1697</v>
      </c>
      <c r="M585" s="3" t="s">
        <v>3693</v>
      </c>
      <c r="O585" t="s">
        <v>9</v>
      </c>
      <c r="P585" t="s">
        <v>283</v>
      </c>
      <c r="Q585" t="s">
        <v>283</v>
      </c>
      <c r="R585">
        <v>3.6</v>
      </c>
    </row>
    <row r="586" spans="1:19" x14ac:dyDescent="0.3">
      <c r="A586" s="3" t="s">
        <v>1698</v>
      </c>
      <c r="B586">
        <v>12</v>
      </c>
      <c r="C586">
        <v>9</v>
      </c>
      <c r="D586" s="5">
        <v>2016</v>
      </c>
      <c r="E586" s="7">
        <f t="shared" si="25"/>
        <v>42713</v>
      </c>
      <c r="F586" s="7">
        <v>42713</v>
      </c>
      <c r="G586" s="6" t="s">
        <v>3041</v>
      </c>
      <c r="H586" s="6"/>
      <c r="I586" s="6"/>
      <c r="J586" s="6"/>
      <c r="K586" s="6"/>
      <c r="L586" s="3" t="s">
        <v>1699</v>
      </c>
      <c r="M586" s="3" t="s">
        <v>3694</v>
      </c>
      <c r="O586" t="s">
        <v>9</v>
      </c>
      <c r="P586" t="s">
        <v>283</v>
      </c>
      <c r="Q586" t="s">
        <v>283</v>
      </c>
      <c r="R586">
        <v>1.7</v>
      </c>
    </row>
    <row r="587" spans="1:19" x14ac:dyDescent="0.3">
      <c r="A587" s="3" t="s">
        <v>1700</v>
      </c>
      <c r="B587">
        <v>12</v>
      </c>
      <c r="C587">
        <v>9</v>
      </c>
      <c r="D587" s="5">
        <v>2016</v>
      </c>
      <c r="E587" s="7">
        <f t="shared" si="25"/>
        <v>42713</v>
      </c>
      <c r="F587" s="7">
        <v>42713</v>
      </c>
      <c r="G587" s="6" t="s">
        <v>2583</v>
      </c>
      <c r="H587" s="6"/>
      <c r="I587" s="6"/>
      <c r="J587" s="6"/>
      <c r="K587" s="6"/>
      <c r="L587" s="3" t="s">
        <v>1701</v>
      </c>
      <c r="M587" s="3" t="s">
        <v>3695</v>
      </c>
      <c r="O587" t="s">
        <v>9</v>
      </c>
      <c r="P587" t="s">
        <v>283</v>
      </c>
      <c r="Q587" t="s">
        <v>283</v>
      </c>
      <c r="R587">
        <v>11.5</v>
      </c>
    </row>
    <row r="588" spans="1:19" x14ac:dyDescent="0.3">
      <c r="A588" s="3" t="s">
        <v>1793</v>
      </c>
      <c r="B588">
        <v>12</v>
      </c>
      <c r="C588">
        <v>10</v>
      </c>
      <c r="D588" s="5">
        <v>2016</v>
      </c>
      <c r="E588" s="7">
        <f t="shared" si="25"/>
        <v>42714</v>
      </c>
      <c r="F588" s="7">
        <v>42714</v>
      </c>
      <c r="G588" s="6" t="s">
        <v>2864</v>
      </c>
      <c r="H588" s="6"/>
      <c r="I588" s="6"/>
      <c r="J588" s="6"/>
      <c r="K588" s="6"/>
      <c r="L588" s="3" t="s">
        <v>1794</v>
      </c>
      <c r="M588" s="3" t="s">
        <v>2949</v>
      </c>
      <c r="O588" t="s">
        <v>9</v>
      </c>
      <c r="P588" t="s">
        <v>349</v>
      </c>
      <c r="Q588" t="s">
        <v>283</v>
      </c>
      <c r="R588">
        <v>18.399999999999999</v>
      </c>
    </row>
    <row r="589" spans="1:19" x14ac:dyDescent="0.3">
      <c r="A589" s="3" t="s">
        <v>2093</v>
      </c>
      <c r="B589">
        <v>12</v>
      </c>
      <c r="C589">
        <v>11</v>
      </c>
      <c r="D589" s="5">
        <v>2016</v>
      </c>
      <c r="E589" s="7">
        <f t="shared" si="25"/>
        <v>42715</v>
      </c>
      <c r="F589" s="7">
        <v>42715</v>
      </c>
      <c r="G589" s="6" t="s">
        <v>3042</v>
      </c>
      <c r="H589" s="6"/>
      <c r="I589" s="6"/>
      <c r="J589" s="6"/>
      <c r="K589" s="6"/>
      <c r="L589" s="3" t="s">
        <v>2094</v>
      </c>
      <c r="M589" s="3" t="s">
        <v>3490</v>
      </c>
      <c r="O589" t="s">
        <v>9</v>
      </c>
      <c r="P589" t="s">
        <v>2034</v>
      </c>
      <c r="Q589" t="s">
        <v>2095</v>
      </c>
      <c r="R589">
        <v>2.2999999999999998</v>
      </c>
    </row>
    <row r="590" spans="1:19" x14ac:dyDescent="0.3">
      <c r="A590" s="3" t="s">
        <v>2096</v>
      </c>
      <c r="B590">
        <v>12</v>
      </c>
      <c r="C590">
        <v>11</v>
      </c>
      <c r="D590" s="5">
        <v>2016</v>
      </c>
      <c r="E590" s="7">
        <f t="shared" si="25"/>
        <v>42715</v>
      </c>
      <c r="F590" s="7">
        <v>42715</v>
      </c>
      <c r="G590" s="6" t="s">
        <v>3043</v>
      </c>
      <c r="H590" s="6"/>
      <c r="I590" s="6"/>
      <c r="J590" s="6"/>
      <c r="K590" s="6"/>
      <c r="L590" s="3" t="s">
        <v>2097</v>
      </c>
      <c r="M590" s="3" t="s">
        <v>3696</v>
      </c>
      <c r="O590" t="s">
        <v>9</v>
      </c>
      <c r="P590" t="s">
        <v>2095</v>
      </c>
      <c r="Q590" t="s">
        <v>79</v>
      </c>
      <c r="R590">
        <v>6.4</v>
      </c>
    </row>
    <row r="591" spans="1:19" x14ac:dyDescent="0.3">
      <c r="A591" s="3" t="s">
        <v>2098</v>
      </c>
      <c r="B591">
        <v>12</v>
      </c>
      <c r="C591">
        <v>11</v>
      </c>
      <c r="D591" s="5">
        <v>2016</v>
      </c>
      <c r="E591" s="7">
        <f t="shared" si="25"/>
        <v>42715</v>
      </c>
      <c r="F591" s="7">
        <v>42715</v>
      </c>
      <c r="G591" s="6" t="s">
        <v>2606</v>
      </c>
      <c r="H591" s="6"/>
      <c r="I591" s="6"/>
      <c r="J591" s="6"/>
      <c r="K591" s="6"/>
      <c r="L591" s="3" t="s">
        <v>2099</v>
      </c>
      <c r="M591" s="3" t="s">
        <v>2807</v>
      </c>
      <c r="O591" t="s">
        <v>9</v>
      </c>
      <c r="P591" t="s">
        <v>79</v>
      </c>
      <c r="Q591" t="s">
        <v>2034</v>
      </c>
      <c r="R591">
        <v>1.4</v>
      </c>
    </row>
    <row r="592" spans="1:19" x14ac:dyDescent="0.3">
      <c r="A592" s="3" t="s">
        <v>2100</v>
      </c>
      <c r="B592">
        <v>12</v>
      </c>
      <c r="C592">
        <v>11</v>
      </c>
      <c r="D592" s="5">
        <v>2016</v>
      </c>
      <c r="E592" s="7">
        <f t="shared" si="25"/>
        <v>42715</v>
      </c>
      <c r="F592" s="7">
        <v>42715</v>
      </c>
      <c r="G592" s="6" t="s">
        <v>3044</v>
      </c>
      <c r="H592" s="6"/>
      <c r="I592" s="6"/>
      <c r="J592" s="6"/>
      <c r="K592" s="6"/>
      <c r="L592" s="3" t="s">
        <v>2101</v>
      </c>
      <c r="M592" s="3" t="s">
        <v>3697</v>
      </c>
      <c r="O592" t="s">
        <v>9</v>
      </c>
      <c r="P592" t="s">
        <v>2034</v>
      </c>
      <c r="Q592" t="s">
        <v>1862</v>
      </c>
      <c r="R592">
        <v>0.6</v>
      </c>
    </row>
    <row r="593" spans="1:19" x14ac:dyDescent="0.3">
      <c r="A593" s="3" t="s">
        <v>2102</v>
      </c>
      <c r="B593">
        <v>12</v>
      </c>
      <c r="C593">
        <v>11</v>
      </c>
      <c r="D593" s="5">
        <v>2016</v>
      </c>
      <c r="E593" s="7">
        <f t="shared" si="25"/>
        <v>42715</v>
      </c>
      <c r="F593" s="7">
        <v>42715</v>
      </c>
      <c r="G593" s="6" t="s">
        <v>3045</v>
      </c>
      <c r="H593" s="6"/>
      <c r="I593" s="6"/>
      <c r="J593" s="6"/>
      <c r="K593" s="6"/>
      <c r="L593" s="3" t="s">
        <v>2103</v>
      </c>
      <c r="M593" s="3" t="s">
        <v>2782</v>
      </c>
      <c r="O593" t="s">
        <v>9</v>
      </c>
      <c r="P593" t="s">
        <v>1862</v>
      </c>
      <c r="Q593" t="s">
        <v>2095</v>
      </c>
      <c r="R593">
        <v>5.9</v>
      </c>
      <c r="S593" t="s">
        <v>19</v>
      </c>
    </row>
    <row r="594" spans="1:19" x14ac:dyDescent="0.3">
      <c r="A594" s="3" t="s">
        <v>2104</v>
      </c>
      <c r="B594">
        <v>12</v>
      </c>
      <c r="C594">
        <v>11</v>
      </c>
      <c r="D594" s="5">
        <v>2016</v>
      </c>
      <c r="E594" s="7">
        <f t="shared" si="25"/>
        <v>42715</v>
      </c>
      <c r="F594" s="7">
        <v>42715</v>
      </c>
      <c r="G594" s="6" t="s">
        <v>3046</v>
      </c>
      <c r="H594" s="6"/>
      <c r="I594" s="6"/>
      <c r="J594" s="6"/>
      <c r="K594" s="6"/>
      <c r="L594" s="3" t="s">
        <v>2105</v>
      </c>
      <c r="M594" s="3" t="s">
        <v>3698</v>
      </c>
      <c r="O594" t="s">
        <v>9</v>
      </c>
      <c r="P594" t="s">
        <v>2095</v>
      </c>
      <c r="Q594" t="s">
        <v>2106</v>
      </c>
      <c r="R594">
        <v>0.8</v>
      </c>
    </row>
    <row r="595" spans="1:19" x14ac:dyDescent="0.3">
      <c r="A595" s="3" t="s">
        <v>2107</v>
      </c>
      <c r="B595">
        <v>12</v>
      </c>
      <c r="C595">
        <v>11</v>
      </c>
      <c r="D595" s="5">
        <v>2016</v>
      </c>
      <c r="E595" s="7">
        <f t="shared" si="25"/>
        <v>42715</v>
      </c>
      <c r="F595" s="7">
        <v>42715</v>
      </c>
      <c r="G595" s="6" t="s">
        <v>3047</v>
      </c>
      <c r="H595" s="6"/>
      <c r="I595" s="6"/>
      <c r="J595" s="6"/>
      <c r="K595" s="6"/>
      <c r="L595" s="3" t="s">
        <v>2108</v>
      </c>
      <c r="M595" s="3" t="s">
        <v>2703</v>
      </c>
      <c r="O595" t="s">
        <v>9</v>
      </c>
      <c r="P595" t="s">
        <v>1021</v>
      </c>
      <c r="Q595" t="s">
        <v>1018</v>
      </c>
      <c r="R595">
        <v>1.3</v>
      </c>
    </row>
    <row r="596" spans="1:19" x14ac:dyDescent="0.3">
      <c r="A596" s="3" t="s">
        <v>2109</v>
      </c>
      <c r="B596">
        <v>12</v>
      </c>
      <c r="C596">
        <v>11</v>
      </c>
      <c r="D596" s="5">
        <v>2016</v>
      </c>
      <c r="E596" s="7">
        <f t="shared" si="25"/>
        <v>42715</v>
      </c>
      <c r="F596" s="7">
        <v>42715</v>
      </c>
      <c r="G596" s="6" t="s">
        <v>2565</v>
      </c>
      <c r="H596" s="6"/>
      <c r="I596" s="6"/>
      <c r="J596" s="6"/>
      <c r="K596" s="6"/>
      <c r="L596" s="3" t="s">
        <v>2110</v>
      </c>
      <c r="M596" s="3" t="s">
        <v>2642</v>
      </c>
      <c r="O596" t="s">
        <v>9</v>
      </c>
      <c r="P596" t="s">
        <v>1018</v>
      </c>
      <c r="Q596" t="s">
        <v>1021</v>
      </c>
      <c r="R596">
        <v>3.7</v>
      </c>
      <c r="S596" t="s">
        <v>16</v>
      </c>
    </row>
    <row r="597" spans="1:19" x14ac:dyDescent="0.3">
      <c r="A597" s="3" t="s">
        <v>2303</v>
      </c>
      <c r="B597">
        <v>12</v>
      </c>
      <c r="C597">
        <v>12</v>
      </c>
      <c r="D597" s="5">
        <v>2016</v>
      </c>
      <c r="E597" s="7">
        <f t="shared" si="25"/>
        <v>42716</v>
      </c>
      <c r="F597" s="7">
        <v>42716</v>
      </c>
      <c r="G597" s="6" t="s">
        <v>2669</v>
      </c>
      <c r="H597" s="6"/>
      <c r="I597" s="6"/>
      <c r="J597" s="6"/>
      <c r="K597" s="6"/>
      <c r="L597" s="3" t="s">
        <v>2304</v>
      </c>
      <c r="M597" s="3" t="s">
        <v>2943</v>
      </c>
      <c r="O597" t="s">
        <v>9</v>
      </c>
      <c r="P597" t="s">
        <v>31</v>
      </c>
      <c r="Q597" t="s">
        <v>31</v>
      </c>
      <c r="R597">
        <v>3.1</v>
      </c>
      <c r="S597" t="s">
        <v>16</v>
      </c>
    </row>
    <row r="598" spans="1:19" x14ac:dyDescent="0.3">
      <c r="A598" s="3" t="s">
        <v>2305</v>
      </c>
      <c r="B598">
        <v>12</v>
      </c>
      <c r="C598">
        <v>12</v>
      </c>
      <c r="D598" s="5">
        <v>2016</v>
      </c>
      <c r="E598" s="7">
        <f t="shared" si="25"/>
        <v>42716</v>
      </c>
      <c r="F598" s="7">
        <v>42716</v>
      </c>
      <c r="G598" s="6" t="s">
        <v>2786</v>
      </c>
      <c r="H598" s="6"/>
      <c r="I598" s="6"/>
      <c r="J598" s="6"/>
      <c r="K598" s="6"/>
      <c r="L598" s="3" t="s">
        <v>2306</v>
      </c>
      <c r="M598" s="3" t="s">
        <v>2584</v>
      </c>
      <c r="O598" t="s">
        <v>9</v>
      </c>
      <c r="P598" t="s">
        <v>31</v>
      </c>
      <c r="Q598" t="s">
        <v>164</v>
      </c>
      <c r="R598">
        <v>4.4000000000000004</v>
      </c>
      <c r="S598" t="s">
        <v>11</v>
      </c>
    </row>
    <row r="599" spans="1:19" x14ac:dyDescent="0.3">
      <c r="A599" s="3" t="s">
        <v>2307</v>
      </c>
      <c r="B599">
        <v>12</v>
      </c>
      <c r="C599">
        <v>12</v>
      </c>
      <c r="D599" s="5">
        <v>2016</v>
      </c>
      <c r="E599" s="7">
        <f t="shared" si="25"/>
        <v>42716</v>
      </c>
      <c r="F599" s="7">
        <v>42716</v>
      </c>
      <c r="G599" s="6" t="s">
        <v>2550</v>
      </c>
      <c r="H599" s="6"/>
      <c r="I599" s="6"/>
      <c r="J599" s="6"/>
      <c r="K599" s="6"/>
      <c r="L599" s="3" t="s">
        <v>2308</v>
      </c>
      <c r="M599" s="3" t="s">
        <v>2673</v>
      </c>
      <c r="O599" t="s">
        <v>9</v>
      </c>
      <c r="P599" t="s">
        <v>164</v>
      </c>
      <c r="Q599" t="s">
        <v>31</v>
      </c>
      <c r="R599">
        <v>4.7</v>
      </c>
      <c r="S599" t="s">
        <v>23</v>
      </c>
    </row>
    <row r="600" spans="1:19" x14ac:dyDescent="0.3">
      <c r="A600" s="3" t="s">
        <v>2309</v>
      </c>
      <c r="B600">
        <v>12</v>
      </c>
      <c r="C600">
        <v>12</v>
      </c>
      <c r="D600" s="5">
        <v>2016</v>
      </c>
      <c r="E600" s="7">
        <f t="shared" si="25"/>
        <v>42716</v>
      </c>
      <c r="F600" s="7">
        <v>42716</v>
      </c>
      <c r="G600" s="6" t="s">
        <v>3048</v>
      </c>
      <c r="H600" s="6"/>
      <c r="I600" s="6"/>
      <c r="J600" s="6"/>
      <c r="K600" s="6"/>
      <c r="L600" s="3" t="s">
        <v>2310</v>
      </c>
      <c r="M600" s="3" t="s">
        <v>3699</v>
      </c>
      <c r="O600" t="s">
        <v>9</v>
      </c>
      <c r="P600" t="s">
        <v>31</v>
      </c>
      <c r="Q600" t="s">
        <v>34</v>
      </c>
      <c r="R600">
        <v>3</v>
      </c>
      <c r="S600" t="s">
        <v>11</v>
      </c>
    </row>
    <row r="601" spans="1:19" x14ac:dyDescent="0.3">
      <c r="A601" s="3" t="s">
        <v>2311</v>
      </c>
      <c r="B601">
        <v>12</v>
      </c>
      <c r="C601">
        <v>12</v>
      </c>
      <c r="D601" s="5">
        <v>2016</v>
      </c>
      <c r="E601" s="7">
        <f t="shared" si="25"/>
        <v>42716</v>
      </c>
      <c r="F601" s="7">
        <v>42716</v>
      </c>
      <c r="G601" s="6" t="s">
        <v>3049</v>
      </c>
      <c r="H601" s="6"/>
      <c r="I601" s="6"/>
      <c r="J601" s="6"/>
      <c r="K601" s="6"/>
      <c r="L601" s="3" t="s">
        <v>2312</v>
      </c>
      <c r="M601" s="3" t="s">
        <v>3700</v>
      </c>
      <c r="O601" t="s">
        <v>9</v>
      </c>
      <c r="P601" t="s">
        <v>34</v>
      </c>
      <c r="Q601" t="s">
        <v>31</v>
      </c>
      <c r="R601">
        <v>3</v>
      </c>
      <c r="S601" t="s">
        <v>23</v>
      </c>
    </row>
    <row r="602" spans="1:19" x14ac:dyDescent="0.3">
      <c r="A602" s="3" t="s">
        <v>2313</v>
      </c>
      <c r="B602">
        <v>12</v>
      </c>
      <c r="C602">
        <v>13</v>
      </c>
      <c r="D602" s="5">
        <v>2016</v>
      </c>
      <c r="E602" s="7">
        <f t="shared" si="25"/>
        <v>42717</v>
      </c>
      <c r="F602" s="7">
        <v>42717</v>
      </c>
      <c r="G602" s="6" t="s">
        <v>3050</v>
      </c>
      <c r="H602" s="6"/>
      <c r="I602" s="6"/>
      <c r="J602" s="6"/>
      <c r="K602" s="6"/>
      <c r="L602" s="3" t="s">
        <v>2314</v>
      </c>
      <c r="M602" s="3" t="s">
        <v>3015</v>
      </c>
      <c r="O602" t="s">
        <v>9</v>
      </c>
      <c r="P602" t="s">
        <v>31</v>
      </c>
      <c r="Q602" t="s">
        <v>31</v>
      </c>
      <c r="R602">
        <v>4.2</v>
      </c>
      <c r="S602" t="s">
        <v>16</v>
      </c>
    </row>
    <row r="603" spans="1:19" x14ac:dyDescent="0.3">
      <c r="A603" s="3" t="s">
        <v>2315</v>
      </c>
      <c r="B603">
        <v>12</v>
      </c>
      <c r="C603">
        <v>13</v>
      </c>
      <c r="D603" s="5">
        <v>2016</v>
      </c>
      <c r="E603" s="7">
        <f t="shared" si="25"/>
        <v>42717</v>
      </c>
      <c r="F603" s="7">
        <v>42717</v>
      </c>
      <c r="G603" s="6" t="s">
        <v>3051</v>
      </c>
      <c r="H603" s="6"/>
      <c r="I603" s="6"/>
      <c r="J603" s="6"/>
      <c r="K603" s="6"/>
      <c r="L603" s="3" t="s">
        <v>2316</v>
      </c>
      <c r="M603" s="3" t="s">
        <v>3232</v>
      </c>
      <c r="O603" t="s">
        <v>9</v>
      </c>
      <c r="P603" t="s">
        <v>31</v>
      </c>
      <c r="Q603" t="s">
        <v>31</v>
      </c>
      <c r="R603">
        <v>4.0999999999999996</v>
      </c>
      <c r="S603" t="s">
        <v>11</v>
      </c>
    </row>
    <row r="604" spans="1:19" x14ac:dyDescent="0.3">
      <c r="A604" s="3" t="s">
        <v>2317</v>
      </c>
      <c r="B604">
        <v>12</v>
      </c>
      <c r="C604">
        <v>14</v>
      </c>
      <c r="D604" s="5">
        <v>2016</v>
      </c>
      <c r="E604" s="7">
        <f t="shared" si="25"/>
        <v>42718</v>
      </c>
      <c r="F604" s="7">
        <v>42718</v>
      </c>
      <c r="G604" s="6" t="s">
        <v>3052</v>
      </c>
      <c r="H604" s="6"/>
      <c r="I604" s="6"/>
      <c r="J604" s="6"/>
      <c r="K604" s="6"/>
      <c r="L604" s="3" t="s">
        <v>2318</v>
      </c>
      <c r="M604" s="3" t="s">
        <v>3701</v>
      </c>
      <c r="O604" t="s">
        <v>9</v>
      </c>
      <c r="P604" t="s">
        <v>31</v>
      </c>
      <c r="Q604" t="s">
        <v>31</v>
      </c>
      <c r="R604">
        <v>3.4</v>
      </c>
    </row>
    <row r="605" spans="1:19" x14ac:dyDescent="0.3">
      <c r="A605" s="3" t="s">
        <v>2319</v>
      </c>
      <c r="B605">
        <v>12</v>
      </c>
      <c r="C605">
        <v>14</v>
      </c>
      <c r="D605" s="5">
        <v>2016</v>
      </c>
      <c r="E605" s="7">
        <f t="shared" si="25"/>
        <v>42718</v>
      </c>
      <c r="F605" s="7">
        <v>42718</v>
      </c>
      <c r="G605" s="6" t="s">
        <v>3053</v>
      </c>
      <c r="H605" s="6"/>
      <c r="I605" s="6"/>
      <c r="J605" s="6"/>
      <c r="K605" s="6"/>
      <c r="L605" s="3" t="s">
        <v>2320</v>
      </c>
      <c r="M605" s="3" t="s">
        <v>3093</v>
      </c>
      <c r="O605" t="s">
        <v>9</v>
      </c>
      <c r="P605" t="s">
        <v>31</v>
      </c>
      <c r="Q605" t="s">
        <v>31</v>
      </c>
      <c r="R605">
        <v>3.3</v>
      </c>
    </row>
    <row r="606" spans="1:19" x14ac:dyDescent="0.3">
      <c r="A606" s="3" t="s">
        <v>2321</v>
      </c>
      <c r="B606">
        <v>12</v>
      </c>
      <c r="C606">
        <v>14</v>
      </c>
      <c r="D606" s="5">
        <v>2016</v>
      </c>
      <c r="E606" s="7">
        <f t="shared" si="25"/>
        <v>42718</v>
      </c>
      <c r="F606" s="7">
        <v>42718</v>
      </c>
      <c r="G606" s="6" t="s">
        <v>2999</v>
      </c>
      <c r="H606" s="6"/>
      <c r="I606" s="6"/>
      <c r="J606" s="6"/>
      <c r="K606" s="6"/>
      <c r="L606" s="3" t="s">
        <v>2322</v>
      </c>
      <c r="M606" s="3" t="s">
        <v>3168</v>
      </c>
      <c r="O606" t="s">
        <v>9</v>
      </c>
      <c r="P606" t="s">
        <v>31</v>
      </c>
      <c r="Q606" t="s">
        <v>34</v>
      </c>
      <c r="R606">
        <v>3</v>
      </c>
      <c r="S606" t="s">
        <v>11</v>
      </c>
    </row>
    <row r="607" spans="1:19" x14ac:dyDescent="0.3">
      <c r="A607" s="3" t="s">
        <v>2323</v>
      </c>
      <c r="B607">
        <v>12</v>
      </c>
      <c r="C607">
        <v>14</v>
      </c>
      <c r="D607" s="5">
        <v>2016</v>
      </c>
      <c r="E607" s="7">
        <f t="shared" si="25"/>
        <v>42718</v>
      </c>
      <c r="F607" s="7">
        <v>42718</v>
      </c>
      <c r="G607" s="6" t="s">
        <v>3054</v>
      </c>
      <c r="H607" s="6"/>
      <c r="I607" s="6"/>
      <c r="J607" s="6"/>
      <c r="K607" s="6"/>
      <c r="L607" s="3" t="s">
        <v>2324</v>
      </c>
      <c r="M607" s="3" t="s">
        <v>3702</v>
      </c>
      <c r="O607" t="s">
        <v>9</v>
      </c>
      <c r="P607" t="s">
        <v>34</v>
      </c>
      <c r="Q607" t="s">
        <v>31</v>
      </c>
      <c r="R607">
        <v>3.1</v>
      </c>
      <c r="S607" t="s">
        <v>23</v>
      </c>
    </row>
    <row r="608" spans="1:19" x14ac:dyDescent="0.3">
      <c r="A608" s="3" t="s">
        <v>2325</v>
      </c>
      <c r="B608">
        <v>12</v>
      </c>
      <c r="C608">
        <v>15</v>
      </c>
      <c r="D608" s="5">
        <v>2016</v>
      </c>
      <c r="E608" s="7">
        <f t="shared" si="25"/>
        <v>42719</v>
      </c>
      <c r="F608" s="7">
        <v>42719</v>
      </c>
      <c r="G608" s="6" t="s">
        <v>3055</v>
      </c>
      <c r="H608" s="6"/>
      <c r="I608" s="6"/>
      <c r="J608" s="6"/>
      <c r="K608" s="6"/>
      <c r="L608" s="3" t="s">
        <v>2326</v>
      </c>
      <c r="M608" s="3" t="s">
        <v>3703</v>
      </c>
      <c r="O608" t="s">
        <v>9</v>
      </c>
      <c r="P608" t="s">
        <v>31</v>
      </c>
      <c r="Q608" t="s">
        <v>34</v>
      </c>
      <c r="R608">
        <v>10.6</v>
      </c>
      <c r="S608" t="s">
        <v>19</v>
      </c>
    </row>
    <row r="609" spans="1:19" x14ac:dyDescent="0.3">
      <c r="A609" s="3" t="s">
        <v>2327</v>
      </c>
      <c r="B609">
        <v>12</v>
      </c>
      <c r="C609">
        <v>17</v>
      </c>
      <c r="D609" s="5">
        <v>2016</v>
      </c>
      <c r="E609" s="7">
        <f t="shared" si="25"/>
        <v>42721</v>
      </c>
      <c r="F609" s="7">
        <v>42721</v>
      </c>
      <c r="G609" s="6" t="s">
        <v>3056</v>
      </c>
      <c r="H609" s="6"/>
      <c r="I609" s="6"/>
      <c r="J609" s="6"/>
      <c r="K609" s="6"/>
      <c r="L609" s="3" t="s">
        <v>2328</v>
      </c>
      <c r="M609" s="3" t="s">
        <v>3704</v>
      </c>
      <c r="O609" t="s">
        <v>9</v>
      </c>
      <c r="P609" t="s">
        <v>283</v>
      </c>
      <c r="Q609" t="s">
        <v>283</v>
      </c>
      <c r="R609">
        <v>4.8</v>
      </c>
      <c r="S609" t="s">
        <v>1553</v>
      </c>
    </row>
    <row r="610" spans="1:19" x14ac:dyDescent="0.3">
      <c r="A610" s="3" t="s">
        <v>2329</v>
      </c>
      <c r="B610">
        <v>12</v>
      </c>
      <c r="C610">
        <v>17</v>
      </c>
      <c r="D610" s="5">
        <v>2016</v>
      </c>
      <c r="E610" s="7">
        <f t="shared" si="25"/>
        <v>42721</v>
      </c>
      <c r="F610" s="7">
        <v>42721</v>
      </c>
      <c r="G610" s="6" t="s">
        <v>3057</v>
      </c>
      <c r="H610" s="6"/>
      <c r="I610" s="6"/>
      <c r="J610" s="6"/>
      <c r="K610" s="6"/>
      <c r="L610" s="3" t="s">
        <v>2330</v>
      </c>
      <c r="M610" s="3" t="s">
        <v>3080</v>
      </c>
      <c r="O610" t="s">
        <v>9</v>
      </c>
      <c r="P610" t="s">
        <v>283</v>
      </c>
      <c r="Q610" t="s">
        <v>283</v>
      </c>
      <c r="R610">
        <v>5.3</v>
      </c>
      <c r="S610" t="s">
        <v>52</v>
      </c>
    </row>
    <row r="611" spans="1:19" x14ac:dyDescent="0.3">
      <c r="A611" s="3" t="s">
        <v>2331</v>
      </c>
      <c r="B611">
        <v>12</v>
      </c>
      <c r="C611">
        <v>18</v>
      </c>
      <c r="D611" s="5">
        <v>2016</v>
      </c>
      <c r="E611" s="7">
        <f t="shared" si="25"/>
        <v>42722</v>
      </c>
      <c r="F611" s="7">
        <v>42722</v>
      </c>
      <c r="G611" s="6" t="s">
        <v>3058</v>
      </c>
      <c r="H611" s="6"/>
      <c r="I611" s="6"/>
      <c r="J611" s="6"/>
      <c r="K611" s="6"/>
      <c r="L611" s="3" t="s">
        <v>2332</v>
      </c>
      <c r="M611" s="3" t="s">
        <v>3705</v>
      </c>
      <c r="O611" t="s">
        <v>9</v>
      </c>
      <c r="P611" t="s">
        <v>283</v>
      </c>
      <c r="Q611" t="s">
        <v>283</v>
      </c>
      <c r="R611">
        <v>4.9000000000000004</v>
      </c>
      <c r="S611" t="s">
        <v>16</v>
      </c>
    </row>
    <row r="612" spans="1:19" x14ac:dyDescent="0.3">
      <c r="A612" s="3" t="s">
        <v>2333</v>
      </c>
      <c r="B612">
        <v>12</v>
      </c>
      <c r="C612">
        <v>18</v>
      </c>
      <c r="D612" s="5">
        <v>2016</v>
      </c>
      <c r="E612" s="7">
        <f t="shared" si="25"/>
        <v>42722</v>
      </c>
      <c r="F612" s="7">
        <v>42722</v>
      </c>
      <c r="G612" s="6" t="s">
        <v>3059</v>
      </c>
      <c r="H612" s="6"/>
      <c r="I612" s="6"/>
      <c r="J612" s="6"/>
      <c r="K612" s="6"/>
      <c r="L612" s="3" t="s">
        <v>2334</v>
      </c>
      <c r="M612" s="3" t="s">
        <v>3706</v>
      </c>
      <c r="O612" t="s">
        <v>9</v>
      </c>
      <c r="P612" t="s">
        <v>283</v>
      </c>
      <c r="Q612" t="s">
        <v>283</v>
      </c>
      <c r="R612">
        <v>10.199999999999999</v>
      </c>
      <c r="S612" t="s">
        <v>16</v>
      </c>
    </row>
    <row r="613" spans="1:19" x14ac:dyDescent="0.3">
      <c r="A613" s="3" t="s">
        <v>2335</v>
      </c>
      <c r="B613">
        <v>12</v>
      </c>
      <c r="C613">
        <v>18</v>
      </c>
      <c r="D613" s="5">
        <v>2016</v>
      </c>
      <c r="E613" s="7">
        <f t="shared" si="25"/>
        <v>42722</v>
      </c>
      <c r="F613" s="7">
        <v>42722</v>
      </c>
      <c r="G613" s="6" t="s">
        <v>3060</v>
      </c>
      <c r="H613" s="6"/>
      <c r="I613" s="6"/>
      <c r="J613" s="6"/>
      <c r="K613" s="6"/>
      <c r="L613" s="3" t="s">
        <v>2336</v>
      </c>
      <c r="M613" s="3" t="s">
        <v>3707</v>
      </c>
      <c r="O613" t="s">
        <v>9</v>
      </c>
      <c r="P613" t="s">
        <v>283</v>
      </c>
      <c r="Q613" t="s">
        <v>283</v>
      </c>
      <c r="R613">
        <v>9.1999999999999993</v>
      </c>
    </row>
    <row r="614" spans="1:19" x14ac:dyDescent="0.3">
      <c r="A614" s="3" t="s">
        <v>2339</v>
      </c>
      <c r="B614">
        <v>12</v>
      </c>
      <c r="C614">
        <v>19</v>
      </c>
      <c r="D614" s="5">
        <v>2016</v>
      </c>
      <c r="E614" s="7">
        <f t="shared" si="25"/>
        <v>42723</v>
      </c>
      <c r="F614" s="7">
        <v>42723</v>
      </c>
      <c r="G614" s="6" t="s">
        <v>3061</v>
      </c>
      <c r="H614" s="6"/>
      <c r="I614" s="6"/>
      <c r="J614" s="6"/>
      <c r="K614" s="6"/>
      <c r="L614" s="3" t="s">
        <v>2340</v>
      </c>
      <c r="M614" s="3" t="s">
        <v>3095</v>
      </c>
      <c r="O614" t="s">
        <v>9</v>
      </c>
      <c r="P614" t="s">
        <v>314</v>
      </c>
      <c r="Q614" t="s">
        <v>2341</v>
      </c>
      <c r="R614">
        <v>5.9</v>
      </c>
      <c r="S614" t="s">
        <v>52</v>
      </c>
    </row>
    <row r="615" spans="1:19" x14ac:dyDescent="0.3">
      <c r="A615" s="3" t="s">
        <v>2342</v>
      </c>
      <c r="B615">
        <v>12</v>
      </c>
      <c r="C615">
        <v>19</v>
      </c>
      <c r="D615" s="5">
        <v>2016</v>
      </c>
      <c r="E615" s="7">
        <f t="shared" si="25"/>
        <v>42723</v>
      </c>
      <c r="F615" s="7">
        <v>42723</v>
      </c>
      <c r="G615" s="6" t="s">
        <v>3062</v>
      </c>
      <c r="H615" s="6"/>
      <c r="I615" s="6"/>
      <c r="J615" s="6"/>
      <c r="K615" s="6"/>
      <c r="L615" s="3" t="s">
        <v>2343</v>
      </c>
      <c r="M615" s="3" t="s">
        <v>3096</v>
      </c>
      <c r="O615" t="s">
        <v>9</v>
      </c>
      <c r="P615" t="s">
        <v>2341</v>
      </c>
      <c r="Q615" t="s">
        <v>283</v>
      </c>
      <c r="R615">
        <v>0.7</v>
      </c>
      <c r="S615" t="s">
        <v>16</v>
      </c>
    </row>
    <row r="616" spans="1:19" x14ac:dyDescent="0.3">
      <c r="A616" s="3" t="s">
        <v>2344</v>
      </c>
      <c r="B616">
        <v>12</v>
      </c>
      <c r="C616">
        <v>19</v>
      </c>
      <c r="D616" s="5">
        <v>2016</v>
      </c>
      <c r="E616" s="7">
        <f t="shared" si="25"/>
        <v>42723</v>
      </c>
      <c r="F616" s="7">
        <v>42723</v>
      </c>
      <c r="G616" s="6" t="s">
        <v>2840</v>
      </c>
      <c r="H616" s="6"/>
      <c r="I616" s="6"/>
      <c r="J616" s="6"/>
      <c r="K616" s="6"/>
      <c r="L616" s="3" t="s">
        <v>2345</v>
      </c>
      <c r="M616" s="3" t="s">
        <v>3708</v>
      </c>
      <c r="O616" t="s">
        <v>9</v>
      </c>
      <c r="P616" t="s">
        <v>283</v>
      </c>
      <c r="Q616" t="s">
        <v>283</v>
      </c>
      <c r="R616">
        <v>1.3</v>
      </c>
    </row>
    <row r="617" spans="1:19" x14ac:dyDescent="0.3">
      <c r="A617" s="3" t="s">
        <v>2346</v>
      </c>
      <c r="B617">
        <v>12</v>
      </c>
      <c r="C617">
        <v>19</v>
      </c>
      <c r="D617" s="5">
        <v>2016</v>
      </c>
      <c r="E617" s="7">
        <f t="shared" si="25"/>
        <v>42723</v>
      </c>
      <c r="F617" s="7">
        <v>42723</v>
      </c>
      <c r="G617" s="6" t="s">
        <v>3063</v>
      </c>
      <c r="H617" s="6"/>
      <c r="I617" s="6"/>
      <c r="J617" s="6"/>
      <c r="K617" s="6"/>
      <c r="L617" s="3" t="s">
        <v>2347</v>
      </c>
      <c r="M617" s="3" t="s">
        <v>3091</v>
      </c>
      <c r="O617" t="s">
        <v>9</v>
      </c>
      <c r="P617" t="s">
        <v>283</v>
      </c>
      <c r="Q617" t="s">
        <v>283</v>
      </c>
      <c r="R617">
        <v>2.5</v>
      </c>
    </row>
    <row r="618" spans="1:19" x14ac:dyDescent="0.3">
      <c r="A618" s="3" t="s">
        <v>2348</v>
      </c>
      <c r="B618">
        <v>12</v>
      </c>
      <c r="C618">
        <v>19</v>
      </c>
      <c r="D618" s="5">
        <v>2016</v>
      </c>
      <c r="E618" s="7">
        <f t="shared" si="25"/>
        <v>42723</v>
      </c>
      <c r="F618" s="7">
        <v>42723</v>
      </c>
      <c r="G618" s="6" t="s">
        <v>3064</v>
      </c>
      <c r="H618" s="6"/>
      <c r="I618" s="6"/>
      <c r="J618" s="6"/>
      <c r="K618" s="6"/>
      <c r="L618" s="3" t="s">
        <v>2349</v>
      </c>
      <c r="M618" s="3" t="s">
        <v>3709</v>
      </c>
      <c r="O618" t="s">
        <v>9</v>
      </c>
      <c r="P618" t="s">
        <v>283</v>
      </c>
      <c r="Q618" t="s">
        <v>283</v>
      </c>
      <c r="R618">
        <v>5.3</v>
      </c>
    </row>
    <row r="619" spans="1:19" x14ac:dyDescent="0.3">
      <c r="A619" s="3" t="s">
        <v>2350</v>
      </c>
      <c r="B619">
        <v>12</v>
      </c>
      <c r="C619">
        <v>19</v>
      </c>
      <c r="D619" s="5">
        <v>2016</v>
      </c>
      <c r="E619" s="7">
        <f t="shared" si="25"/>
        <v>42723</v>
      </c>
      <c r="F619" s="7">
        <v>42723</v>
      </c>
      <c r="G619" s="6" t="s">
        <v>3065</v>
      </c>
      <c r="H619" s="6"/>
      <c r="I619" s="6"/>
      <c r="J619" s="6"/>
      <c r="K619" s="6"/>
      <c r="L619" s="3" t="s">
        <v>2351</v>
      </c>
      <c r="M619" s="3" t="s">
        <v>3166</v>
      </c>
      <c r="O619" t="s">
        <v>9</v>
      </c>
      <c r="P619" t="s">
        <v>283</v>
      </c>
      <c r="Q619" t="s">
        <v>283</v>
      </c>
      <c r="R619">
        <v>5.4</v>
      </c>
    </row>
    <row r="620" spans="1:19" x14ac:dyDescent="0.3">
      <c r="A620" s="3" t="s">
        <v>2352</v>
      </c>
      <c r="B620">
        <v>12</v>
      </c>
      <c r="C620">
        <v>19</v>
      </c>
      <c r="D620" s="5">
        <v>2016</v>
      </c>
      <c r="E620" s="7">
        <f t="shared" si="25"/>
        <v>42723</v>
      </c>
      <c r="F620" s="7">
        <v>42723</v>
      </c>
      <c r="G620" s="6" t="s">
        <v>3066</v>
      </c>
      <c r="H620" s="6"/>
      <c r="I620" s="6"/>
      <c r="J620" s="6"/>
      <c r="K620" s="6"/>
      <c r="L620" s="3" t="s">
        <v>2353</v>
      </c>
      <c r="M620" s="3" t="s">
        <v>3056</v>
      </c>
      <c r="O620" t="s">
        <v>9</v>
      </c>
      <c r="P620" t="s">
        <v>283</v>
      </c>
      <c r="Q620" t="s">
        <v>2341</v>
      </c>
      <c r="R620">
        <v>10.199999999999999</v>
      </c>
      <c r="S620" t="s">
        <v>23</v>
      </c>
    </row>
    <row r="621" spans="1:19" x14ac:dyDescent="0.3">
      <c r="A621" s="3" t="s">
        <v>2354</v>
      </c>
      <c r="B621">
        <v>12</v>
      </c>
      <c r="C621">
        <v>19</v>
      </c>
      <c r="D621" s="5">
        <v>2016</v>
      </c>
      <c r="E621" s="7">
        <f t="shared" si="25"/>
        <v>42723</v>
      </c>
      <c r="F621" s="7">
        <v>42723</v>
      </c>
      <c r="G621" s="6" t="s">
        <v>3067</v>
      </c>
      <c r="H621" s="6"/>
      <c r="I621" s="6"/>
      <c r="J621" s="6"/>
      <c r="K621" s="6"/>
      <c r="L621" s="3" t="s">
        <v>2355</v>
      </c>
      <c r="M621" s="3" t="s">
        <v>3160</v>
      </c>
      <c r="O621" t="s">
        <v>9</v>
      </c>
      <c r="P621" t="s">
        <v>2341</v>
      </c>
      <c r="Q621" t="s">
        <v>314</v>
      </c>
      <c r="R621">
        <v>7.2</v>
      </c>
      <c r="S621" t="s">
        <v>23</v>
      </c>
    </row>
    <row r="622" spans="1:19" x14ac:dyDescent="0.3">
      <c r="A622" s="3" t="s">
        <v>2356</v>
      </c>
      <c r="B622">
        <v>12</v>
      </c>
      <c r="C622">
        <v>19</v>
      </c>
      <c r="D622" s="5">
        <v>2016</v>
      </c>
      <c r="E622" s="7">
        <f t="shared" si="25"/>
        <v>42723</v>
      </c>
      <c r="F622" s="7">
        <v>42723</v>
      </c>
      <c r="G622" s="6" t="s">
        <v>3068</v>
      </c>
      <c r="H622" s="6"/>
      <c r="I622" s="6"/>
      <c r="J622" s="6"/>
      <c r="K622" s="6"/>
      <c r="L622" s="3" t="s">
        <v>2357</v>
      </c>
      <c r="M622" s="3" t="s">
        <v>3710</v>
      </c>
      <c r="O622" t="s">
        <v>9</v>
      </c>
      <c r="P622" t="s">
        <v>314</v>
      </c>
      <c r="Q622" t="s">
        <v>283</v>
      </c>
      <c r="R622">
        <v>2.2000000000000002</v>
      </c>
    </row>
    <row r="623" spans="1:19" x14ac:dyDescent="0.3">
      <c r="A623" s="3" t="s">
        <v>2358</v>
      </c>
      <c r="B623">
        <v>12</v>
      </c>
      <c r="C623">
        <v>19</v>
      </c>
      <c r="D623" s="5">
        <v>2016</v>
      </c>
      <c r="E623" s="7">
        <f t="shared" si="25"/>
        <v>42723</v>
      </c>
      <c r="F623" s="7">
        <v>42723</v>
      </c>
      <c r="G623" s="6" t="s">
        <v>3069</v>
      </c>
      <c r="H623" s="6"/>
      <c r="I623" s="6"/>
      <c r="J623" s="6"/>
      <c r="K623" s="6"/>
      <c r="L623" s="3" t="s">
        <v>2359</v>
      </c>
      <c r="M623" s="3" t="s">
        <v>2881</v>
      </c>
      <c r="O623" t="s">
        <v>9</v>
      </c>
      <c r="P623" t="s">
        <v>283</v>
      </c>
      <c r="Q623" t="s">
        <v>283</v>
      </c>
      <c r="R623">
        <v>11</v>
      </c>
      <c r="S623" t="s">
        <v>19</v>
      </c>
    </row>
    <row r="624" spans="1:19" x14ac:dyDescent="0.3">
      <c r="A624" s="3" t="s">
        <v>2337</v>
      </c>
      <c r="B624">
        <v>12</v>
      </c>
      <c r="C624">
        <v>19</v>
      </c>
      <c r="D624" s="5">
        <v>2016</v>
      </c>
      <c r="E624" s="7">
        <f t="shared" si="25"/>
        <v>42723</v>
      </c>
      <c r="F624" s="7">
        <v>42723</v>
      </c>
      <c r="G624" s="6" t="s">
        <v>3070</v>
      </c>
      <c r="H624" s="6" t="str">
        <f>RIGHT(G624,4)</f>
        <v>9:08</v>
      </c>
      <c r="I624" s="6" t="str">
        <f>H624</f>
        <v>9:08</v>
      </c>
      <c r="J624" s="6" t="str">
        <f>LEFT(I624,1)</f>
        <v>9</v>
      </c>
      <c r="K624" s="6" t="str">
        <f>RIGHT(I624,2)</f>
        <v>08</v>
      </c>
      <c r="L624" s="3" t="s">
        <v>2338</v>
      </c>
      <c r="M624" s="3" t="s">
        <v>3711</v>
      </c>
      <c r="O624" t="s">
        <v>9</v>
      </c>
      <c r="P624" t="s">
        <v>283</v>
      </c>
      <c r="Q624" t="s">
        <v>314</v>
      </c>
      <c r="R624">
        <v>7.7</v>
      </c>
      <c r="S624" t="s">
        <v>16</v>
      </c>
    </row>
    <row r="625" spans="1:19" x14ac:dyDescent="0.3">
      <c r="A625" s="3" t="s">
        <v>2362</v>
      </c>
      <c r="B625">
        <v>12</v>
      </c>
      <c r="C625">
        <v>20</v>
      </c>
      <c r="D625" s="5">
        <v>2016</v>
      </c>
      <c r="E625" s="7">
        <f t="shared" si="25"/>
        <v>42724</v>
      </c>
      <c r="F625" s="7">
        <v>42724</v>
      </c>
      <c r="G625" s="6" t="s">
        <v>3071</v>
      </c>
      <c r="H625" s="6"/>
      <c r="I625" s="6"/>
      <c r="J625" s="6"/>
      <c r="K625" s="6"/>
      <c r="L625" s="3" t="s">
        <v>2363</v>
      </c>
      <c r="M625" s="3" t="s">
        <v>3164</v>
      </c>
      <c r="O625" t="s">
        <v>9</v>
      </c>
      <c r="P625" t="s">
        <v>2341</v>
      </c>
      <c r="Q625" t="s">
        <v>2341</v>
      </c>
      <c r="R625">
        <v>3.3</v>
      </c>
      <c r="S625" t="s">
        <v>16</v>
      </c>
    </row>
    <row r="626" spans="1:19" x14ac:dyDescent="0.3">
      <c r="A626" s="3" t="s">
        <v>2364</v>
      </c>
      <c r="B626">
        <v>12</v>
      </c>
      <c r="C626">
        <v>20</v>
      </c>
      <c r="D626" s="5">
        <v>2016</v>
      </c>
      <c r="E626" s="7">
        <f t="shared" si="25"/>
        <v>42724</v>
      </c>
      <c r="F626" s="7">
        <v>42724</v>
      </c>
      <c r="G626" s="6" t="s">
        <v>3072</v>
      </c>
      <c r="H626" s="6"/>
      <c r="I626" s="6"/>
      <c r="J626" s="6"/>
      <c r="K626" s="6"/>
      <c r="L626" s="3" t="s">
        <v>2365</v>
      </c>
      <c r="M626" s="3" t="s">
        <v>2904</v>
      </c>
      <c r="O626" t="s">
        <v>9</v>
      </c>
      <c r="P626" t="s">
        <v>2341</v>
      </c>
      <c r="Q626" t="s">
        <v>283</v>
      </c>
      <c r="R626">
        <v>19.399999999999999</v>
      </c>
      <c r="S626" t="s">
        <v>19</v>
      </c>
    </row>
    <row r="627" spans="1:19" x14ac:dyDescent="0.3">
      <c r="A627" s="3" t="s">
        <v>2366</v>
      </c>
      <c r="B627">
        <v>12</v>
      </c>
      <c r="C627">
        <v>20</v>
      </c>
      <c r="D627" s="5">
        <v>2016</v>
      </c>
      <c r="E627" s="7">
        <f t="shared" si="25"/>
        <v>42724</v>
      </c>
      <c r="F627" s="7">
        <v>42724</v>
      </c>
      <c r="G627" s="6" t="s">
        <v>2971</v>
      </c>
      <c r="H627" s="6"/>
      <c r="I627" s="6"/>
      <c r="J627" s="6"/>
      <c r="K627" s="6"/>
      <c r="L627" s="3" t="s">
        <v>2367</v>
      </c>
      <c r="M627" s="3" t="s">
        <v>3712</v>
      </c>
      <c r="O627" t="s">
        <v>9</v>
      </c>
      <c r="P627" t="s">
        <v>283</v>
      </c>
      <c r="Q627" t="s">
        <v>283</v>
      </c>
      <c r="R627">
        <v>1.7</v>
      </c>
      <c r="S627" t="s">
        <v>16</v>
      </c>
    </row>
    <row r="628" spans="1:19" x14ac:dyDescent="0.3">
      <c r="A628" s="3" t="s">
        <v>2368</v>
      </c>
      <c r="B628">
        <v>12</v>
      </c>
      <c r="C628">
        <v>20</v>
      </c>
      <c r="D628" s="5">
        <v>2016</v>
      </c>
      <c r="E628" s="7">
        <f t="shared" si="25"/>
        <v>42724</v>
      </c>
      <c r="F628" s="7">
        <v>42724</v>
      </c>
      <c r="G628" s="6" t="s">
        <v>2809</v>
      </c>
      <c r="H628" s="6"/>
      <c r="I628" s="6"/>
      <c r="J628" s="6"/>
      <c r="K628" s="6"/>
      <c r="L628" s="3" t="s">
        <v>2369</v>
      </c>
      <c r="M628" s="3" t="s">
        <v>3267</v>
      </c>
      <c r="O628" t="s">
        <v>9</v>
      </c>
      <c r="P628" t="s">
        <v>283</v>
      </c>
      <c r="Q628" t="s">
        <v>314</v>
      </c>
      <c r="R628">
        <v>5.7</v>
      </c>
      <c r="S628" t="s">
        <v>52</v>
      </c>
    </row>
    <row r="629" spans="1:19" x14ac:dyDescent="0.3">
      <c r="A629" s="3" t="s">
        <v>2370</v>
      </c>
      <c r="B629">
        <v>12</v>
      </c>
      <c r="C629">
        <v>20</v>
      </c>
      <c r="D629" s="5">
        <v>2016</v>
      </c>
      <c r="E629" s="7">
        <f t="shared" si="25"/>
        <v>42724</v>
      </c>
      <c r="F629" s="7">
        <v>42724</v>
      </c>
      <c r="G629" s="6" t="s">
        <v>3073</v>
      </c>
      <c r="H629" s="6"/>
      <c r="I629" s="6"/>
      <c r="J629" s="6"/>
      <c r="K629" s="6"/>
      <c r="L629" s="3" t="s">
        <v>2371</v>
      </c>
      <c r="M629" s="3" t="s">
        <v>2828</v>
      </c>
      <c r="O629" t="s">
        <v>9</v>
      </c>
      <c r="P629" t="s">
        <v>314</v>
      </c>
      <c r="Q629" t="s">
        <v>314</v>
      </c>
      <c r="R629">
        <v>1.8</v>
      </c>
      <c r="S629" t="s">
        <v>16</v>
      </c>
    </row>
    <row r="630" spans="1:19" x14ac:dyDescent="0.3">
      <c r="A630" s="3" t="s">
        <v>2372</v>
      </c>
      <c r="B630">
        <v>12</v>
      </c>
      <c r="C630">
        <v>20</v>
      </c>
      <c r="D630" s="5">
        <v>2016</v>
      </c>
      <c r="E630" s="7">
        <f t="shared" si="25"/>
        <v>42724</v>
      </c>
      <c r="F630" s="7">
        <v>42724</v>
      </c>
      <c r="G630" s="6" t="s">
        <v>3074</v>
      </c>
      <c r="H630" s="6"/>
      <c r="I630" s="6"/>
      <c r="J630" s="6"/>
      <c r="K630" s="6"/>
      <c r="L630" s="3" t="s">
        <v>2373</v>
      </c>
      <c r="M630" s="3" t="s">
        <v>3713</v>
      </c>
      <c r="O630" t="s">
        <v>9</v>
      </c>
      <c r="P630" t="s">
        <v>314</v>
      </c>
      <c r="Q630" t="s">
        <v>314</v>
      </c>
      <c r="R630">
        <v>1.4</v>
      </c>
      <c r="S630" t="s">
        <v>16</v>
      </c>
    </row>
    <row r="631" spans="1:19" x14ac:dyDescent="0.3">
      <c r="A631" s="3" t="s">
        <v>2374</v>
      </c>
      <c r="B631">
        <v>12</v>
      </c>
      <c r="C631">
        <v>20</v>
      </c>
      <c r="D631" s="5">
        <v>2016</v>
      </c>
      <c r="E631" s="7">
        <f t="shared" si="25"/>
        <v>42724</v>
      </c>
      <c r="F631" s="7">
        <v>42724</v>
      </c>
      <c r="G631" s="6" t="s">
        <v>2938</v>
      </c>
      <c r="H631" s="6"/>
      <c r="I631" s="6"/>
      <c r="J631" s="6"/>
      <c r="K631" s="6"/>
      <c r="L631" s="3" t="s">
        <v>2375</v>
      </c>
      <c r="M631" s="3" t="s">
        <v>3714</v>
      </c>
      <c r="O631" t="s">
        <v>9</v>
      </c>
      <c r="P631" t="s">
        <v>314</v>
      </c>
      <c r="Q631" t="s">
        <v>283</v>
      </c>
      <c r="R631">
        <v>10.3</v>
      </c>
      <c r="S631" t="s">
        <v>23</v>
      </c>
    </row>
    <row r="632" spans="1:19" x14ac:dyDescent="0.3">
      <c r="A632" s="3" t="s">
        <v>2360</v>
      </c>
      <c r="B632">
        <v>12</v>
      </c>
      <c r="C632">
        <v>20</v>
      </c>
      <c r="D632" s="5">
        <v>2016</v>
      </c>
      <c r="E632" s="7">
        <f t="shared" si="25"/>
        <v>42724</v>
      </c>
      <c r="F632" s="7">
        <v>42724</v>
      </c>
      <c r="G632" s="6" t="s">
        <v>3075</v>
      </c>
      <c r="H632" s="6" t="str">
        <f>RIGHT(G632,4)</f>
        <v>8:49</v>
      </c>
      <c r="I632" s="6" t="str">
        <f>H632</f>
        <v>8:49</v>
      </c>
      <c r="J632" s="6" t="str">
        <f>LEFT(I632,1)</f>
        <v>8</v>
      </c>
      <c r="K632" s="6" t="str">
        <f>RIGHT(I632,2)</f>
        <v>49</v>
      </c>
      <c r="L632" s="3" t="s">
        <v>2361</v>
      </c>
      <c r="M632" s="3" t="s">
        <v>2835</v>
      </c>
      <c r="O632" t="s">
        <v>9</v>
      </c>
      <c r="P632" t="s">
        <v>283</v>
      </c>
      <c r="Q632" t="s">
        <v>2341</v>
      </c>
      <c r="R632">
        <v>12</v>
      </c>
    </row>
    <row r="633" spans="1:19" x14ac:dyDescent="0.3">
      <c r="A633" s="3" t="s">
        <v>2378</v>
      </c>
      <c r="B633">
        <v>12</v>
      </c>
      <c r="C633">
        <v>21</v>
      </c>
      <c r="D633" s="5">
        <v>2016</v>
      </c>
      <c r="E633" s="7">
        <f t="shared" si="25"/>
        <v>42725</v>
      </c>
      <c r="F633" s="7">
        <v>42725</v>
      </c>
      <c r="G633" s="6" t="s">
        <v>3076</v>
      </c>
      <c r="H633" s="6"/>
      <c r="I633" s="6"/>
      <c r="J633" s="6"/>
      <c r="K633" s="6"/>
      <c r="L633" s="3" t="s">
        <v>2379</v>
      </c>
      <c r="M633" s="3" t="s">
        <v>3071</v>
      </c>
      <c r="O633" t="s">
        <v>9</v>
      </c>
      <c r="P633" t="s">
        <v>283</v>
      </c>
      <c r="Q633" t="s">
        <v>314</v>
      </c>
      <c r="R633">
        <v>4.9000000000000004</v>
      </c>
      <c r="S633" t="s">
        <v>16</v>
      </c>
    </row>
    <row r="634" spans="1:19" x14ac:dyDescent="0.3">
      <c r="A634" s="3" t="s">
        <v>2380</v>
      </c>
      <c r="B634">
        <v>12</v>
      </c>
      <c r="C634">
        <v>21</v>
      </c>
      <c r="D634" s="5">
        <v>2016</v>
      </c>
      <c r="E634" s="7">
        <f t="shared" si="25"/>
        <v>42725</v>
      </c>
      <c r="F634" s="7">
        <v>42725</v>
      </c>
      <c r="G634" s="6" t="s">
        <v>3077</v>
      </c>
      <c r="H634" s="6"/>
      <c r="I634" s="6"/>
      <c r="J634" s="6"/>
      <c r="K634" s="6"/>
      <c r="L634" s="3" t="s">
        <v>2381</v>
      </c>
      <c r="M634" s="3" t="s">
        <v>3301</v>
      </c>
      <c r="O634" t="s">
        <v>9</v>
      </c>
      <c r="P634" t="s">
        <v>314</v>
      </c>
      <c r="Q634" t="s">
        <v>283</v>
      </c>
      <c r="R634">
        <v>3.5</v>
      </c>
      <c r="S634" t="s">
        <v>11</v>
      </c>
    </row>
    <row r="635" spans="1:19" x14ac:dyDescent="0.3">
      <c r="A635" s="3" t="s">
        <v>2382</v>
      </c>
      <c r="B635">
        <v>12</v>
      </c>
      <c r="C635">
        <v>21</v>
      </c>
      <c r="D635" s="5">
        <v>2016</v>
      </c>
      <c r="E635" s="7">
        <f t="shared" si="25"/>
        <v>42725</v>
      </c>
      <c r="F635" s="7">
        <v>42725</v>
      </c>
      <c r="G635" s="6" t="s">
        <v>3078</v>
      </c>
      <c r="H635" s="6"/>
      <c r="I635" s="6"/>
      <c r="J635" s="6"/>
      <c r="K635" s="6"/>
      <c r="L635" s="3" t="s">
        <v>2383</v>
      </c>
      <c r="M635" s="3" t="s">
        <v>3173</v>
      </c>
      <c r="O635" t="s">
        <v>9</v>
      </c>
      <c r="P635" t="s">
        <v>283</v>
      </c>
      <c r="Q635" t="s">
        <v>283</v>
      </c>
      <c r="R635">
        <v>16.2</v>
      </c>
      <c r="S635" t="s">
        <v>19</v>
      </c>
    </row>
    <row r="636" spans="1:19" x14ac:dyDescent="0.3">
      <c r="A636" s="3" t="s">
        <v>2384</v>
      </c>
      <c r="B636">
        <v>12</v>
      </c>
      <c r="C636">
        <v>21</v>
      </c>
      <c r="D636" s="5">
        <v>2016</v>
      </c>
      <c r="E636" s="7">
        <f t="shared" si="25"/>
        <v>42725</v>
      </c>
      <c r="F636" s="7">
        <v>42725</v>
      </c>
      <c r="G636" s="6" t="s">
        <v>3056</v>
      </c>
      <c r="H636" s="6"/>
      <c r="I636" s="6"/>
      <c r="J636" s="6"/>
      <c r="K636" s="6"/>
      <c r="L636" s="3" t="s">
        <v>2385</v>
      </c>
      <c r="M636" s="3" t="s">
        <v>3332</v>
      </c>
      <c r="O636" t="s">
        <v>9</v>
      </c>
      <c r="P636" t="s">
        <v>283</v>
      </c>
      <c r="Q636" t="s">
        <v>283</v>
      </c>
      <c r="R636">
        <v>2</v>
      </c>
      <c r="S636" t="s">
        <v>16</v>
      </c>
    </row>
    <row r="637" spans="1:19" x14ac:dyDescent="0.3">
      <c r="A637" s="3" t="s">
        <v>2386</v>
      </c>
      <c r="B637">
        <v>12</v>
      </c>
      <c r="C637">
        <v>21</v>
      </c>
      <c r="D637" s="5">
        <v>2016</v>
      </c>
      <c r="E637" s="7">
        <f t="shared" si="25"/>
        <v>42725</v>
      </c>
      <c r="F637" s="7">
        <v>42725</v>
      </c>
      <c r="G637" s="6" t="s">
        <v>3079</v>
      </c>
      <c r="H637" s="6"/>
      <c r="I637" s="6"/>
      <c r="J637" s="6"/>
      <c r="K637" s="6"/>
      <c r="L637" s="3" t="s">
        <v>2387</v>
      </c>
      <c r="M637" s="3" t="s">
        <v>3220</v>
      </c>
      <c r="O637" t="s">
        <v>9</v>
      </c>
      <c r="P637" t="s">
        <v>283</v>
      </c>
      <c r="Q637" t="s">
        <v>314</v>
      </c>
      <c r="R637">
        <v>2.1</v>
      </c>
      <c r="S637" t="s">
        <v>16</v>
      </c>
    </row>
    <row r="638" spans="1:19" x14ac:dyDescent="0.3">
      <c r="A638" s="3" t="s">
        <v>2388</v>
      </c>
      <c r="B638">
        <v>12</v>
      </c>
      <c r="C638">
        <v>21</v>
      </c>
      <c r="D638" s="5">
        <v>2016</v>
      </c>
      <c r="E638" s="7">
        <f t="shared" si="25"/>
        <v>42725</v>
      </c>
      <c r="F638" s="7">
        <v>42725</v>
      </c>
      <c r="G638" s="6" t="s">
        <v>2997</v>
      </c>
      <c r="H638" s="6"/>
      <c r="I638" s="6"/>
      <c r="J638" s="6"/>
      <c r="K638" s="6"/>
      <c r="L638" s="3" t="s">
        <v>2389</v>
      </c>
      <c r="M638" s="3" t="s">
        <v>3670</v>
      </c>
      <c r="O638" t="s">
        <v>9</v>
      </c>
      <c r="P638" t="s">
        <v>314</v>
      </c>
      <c r="Q638" t="s">
        <v>314</v>
      </c>
      <c r="R638">
        <v>2.1</v>
      </c>
      <c r="S638" t="s">
        <v>19</v>
      </c>
    </row>
    <row r="639" spans="1:19" x14ac:dyDescent="0.3">
      <c r="A639" s="3" t="s">
        <v>2390</v>
      </c>
      <c r="B639">
        <v>12</v>
      </c>
      <c r="C639">
        <v>21</v>
      </c>
      <c r="D639" s="5">
        <v>2016</v>
      </c>
      <c r="E639" s="7">
        <f t="shared" si="25"/>
        <v>42725</v>
      </c>
      <c r="F639" s="7">
        <v>42725</v>
      </c>
      <c r="G639" s="6" t="s">
        <v>3080</v>
      </c>
      <c r="H639" s="6"/>
      <c r="I639" s="6"/>
      <c r="J639" s="6"/>
      <c r="K639" s="6"/>
      <c r="L639" s="3" t="s">
        <v>2391</v>
      </c>
      <c r="M639" s="3" t="s">
        <v>2841</v>
      </c>
      <c r="O639" t="s">
        <v>9</v>
      </c>
      <c r="P639" t="s">
        <v>314</v>
      </c>
      <c r="Q639" t="s">
        <v>283</v>
      </c>
      <c r="R639">
        <v>7.2</v>
      </c>
      <c r="S639" t="s">
        <v>23</v>
      </c>
    </row>
    <row r="640" spans="1:19" x14ac:dyDescent="0.3">
      <c r="A640" s="3" t="s">
        <v>2392</v>
      </c>
      <c r="B640">
        <v>12</v>
      </c>
      <c r="C640">
        <v>21</v>
      </c>
      <c r="D640" s="5">
        <v>2016</v>
      </c>
      <c r="E640" s="7">
        <f t="shared" si="25"/>
        <v>42725</v>
      </c>
      <c r="F640" s="7">
        <v>42725</v>
      </c>
      <c r="G640" s="6" t="s">
        <v>3081</v>
      </c>
      <c r="H640" s="6"/>
      <c r="I640" s="6"/>
      <c r="J640" s="6"/>
      <c r="K640" s="6"/>
      <c r="L640" s="3" t="s">
        <v>2393</v>
      </c>
      <c r="M640" s="3" t="s">
        <v>3060</v>
      </c>
      <c r="O640" t="s">
        <v>9</v>
      </c>
      <c r="P640" t="s">
        <v>283</v>
      </c>
      <c r="Q640" t="s">
        <v>2341</v>
      </c>
      <c r="R640">
        <v>12</v>
      </c>
      <c r="S640" t="s">
        <v>19</v>
      </c>
    </row>
    <row r="641" spans="1:19" x14ac:dyDescent="0.3">
      <c r="A641" s="3" t="s">
        <v>2394</v>
      </c>
      <c r="B641">
        <v>12</v>
      </c>
      <c r="C641">
        <v>21</v>
      </c>
      <c r="D641" s="5">
        <v>2016</v>
      </c>
      <c r="E641" s="7">
        <f t="shared" si="25"/>
        <v>42725</v>
      </c>
      <c r="F641" s="7">
        <v>42725</v>
      </c>
      <c r="G641" s="6" t="s">
        <v>3082</v>
      </c>
      <c r="H641" s="6"/>
      <c r="I641" s="6"/>
      <c r="J641" s="6"/>
      <c r="K641" s="6"/>
      <c r="L641" s="3" t="s">
        <v>2395</v>
      </c>
      <c r="M641" s="3" t="s">
        <v>3715</v>
      </c>
      <c r="O641" t="s">
        <v>9</v>
      </c>
      <c r="P641" t="s">
        <v>2341</v>
      </c>
      <c r="Q641" t="s">
        <v>283</v>
      </c>
      <c r="R641">
        <v>103</v>
      </c>
      <c r="S641" t="s">
        <v>19</v>
      </c>
    </row>
    <row r="642" spans="1:19" x14ac:dyDescent="0.3">
      <c r="A642" s="3" t="s">
        <v>2376</v>
      </c>
      <c r="B642">
        <v>12</v>
      </c>
      <c r="C642">
        <v>21</v>
      </c>
      <c r="D642" s="5">
        <v>2016</v>
      </c>
      <c r="E642" s="7">
        <f t="shared" si="25"/>
        <v>42725</v>
      </c>
      <c r="F642" s="7">
        <v>42725</v>
      </c>
      <c r="G642" s="6" t="s">
        <v>3083</v>
      </c>
      <c r="H642" s="6" t="str">
        <f>RIGHT(G642,4)</f>
        <v>7:42</v>
      </c>
      <c r="I642" s="6" t="str">
        <f>H642</f>
        <v>7:42</v>
      </c>
      <c r="J642" s="6" t="str">
        <f>LEFT(I642,1)</f>
        <v>7</v>
      </c>
      <c r="K642" s="6" t="str">
        <f>RIGHT(I642,2)</f>
        <v>42</v>
      </c>
      <c r="L642" s="3" t="s">
        <v>2377</v>
      </c>
      <c r="M642" s="3" t="s">
        <v>3369</v>
      </c>
      <c r="O642" t="s">
        <v>9</v>
      </c>
      <c r="P642" t="s">
        <v>283</v>
      </c>
      <c r="Q642" t="s">
        <v>283</v>
      </c>
      <c r="R642">
        <v>11.5</v>
      </c>
      <c r="S642" t="s">
        <v>19</v>
      </c>
    </row>
    <row r="643" spans="1:19" x14ac:dyDescent="0.3">
      <c r="A643" s="3" t="s">
        <v>2396</v>
      </c>
      <c r="B643">
        <v>12</v>
      </c>
      <c r="C643">
        <v>22</v>
      </c>
      <c r="D643" s="5">
        <v>2016</v>
      </c>
      <c r="E643" s="7">
        <f t="shared" ref="E643:E706" si="26">DATE(D643,B643,C643)</f>
        <v>42726</v>
      </c>
      <c r="F643" s="7">
        <v>42726</v>
      </c>
      <c r="G643" s="6" t="s">
        <v>3084</v>
      </c>
      <c r="H643" s="6"/>
      <c r="I643" s="6"/>
      <c r="J643" s="6"/>
      <c r="K643" s="6"/>
      <c r="L643" s="3" t="s">
        <v>2397</v>
      </c>
      <c r="M643" s="3" t="s">
        <v>3059</v>
      </c>
      <c r="O643" t="s">
        <v>9</v>
      </c>
      <c r="P643" t="s">
        <v>283</v>
      </c>
      <c r="Q643" t="s">
        <v>283</v>
      </c>
      <c r="R643">
        <v>32.299999999999997</v>
      </c>
      <c r="S643" t="s">
        <v>19</v>
      </c>
    </row>
    <row r="644" spans="1:19" x14ac:dyDescent="0.3">
      <c r="A644" s="3" t="s">
        <v>2398</v>
      </c>
      <c r="B644">
        <v>12</v>
      </c>
      <c r="C644">
        <v>22</v>
      </c>
      <c r="D644" s="5">
        <v>2016</v>
      </c>
      <c r="E644" s="7">
        <f t="shared" si="26"/>
        <v>42726</v>
      </c>
      <c r="F644" s="7">
        <v>42726</v>
      </c>
      <c r="G644" s="6" t="s">
        <v>3085</v>
      </c>
      <c r="H644" s="6"/>
      <c r="I644" s="6"/>
      <c r="J644" s="6"/>
      <c r="K644" s="6"/>
      <c r="L644" s="3" t="s">
        <v>2399</v>
      </c>
      <c r="M644" s="3" t="s">
        <v>3202</v>
      </c>
      <c r="O644" t="s">
        <v>9</v>
      </c>
      <c r="P644" t="s">
        <v>283</v>
      </c>
      <c r="Q644" t="s">
        <v>283</v>
      </c>
      <c r="R644">
        <v>5.3</v>
      </c>
      <c r="S644" t="s">
        <v>23</v>
      </c>
    </row>
    <row r="645" spans="1:19" x14ac:dyDescent="0.3">
      <c r="A645" s="3" t="s">
        <v>2400</v>
      </c>
      <c r="B645">
        <v>12</v>
      </c>
      <c r="C645">
        <v>22</v>
      </c>
      <c r="D645" s="5">
        <v>2016</v>
      </c>
      <c r="E645" s="7">
        <f t="shared" si="26"/>
        <v>42726</v>
      </c>
      <c r="F645" s="7">
        <v>42726</v>
      </c>
      <c r="G645" s="6" t="s">
        <v>2830</v>
      </c>
      <c r="H645" s="6"/>
      <c r="I645" s="6"/>
      <c r="J645" s="6"/>
      <c r="K645" s="6"/>
      <c r="L645" s="3" t="s">
        <v>2401</v>
      </c>
      <c r="M645" s="3" t="s">
        <v>3716</v>
      </c>
      <c r="O645" t="s">
        <v>9</v>
      </c>
      <c r="P645" t="s">
        <v>283</v>
      </c>
      <c r="Q645" t="s">
        <v>283</v>
      </c>
      <c r="R645">
        <v>11.6</v>
      </c>
      <c r="S645" t="s">
        <v>19</v>
      </c>
    </row>
    <row r="646" spans="1:19" x14ac:dyDescent="0.3">
      <c r="A646" s="3" t="s">
        <v>2402</v>
      </c>
      <c r="B646">
        <v>12</v>
      </c>
      <c r="C646">
        <v>22</v>
      </c>
      <c r="D646" s="5">
        <v>2016</v>
      </c>
      <c r="E646" s="7">
        <f t="shared" si="26"/>
        <v>42726</v>
      </c>
      <c r="F646" s="7">
        <v>42726</v>
      </c>
      <c r="G646" s="6" t="s">
        <v>3086</v>
      </c>
      <c r="H646" s="6"/>
      <c r="I646" s="6"/>
      <c r="J646" s="6"/>
      <c r="K646" s="6"/>
      <c r="L646" s="3" t="s">
        <v>2403</v>
      </c>
      <c r="M646" s="3" t="s">
        <v>3015</v>
      </c>
      <c r="O646" t="s">
        <v>9</v>
      </c>
      <c r="P646" t="s">
        <v>283</v>
      </c>
      <c r="Q646" t="s">
        <v>283</v>
      </c>
      <c r="R646">
        <v>23.2</v>
      </c>
      <c r="S646" t="s">
        <v>19</v>
      </c>
    </row>
    <row r="647" spans="1:19" x14ac:dyDescent="0.3">
      <c r="A647" s="3" t="s">
        <v>2404</v>
      </c>
      <c r="B647">
        <v>12</v>
      </c>
      <c r="C647">
        <v>22</v>
      </c>
      <c r="D647" s="5">
        <v>2016</v>
      </c>
      <c r="E647" s="7">
        <f t="shared" si="26"/>
        <v>42726</v>
      </c>
      <c r="F647" s="7">
        <v>42726</v>
      </c>
      <c r="G647" s="6" t="s">
        <v>2841</v>
      </c>
      <c r="H647" s="6"/>
      <c r="I647" s="6"/>
      <c r="J647" s="6"/>
      <c r="K647" s="6"/>
      <c r="L647" s="3" t="s">
        <v>2405</v>
      </c>
      <c r="M647" s="3" t="s">
        <v>3009</v>
      </c>
      <c r="O647" t="s">
        <v>9</v>
      </c>
      <c r="P647" t="s">
        <v>283</v>
      </c>
      <c r="Q647" t="s">
        <v>283</v>
      </c>
      <c r="R647">
        <v>3.2</v>
      </c>
      <c r="S647" t="s">
        <v>16</v>
      </c>
    </row>
    <row r="648" spans="1:19" x14ac:dyDescent="0.3">
      <c r="A648" s="3" t="s">
        <v>2406</v>
      </c>
      <c r="B648">
        <v>12</v>
      </c>
      <c r="C648">
        <v>22</v>
      </c>
      <c r="D648" s="5">
        <v>2016</v>
      </c>
      <c r="E648" s="7">
        <f t="shared" si="26"/>
        <v>42726</v>
      </c>
      <c r="F648" s="7">
        <v>42726</v>
      </c>
      <c r="G648" s="6" t="s">
        <v>3087</v>
      </c>
      <c r="H648" s="6"/>
      <c r="I648" s="6"/>
      <c r="J648" s="6"/>
      <c r="K648" s="6"/>
      <c r="L648" s="3" t="s">
        <v>2407</v>
      </c>
      <c r="M648" s="3" t="s">
        <v>2938</v>
      </c>
      <c r="O648" t="s">
        <v>9</v>
      </c>
      <c r="P648" t="s">
        <v>283</v>
      </c>
      <c r="Q648" t="s">
        <v>283</v>
      </c>
      <c r="R648">
        <v>12.3</v>
      </c>
      <c r="S648" t="s">
        <v>52</v>
      </c>
    </row>
    <row r="649" spans="1:19" x14ac:dyDescent="0.3">
      <c r="A649" s="3" t="s">
        <v>2408</v>
      </c>
      <c r="B649">
        <v>12</v>
      </c>
      <c r="C649">
        <v>22</v>
      </c>
      <c r="D649" s="5">
        <v>2016</v>
      </c>
      <c r="E649" s="7">
        <f t="shared" si="26"/>
        <v>42726</v>
      </c>
      <c r="F649" s="7">
        <v>42726</v>
      </c>
      <c r="G649" s="6" t="s">
        <v>2905</v>
      </c>
      <c r="H649" s="6"/>
      <c r="I649" s="6"/>
      <c r="J649" s="6"/>
      <c r="K649" s="6"/>
      <c r="L649" s="3" t="s">
        <v>2409</v>
      </c>
      <c r="M649" s="3" t="s">
        <v>3128</v>
      </c>
      <c r="O649" t="s">
        <v>9</v>
      </c>
      <c r="P649" t="s">
        <v>283</v>
      </c>
      <c r="Q649" t="s">
        <v>1610</v>
      </c>
      <c r="R649">
        <v>14</v>
      </c>
      <c r="S649" t="s">
        <v>19</v>
      </c>
    </row>
    <row r="650" spans="1:19" x14ac:dyDescent="0.3">
      <c r="A650" s="3" t="s">
        <v>2410</v>
      </c>
      <c r="B650">
        <v>12</v>
      </c>
      <c r="C650">
        <v>22</v>
      </c>
      <c r="D650" s="5">
        <v>2016</v>
      </c>
      <c r="E650" s="7">
        <f t="shared" si="26"/>
        <v>42726</v>
      </c>
      <c r="F650" s="7">
        <v>42726</v>
      </c>
      <c r="G650" s="6" t="s">
        <v>3088</v>
      </c>
      <c r="H650" s="6"/>
      <c r="I650" s="6"/>
      <c r="J650" s="6"/>
      <c r="K650" s="6"/>
      <c r="L650" s="3" t="s">
        <v>2411</v>
      </c>
      <c r="M650" s="3" t="s">
        <v>3717</v>
      </c>
      <c r="O650" t="s">
        <v>9</v>
      </c>
      <c r="P650" t="s">
        <v>1610</v>
      </c>
      <c r="Q650" t="s">
        <v>1610</v>
      </c>
      <c r="R650">
        <v>2.1</v>
      </c>
      <c r="S650" t="s">
        <v>11</v>
      </c>
    </row>
    <row r="651" spans="1:19" x14ac:dyDescent="0.3">
      <c r="A651" s="3" t="s">
        <v>2412</v>
      </c>
      <c r="B651">
        <v>12</v>
      </c>
      <c r="C651">
        <v>22</v>
      </c>
      <c r="D651" s="5">
        <v>2016</v>
      </c>
      <c r="E651" s="7">
        <f t="shared" si="26"/>
        <v>42726</v>
      </c>
      <c r="F651" s="7">
        <v>42726</v>
      </c>
      <c r="G651" s="6" t="s">
        <v>3089</v>
      </c>
      <c r="H651" s="6"/>
      <c r="I651" s="6"/>
      <c r="J651" s="6"/>
      <c r="K651" s="6"/>
      <c r="L651" s="3" t="s">
        <v>2413</v>
      </c>
      <c r="M651" s="3" t="s">
        <v>3718</v>
      </c>
      <c r="O651" t="s">
        <v>9</v>
      </c>
      <c r="P651" t="s">
        <v>1610</v>
      </c>
      <c r="Q651" t="s">
        <v>1610</v>
      </c>
      <c r="R651">
        <v>2.1</v>
      </c>
      <c r="S651" t="s">
        <v>23</v>
      </c>
    </row>
    <row r="652" spans="1:19" x14ac:dyDescent="0.3">
      <c r="A652" s="3" t="s">
        <v>2416</v>
      </c>
      <c r="B652">
        <v>12</v>
      </c>
      <c r="C652">
        <v>23</v>
      </c>
      <c r="D652" s="5">
        <v>2016</v>
      </c>
      <c r="E652" s="7">
        <f t="shared" si="26"/>
        <v>42727</v>
      </c>
      <c r="F652" s="7">
        <v>42727</v>
      </c>
      <c r="G652" s="6" t="s">
        <v>3090</v>
      </c>
      <c r="H652" s="6"/>
      <c r="I652" s="6"/>
      <c r="J652" s="6"/>
      <c r="K652" s="6"/>
      <c r="L652" s="3" t="s">
        <v>2417</v>
      </c>
      <c r="M652" s="3" t="s">
        <v>2995</v>
      </c>
      <c r="O652" t="s">
        <v>9</v>
      </c>
      <c r="P652" t="s">
        <v>1610</v>
      </c>
      <c r="Q652" t="s">
        <v>283</v>
      </c>
      <c r="R652">
        <v>6.2</v>
      </c>
      <c r="S652" t="s">
        <v>19</v>
      </c>
    </row>
    <row r="653" spans="1:19" x14ac:dyDescent="0.3">
      <c r="A653" s="3" t="s">
        <v>2418</v>
      </c>
      <c r="B653">
        <v>12</v>
      </c>
      <c r="C653">
        <v>23</v>
      </c>
      <c r="D653" s="5">
        <v>2016</v>
      </c>
      <c r="E653" s="7">
        <f t="shared" si="26"/>
        <v>42727</v>
      </c>
      <c r="F653" s="7">
        <v>42727</v>
      </c>
      <c r="G653" s="6" t="s">
        <v>3091</v>
      </c>
      <c r="H653" s="6"/>
      <c r="I653" s="6"/>
      <c r="J653" s="6"/>
      <c r="K653" s="6"/>
      <c r="L653" s="3" t="s">
        <v>2419</v>
      </c>
      <c r="M653" s="3" t="s">
        <v>3719</v>
      </c>
      <c r="O653" t="s">
        <v>9</v>
      </c>
      <c r="P653" t="s">
        <v>283</v>
      </c>
      <c r="Q653" t="s">
        <v>283</v>
      </c>
      <c r="R653">
        <v>9.6</v>
      </c>
      <c r="S653" t="s">
        <v>19</v>
      </c>
    </row>
    <row r="654" spans="1:19" x14ac:dyDescent="0.3">
      <c r="A654" s="3" t="s">
        <v>2420</v>
      </c>
      <c r="B654">
        <v>12</v>
      </c>
      <c r="C654">
        <v>23</v>
      </c>
      <c r="D654" s="5">
        <v>2016</v>
      </c>
      <c r="E654" s="7">
        <f t="shared" si="26"/>
        <v>42727</v>
      </c>
      <c r="F654" s="7">
        <v>42727</v>
      </c>
      <c r="G654" s="6" t="s">
        <v>3092</v>
      </c>
      <c r="H654" s="6"/>
      <c r="I654" s="6"/>
      <c r="J654" s="6"/>
      <c r="K654" s="6"/>
      <c r="L654" s="3" t="s">
        <v>2421</v>
      </c>
      <c r="M654" s="3" t="s">
        <v>2909</v>
      </c>
      <c r="O654" t="s">
        <v>9</v>
      </c>
      <c r="P654" t="s">
        <v>283</v>
      </c>
      <c r="Q654" t="s">
        <v>283</v>
      </c>
      <c r="R654">
        <v>1.3</v>
      </c>
      <c r="S654" t="s">
        <v>16</v>
      </c>
    </row>
    <row r="655" spans="1:19" x14ac:dyDescent="0.3">
      <c r="A655" s="3" t="s">
        <v>2422</v>
      </c>
      <c r="B655">
        <v>12</v>
      </c>
      <c r="C655">
        <v>23</v>
      </c>
      <c r="D655" s="5">
        <v>2016</v>
      </c>
      <c r="E655" s="7">
        <f t="shared" si="26"/>
        <v>42727</v>
      </c>
      <c r="F655" s="7">
        <v>42727</v>
      </c>
      <c r="G655" s="6" t="s">
        <v>3093</v>
      </c>
      <c r="H655" s="6"/>
      <c r="I655" s="6"/>
      <c r="J655" s="6"/>
      <c r="K655" s="6"/>
      <c r="L655" s="3" t="s">
        <v>2423</v>
      </c>
      <c r="M655" s="3" t="s">
        <v>3325</v>
      </c>
      <c r="O655" t="s">
        <v>9</v>
      </c>
      <c r="P655" t="s">
        <v>283</v>
      </c>
      <c r="Q655" t="s">
        <v>1610</v>
      </c>
      <c r="R655">
        <v>7.1</v>
      </c>
      <c r="S655" t="s">
        <v>11</v>
      </c>
    </row>
    <row r="656" spans="1:19" x14ac:dyDescent="0.3">
      <c r="A656" s="3" t="s">
        <v>2414</v>
      </c>
      <c r="B656">
        <v>12</v>
      </c>
      <c r="C656">
        <v>23</v>
      </c>
      <c r="D656" s="5">
        <v>2016</v>
      </c>
      <c r="E656" s="7">
        <f t="shared" si="26"/>
        <v>42727</v>
      </c>
      <c r="F656" s="7">
        <v>42727</v>
      </c>
      <c r="G656" s="6" t="s">
        <v>3094</v>
      </c>
      <c r="H656" s="6" t="str">
        <f>RIGHT(G656,4)</f>
        <v>9:21</v>
      </c>
      <c r="I656" s="6" t="str">
        <f>H656</f>
        <v>9:21</v>
      </c>
      <c r="J656" s="6" t="str">
        <f>LEFT(I656,1)</f>
        <v>9</v>
      </c>
      <c r="K656" s="6" t="str">
        <f>RIGHT(I656,2)</f>
        <v>21</v>
      </c>
      <c r="L656" s="3" t="s">
        <v>2415</v>
      </c>
      <c r="M656" s="3" t="s">
        <v>3720</v>
      </c>
      <c r="O656" t="s">
        <v>9</v>
      </c>
      <c r="P656" t="s">
        <v>1610</v>
      </c>
      <c r="Q656" t="s">
        <v>1610</v>
      </c>
      <c r="R656">
        <v>3</v>
      </c>
      <c r="S656" t="s">
        <v>19</v>
      </c>
    </row>
    <row r="657" spans="1:19" x14ac:dyDescent="0.3">
      <c r="A657" s="3" t="s">
        <v>2428</v>
      </c>
      <c r="B657">
        <v>12</v>
      </c>
      <c r="C657">
        <v>24</v>
      </c>
      <c r="D657" s="5">
        <v>2016</v>
      </c>
      <c r="E657" s="7">
        <f t="shared" si="26"/>
        <v>42728</v>
      </c>
      <c r="F657" s="7">
        <v>42728</v>
      </c>
      <c r="G657" s="6" t="s">
        <v>3095</v>
      </c>
      <c r="H657" s="6"/>
      <c r="I657" s="6"/>
      <c r="J657" s="6"/>
      <c r="K657" s="6"/>
      <c r="L657" s="3" t="s">
        <v>2429</v>
      </c>
      <c r="M657" s="3" t="s">
        <v>3721</v>
      </c>
      <c r="O657" t="s">
        <v>9</v>
      </c>
      <c r="P657" t="s">
        <v>1610</v>
      </c>
      <c r="Q657" t="s">
        <v>1610</v>
      </c>
      <c r="R657">
        <v>5.3</v>
      </c>
      <c r="S657" t="s">
        <v>11</v>
      </c>
    </row>
    <row r="658" spans="1:19" x14ac:dyDescent="0.3">
      <c r="A658" s="3" t="s">
        <v>2430</v>
      </c>
      <c r="B658">
        <v>12</v>
      </c>
      <c r="C658">
        <v>24</v>
      </c>
      <c r="D658" s="5">
        <v>2016</v>
      </c>
      <c r="E658" s="7">
        <f t="shared" si="26"/>
        <v>42728</v>
      </c>
      <c r="F658" s="7">
        <v>42728</v>
      </c>
      <c r="G658" s="6" t="s">
        <v>3078</v>
      </c>
      <c r="H658" s="6"/>
      <c r="I658" s="6"/>
      <c r="J658" s="6"/>
      <c r="K658" s="6"/>
      <c r="L658" s="3" t="s">
        <v>2431</v>
      </c>
      <c r="M658" s="3" t="s">
        <v>3109</v>
      </c>
      <c r="O658" t="s">
        <v>9</v>
      </c>
      <c r="P658" t="s">
        <v>1610</v>
      </c>
      <c r="Q658" t="s">
        <v>1610</v>
      </c>
      <c r="R658">
        <v>1.6</v>
      </c>
      <c r="S658" t="s">
        <v>16</v>
      </c>
    </row>
    <row r="659" spans="1:19" x14ac:dyDescent="0.3">
      <c r="A659" s="3" t="s">
        <v>2432</v>
      </c>
      <c r="B659">
        <v>12</v>
      </c>
      <c r="C659">
        <v>24</v>
      </c>
      <c r="D659" s="5">
        <v>2016</v>
      </c>
      <c r="E659" s="7">
        <f t="shared" si="26"/>
        <v>42728</v>
      </c>
      <c r="F659" s="7">
        <v>42728</v>
      </c>
      <c r="G659" s="6" t="s">
        <v>3096</v>
      </c>
      <c r="H659" s="6"/>
      <c r="I659" s="6"/>
      <c r="J659" s="6"/>
      <c r="K659" s="6"/>
      <c r="L659" s="3" t="s">
        <v>2433</v>
      </c>
      <c r="M659" s="3" t="s">
        <v>3722</v>
      </c>
      <c r="O659" t="s">
        <v>9</v>
      </c>
      <c r="P659" t="s">
        <v>1610</v>
      </c>
      <c r="Q659" t="s">
        <v>1610</v>
      </c>
      <c r="R659">
        <v>3.6</v>
      </c>
      <c r="S659" t="s">
        <v>16</v>
      </c>
    </row>
    <row r="660" spans="1:19" x14ac:dyDescent="0.3">
      <c r="A660" s="3" t="s">
        <v>2434</v>
      </c>
      <c r="B660">
        <v>12</v>
      </c>
      <c r="C660">
        <v>24</v>
      </c>
      <c r="D660" s="5">
        <v>2016</v>
      </c>
      <c r="E660" s="7">
        <f t="shared" si="26"/>
        <v>42728</v>
      </c>
      <c r="F660" s="7">
        <v>42728</v>
      </c>
      <c r="G660" s="6" t="s">
        <v>3097</v>
      </c>
      <c r="H660" s="6"/>
      <c r="I660" s="6"/>
      <c r="J660" s="6"/>
      <c r="K660" s="6"/>
      <c r="L660" s="3" t="s">
        <v>2435</v>
      </c>
      <c r="M660" s="3" t="s">
        <v>2830</v>
      </c>
      <c r="O660" t="s">
        <v>9</v>
      </c>
      <c r="P660" t="s">
        <v>1610</v>
      </c>
      <c r="Q660" t="s">
        <v>1610</v>
      </c>
      <c r="R660">
        <v>1.7</v>
      </c>
      <c r="S660" t="s">
        <v>16</v>
      </c>
    </row>
    <row r="661" spans="1:19" x14ac:dyDescent="0.3">
      <c r="A661" s="3" t="s">
        <v>2436</v>
      </c>
      <c r="B661">
        <v>12</v>
      </c>
      <c r="C661">
        <v>24</v>
      </c>
      <c r="D661" s="5">
        <v>2016</v>
      </c>
      <c r="E661" s="7">
        <f t="shared" si="26"/>
        <v>42728</v>
      </c>
      <c r="F661" s="7">
        <v>42728</v>
      </c>
      <c r="G661" s="6" t="s">
        <v>3098</v>
      </c>
      <c r="H661" s="6"/>
      <c r="I661" s="6"/>
      <c r="J661" s="6"/>
      <c r="K661" s="6"/>
      <c r="L661" s="3" t="s">
        <v>2437</v>
      </c>
      <c r="M661" s="3" t="s">
        <v>2880</v>
      </c>
      <c r="O661" t="s">
        <v>9</v>
      </c>
      <c r="P661" t="s">
        <v>1610</v>
      </c>
      <c r="Q661" t="s">
        <v>1610</v>
      </c>
      <c r="R661">
        <v>2.9</v>
      </c>
      <c r="S661" t="s">
        <v>11</v>
      </c>
    </row>
    <row r="662" spans="1:19" x14ac:dyDescent="0.3">
      <c r="A662" s="3" t="s">
        <v>2438</v>
      </c>
      <c r="B662">
        <v>12</v>
      </c>
      <c r="C662">
        <v>24</v>
      </c>
      <c r="D662" s="5">
        <v>2016</v>
      </c>
      <c r="E662" s="7">
        <f t="shared" si="26"/>
        <v>42728</v>
      </c>
      <c r="F662" s="7">
        <v>42728</v>
      </c>
      <c r="G662" s="6" t="s">
        <v>3099</v>
      </c>
      <c r="H662" s="6"/>
      <c r="I662" s="6"/>
      <c r="J662" s="6"/>
      <c r="K662" s="6"/>
      <c r="L662" s="3" t="s">
        <v>2439</v>
      </c>
      <c r="M662" s="3" t="s">
        <v>3723</v>
      </c>
      <c r="O662" t="s">
        <v>9</v>
      </c>
      <c r="P662" t="s">
        <v>1610</v>
      </c>
      <c r="Q662" t="s">
        <v>1610</v>
      </c>
      <c r="R662">
        <v>0.6</v>
      </c>
      <c r="S662" t="s">
        <v>16</v>
      </c>
    </row>
    <row r="663" spans="1:19" x14ac:dyDescent="0.3">
      <c r="A663" s="3" t="s">
        <v>2424</v>
      </c>
      <c r="B663">
        <v>12</v>
      </c>
      <c r="C663">
        <v>24</v>
      </c>
      <c r="D663" s="5">
        <v>2016</v>
      </c>
      <c r="E663" s="7">
        <f t="shared" si="26"/>
        <v>42728</v>
      </c>
      <c r="F663" s="7">
        <v>42728</v>
      </c>
      <c r="G663" s="6" t="s">
        <v>3100</v>
      </c>
      <c r="H663" s="6" t="str">
        <f t="shared" ref="H663:H665" si="27">RIGHT(G663,4)</f>
        <v>7:43</v>
      </c>
      <c r="I663" s="6" t="str">
        <f t="shared" ref="I663:I665" si="28">H663</f>
        <v>7:43</v>
      </c>
      <c r="J663" s="6" t="str">
        <f t="shared" ref="J663:J665" si="29">LEFT(I663,1)</f>
        <v>7</v>
      </c>
      <c r="K663" s="6" t="str">
        <f t="shared" ref="K663:K665" si="30">RIGHT(I663,2)</f>
        <v>43</v>
      </c>
      <c r="L663" s="3" t="s">
        <v>2425</v>
      </c>
      <c r="M663" s="3" t="s">
        <v>3724</v>
      </c>
      <c r="O663" t="s">
        <v>9</v>
      </c>
      <c r="P663" t="s">
        <v>1610</v>
      </c>
      <c r="Q663" t="s">
        <v>283</v>
      </c>
      <c r="R663">
        <v>6.3</v>
      </c>
      <c r="S663" t="s">
        <v>11</v>
      </c>
    </row>
    <row r="664" spans="1:19" x14ac:dyDescent="0.3">
      <c r="A664" s="3" t="s">
        <v>2426</v>
      </c>
      <c r="B664">
        <v>12</v>
      </c>
      <c r="C664">
        <v>24</v>
      </c>
      <c r="D664" s="5">
        <v>2016</v>
      </c>
      <c r="E664" s="7">
        <f t="shared" si="26"/>
        <v>42728</v>
      </c>
      <c r="F664" s="7">
        <v>42728</v>
      </c>
      <c r="G664" s="6" t="s">
        <v>3101</v>
      </c>
      <c r="H664" s="6" t="str">
        <f t="shared" si="27"/>
        <v>9:19</v>
      </c>
      <c r="I664" s="6" t="str">
        <f t="shared" si="28"/>
        <v>9:19</v>
      </c>
      <c r="J664" s="6" t="str">
        <f t="shared" si="29"/>
        <v>9</v>
      </c>
      <c r="K664" s="6" t="str">
        <f t="shared" si="30"/>
        <v>19</v>
      </c>
      <c r="L664" s="3" t="s">
        <v>2427</v>
      </c>
      <c r="M664" s="3" t="s">
        <v>3725</v>
      </c>
      <c r="O664" t="s">
        <v>9</v>
      </c>
      <c r="P664" t="s">
        <v>283</v>
      </c>
      <c r="Q664" t="s">
        <v>1610</v>
      </c>
      <c r="R664">
        <v>10.7</v>
      </c>
      <c r="S664" t="s">
        <v>11</v>
      </c>
    </row>
    <row r="665" spans="1:19" x14ac:dyDescent="0.3">
      <c r="A665" s="3" t="s">
        <v>2440</v>
      </c>
      <c r="B665">
        <v>12</v>
      </c>
      <c r="C665">
        <v>25</v>
      </c>
      <c r="D665" s="5">
        <v>2016</v>
      </c>
      <c r="E665" s="7">
        <f t="shared" si="26"/>
        <v>42729</v>
      </c>
      <c r="F665" s="7">
        <v>42729</v>
      </c>
      <c r="G665" s="6" t="s">
        <v>3102</v>
      </c>
      <c r="H665" s="6" t="str">
        <f t="shared" si="27"/>
        <v>0:10</v>
      </c>
      <c r="I665" s="6" t="str">
        <f t="shared" si="28"/>
        <v>0:10</v>
      </c>
      <c r="J665" s="6" t="str">
        <f t="shared" si="29"/>
        <v>0</v>
      </c>
      <c r="K665" s="6" t="str">
        <f t="shared" si="30"/>
        <v>10</v>
      </c>
      <c r="L665" s="3" t="s">
        <v>2441</v>
      </c>
      <c r="M665" s="3" t="s">
        <v>3617</v>
      </c>
      <c r="O665" t="s">
        <v>9</v>
      </c>
      <c r="P665" t="s">
        <v>1610</v>
      </c>
      <c r="Q665" t="s">
        <v>1610</v>
      </c>
      <c r="R665">
        <v>0.6</v>
      </c>
      <c r="S665" t="s">
        <v>16</v>
      </c>
    </row>
    <row r="666" spans="1:19" x14ac:dyDescent="0.3">
      <c r="A666" s="3" t="s">
        <v>2442</v>
      </c>
      <c r="B666">
        <v>12</v>
      </c>
      <c r="C666">
        <v>25</v>
      </c>
      <c r="D666" s="5">
        <v>2016</v>
      </c>
      <c r="E666" s="7">
        <f t="shared" si="26"/>
        <v>42729</v>
      </c>
      <c r="F666" s="7">
        <v>42729</v>
      </c>
      <c r="G666" s="6" t="s">
        <v>3103</v>
      </c>
      <c r="H666" s="6"/>
      <c r="I666" s="6"/>
      <c r="J666" s="6"/>
      <c r="K666" s="6"/>
      <c r="L666" s="3" t="s">
        <v>2443</v>
      </c>
      <c r="M666" s="3" t="s">
        <v>3726</v>
      </c>
      <c r="O666" t="s">
        <v>9</v>
      </c>
      <c r="P666" t="s">
        <v>1610</v>
      </c>
      <c r="Q666" t="s">
        <v>1610</v>
      </c>
      <c r="R666">
        <v>2.2999999999999998</v>
      </c>
      <c r="S666" t="s">
        <v>11</v>
      </c>
    </row>
    <row r="667" spans="1:19" x14ac:dyDescent="0.3">
      <c r="A667" s="3" t="s">
        <v>2444</v>
      </c>
      <c r="B667">
        <v>12</v>
      </c>
      <c r="C667">
        <v>25</v>
      </c>
      <c r="D667" s="5">
        <v>2016</v>
      </c>
      <c r="E667" s="7">
        <f t="shared" si="26"/>
        <v>42729</v>
      </c>
      <c r="F667" s="7">
        <v>42729</v>
      </c>
      <c r="G667" s="6" t="s">
        <v>3104</v>
      </c>
      <c r="H667" s="6"/>
      <c r="I667" s="6"/>
      <c r="J667" s="6"/>
      <c r="K667" s="6"/>
      <c r="L667" s="3" t="s">
        <v>2445</v>
      </c>
      <c r="M667" s="3" t="s">
        <v>3099</v>
      </c>
      <c r="O667" t="s">
        <v>9</v>
      </c>
      <c r="P667" t="s">
        <v>1610</v>
      </c>
      <c r="Q667" t="s">
        <v>1610</v>
      </c>
      <c r="R667">
        <v>2.2999999999999998</v>
      </c>
      <c r="S667" t="s">
        <v>11</v>
      </c>
    </row>
    <row r="668" spans="1:19" x14ac:dyDescent="0.3">
      <c r="A668" s="3" t="s">
        <v>2450</v>
      </c>
      <c r="B668">
        <v>12</v>
      </c>
      <c r="C668">
        <v>26</v>
      </c>
      <c r="D668" s="5">
        <v>2016</v>
      </c>
      <c r="E668" s="7">
        <f t="shared" si="26"/>
        <v>42730</v>
      </c>
      <c r="F668" s="7">
        <v>42730</v>
      </c>
      <c r="G668" s="6" t="s">
        <v>3061</v>
      </c>
      <c r="H668" s="6"/>
      <c r="I668" s="6"/>
      <c r="J668" s="6"/>
      <c r="K668" s="6"/>
      <c r="L668" s="3" t="s">
        <v>2451</v>
      </c>
      <c r="M668" s="3" t="s">
        <v>2820</v>
      </c>
      <c r="O668" t="s">
        <v>9</v>
      </c>
      <c r="P668" t="s">
        <v>1610</v>
      </c>
      <c r="Q668" t="s">
        <v>1610</v>
      </c>
      <c r="R668">
        <v>7.7</v>
      </c>
      <c r="S668" t="s">
        <v>23</v>
      </c>
    </row>
    <row r="669" spans="1:19" x14ac:dyDescent="0.3">
      <c r="A669" s="3" t="s">
        <v>2452</v>
      </c>
      <c r="B669">
        <v>12</v>
      </c>
      <c r="C669">
        <v>26</v>
      </c>
      <c r="D669" s="5">
        <v>2016</v>
      </c>
      <c r="E669" s="7">
        <f t="shared" si="26"/>
        <v>42730</v>
      </c>
      <c r="F669" s="7">
        <v>42730</v>
      </c>
      <c r="G669" s="6" t="s">
        <v>3105</v>
      </c>
      <c r="H669" s="6"/>
      <c r="I669" s="6"/>
      <c r="J669" s="6"/>
      <c r="K669" s="6"/>
      <c r="L669" s="3" t="s">
        <v>2453</v>
      </c>
      <c r="M669" s="3" t="s">
        <v>3114</v>
      </c>
      <c r="O669" t="s">
        <v>9</v>
      </c>
      <c r="P669" t="s">
        <v>1610</v>
      </c>
      <c r="Q669" t="s">
        <v>1610</v>
      </c>
      <c r="R669">
        <v>3.8</v>
      </c>
      <c r="S669" t="s">
        <v>23</v>
      </c>
    </row>
    <row r="670" spans="1:19" x14ac:dyDescent="0.3">
      <c r="A670" s="3" t="s">
        <v>2454</v>
      </c>
      <c r="B670">
        <v>12</v>
      </c>
      <c r="C670">
        <v>26</v>
      </c>
      <c r="D670" s="5">
        <v>2016</v>
      </c>
      <c r="E670" s="7">
        <f t="shared" si="26"/>
        <v>42730</v>
      </c>
      <c r="F670" s="7">
        <v>42730</v>
      </c>
      <c r="G670" s="6" t="s">
        <v>3106</v>
      </c>
      <c r="H670" s="6"/>
      <c r="I670" s="6"/>
      <c r="J670" s="6"/>
      <c r="K670" s="6"/>
      <c r="L670" s="3" t="s">
        <v>2455</v>
      </c>
      <c r="M670" s="3" t="s">
        <v>3147</v>
      </c>
      <c r="O670" t="s">
        <v>9</v>
      </c>
      <c r="P670" t="s">
        <v>1610</v>
      </c>
      <c r="Q670" t="s">
        <v>283</v>
      </c>
      <c r="R670">
        <v>7.9</v>
      </c>
      <c r="S670" t="s">
        <v>19</v>
      </c>
    </row>
    <row r="671" spans="1:19" x14ac:dyDescent="0.3">
      <c r="A671" s="3" t="s">
        <v>2446</v>
      </c>
      <c r="B671">
        <v>12</v>
      </c>
      <c r="C671">
        <v>26</v>
      </c>
      <c r="D671" s="5">
        <v>2016</v>
      </c>
      <c r="E671" s="7">
        <f t="shared" si="26"/>
        <v>42730</v>
      </c>
      <c r="F671" s="7">
        <v>42730</v>
      </c>
      <c r="G671" s="6" t="s">
        <v>3107</v>
      </c>
      <c r="H671" s="6" t="str">
        <f t="shared" ref="H671:H672" si="31">RIGHT(G671,4)</f>
        <v>8:30</v>
      </c>
      <c r="I671" s="6" t="str">
        <f t="shared" ref="I671:I672" si="32">H671</f>
        <v>8:30</v>
      </c>
      <c r="J671" s="6" t="str">
        <f t="shared" ref="J671:J672" si="33">LEFT(I671,1)</f>
        <v>8</v>
      </c>
      <c r="K671" s="6" t="str">
        <f t="shared" ref="K671:K672" si="34">RIGHT(I671,2)</f>
        <v>30</v>
      </c>
      <c r="L671" s="3" t="s">
        <v>2447</v>
      </c>
      <c r="M671" s="3" t="s">
        <v>3727</v>
      </c>
      <c r="O671" t="s">
        <v>9</v>
      </c>
      <c r="P671" t="s">
        <v>1610</v>
      </c>
      <c r="Q671" t="s">
        <v>1610</v>
      </c>
      <c r="R671">
        <v>3.2</v>
      </c>
      <c r="S671" t="s">
        <v>11</v>
      </c>
    </row>
    <row r="672" spans="1:19" x14ac:dyDescent="0.3">
      <c r="A672" s="3" t="s">
        <v>2448</v>
      </c>
      <c r="B672">
        <v>12</v>
      </c>
      <c r="C672">
        <v>26</v>
      </c>
      <c r="D672" s="5">
        <v>2016</v>
      </c>
      <c r="E672" s="7">
        <f t="shared" si="26"/>
        <v>42730</v>
      </c>
      <c r="F672" s="7">
        <v>42730</v>
      </c>
      <c r="G672" s="6" t="s">
        <v>3108</v>
      </c>
      <c r="H672" s="6" t="str">
        <f t="shared" si="31"/>
        <v>9:05</v>
      </c>
      <c r="I672" s="6" t="str">
        <f t="shared" si="32"/>
        <v>9:05</v>
      </c>
      <c r="J672" s="6" t="str">
        <f t="shared" si="33"/>
        <v>9</v>
      </c>
      <c r="K672" s="6" t="str">
        <f t="shared" si="34"/>
        <v>05</v>
      </c>
      <c r="L672" s="3" t="s">
        <v>2449</v>
      </c>
      <c r="M672" s="3" t="s">
        <v>3101</v>
      </c>
      <c r="O672" t="s">
        <v>9</v>
      </c>
      <c r="P672" t="s">
        <v>1610</v>
      </c>
      <c r="Q672" t="s">
        <v>1610</v>
      </c>
      <c r="R672">
        <v>6.2</v>
      </c>
      <c r="S672" t="s">
        <v>23</v>
      </c>
    </row>
    <row r="673" spans="1:19" x14ac:dyDescent="0.3">
      <c r="A673" s="3" t="s">
        <v>2461</v>
      </c>
      <c r="B673">
        <v>12</v>
      </c>
      <c r="C673">
        <v>27</v>
      </c>
      <c r="D673" s="5">
        <v>2016</v>
      </c>
      <c r="E673" s="7">
        <f t="shared" si="26"/>
        <v>42731</v>
      </c>
      <c r="F673" s="7">
        <v>42731</v>
      </c>
      <c r="G673" s="6" t="s">
        <v>3109</v>
      </c>
      <c r="H673" s="6"/>
      <c r="I673" s="6"/>
      <c r="J673" s="6"/>
      <c r="K673" s="6"/>
      <c r="L673" s="3" t="s">
        <v>2462</v>
      </c>
      <c r="M673" s="3" t="s">
        <v>3728</v>
      </c>
      <c r="O673" t="s">
        <v>9</v>
      </c>
      <c r="P673" t="s">
        <v>2458</v>
      </c>
      <c r="Q673" t="s">
        <v>2458</v>
      </c>
      <c r="R673">
        <v>0.6</v>
      </c>
      <c r="S673" t="s">
        <v>11</v>
      </c>
    </row>
    <row r="674" spans="1:19" x14ac:dyDescent="0.3">
      <c r="A674" s="3" t="s">
        <v>2463</v>
      </c>
      <c r="B674">
        <v>12</v>
      </c>
      <c r="C674">
        <v>27</v>
      </c>
      <c r="D674" s="5">
        <v>2016</v>
      </c>
      <c r="E674" s="7">
        <f t="shared" si="26"/>
        <v>42731</v>
      </c>
      <c r="F674" s="7">
        <v>42731</v>
      </c>
      <c r="G674" s="6" t="s">
        <v>3110</v>
      </c>
      <c r="H674" s="6"/>
      <c r="I674" s="6"/>
      <c r="J674" s="6"/>
      <c r="K674" s="6"/>
      <c r="L674" s="3" t="s">
        <v>2464</v>
      </c>
      <c r="M674" s="3" t="s">
        <v>3137</v>
      </c>
      <c r="O674" t="s">
        <v>9</v>
      </c>
      <c r="P674" t="s">
        <v>2458</v>
      </c>
      <c r="Q674" t="s">
        <v>283</v>
      </c>
      <c r="R674">
        <v>3.1</v>
      </c>
      <c r="S674" t="s">
        <v>23</v>
      </c>
    </row>
    <row r="675" spans="1:19" x14ac:dyDescent="0.3">
      <c r="A675" s="3" t="s">
        <v>2465</v>
      </c>
      <c r="B675">
        <v>12</v>
      </c>
      <c r="C675">
        <v>27</v>
      </c>
      <c r="D675" s="5">
        <v>2016</v>
      </c>
      <c r="E675" s="7">
        <f t="shared" si="26"/>
        <v>42731</v>
      </c>
      <c r="F675" s="7">
        <v>42731</v>
      </c>
      <c r="G675" s="6" t="s">
        <v>2909</v>
      </c>
      <c r="H675" s="6"/>
      <c r="I675" s="6"/>
      <c r="J675" s="6"/>
      <c r="K675" s="6"/>
      <c r="L675" s="3" t="s">
        <v>2466</v>
      </c>
      <c r="M675" s="3" t="s">
        <v>3729</v>
      </c>
      <c r="O675" t="s">
        <v>9</v>
      </c>
      <c r="P675" t="s">
        <v>283</v>
      </c>
      <c r="Q675" t="s">
        <v>2458</v>
      </c>
      <c r="R675">
        <v>7.9</v>
      </c>
      <c r="S675" t="s">
        <v>19</v>
      </c>
    </row>
    <row r="676" spans="1:19" x14ac:dyDescent="0.3">
      <c r="A676" s="3" t="s">
        <v>2467</v>
      </c>
      <c r="B676">
        <v>12</v>
      </c>
      <c r="C676">
        <v>27</v>
      </c>
      <c r="D676" s="5">
        <v>2016</v>
      </c>
      <c r="E676" s="7">
        <f t="shared" si="26"/>
        <v>42731</v>
      </c>
      <c r="F676" s="7">
        <v>42731</v>
      </c>
      <c r="G676" s="6" t="s">
        <v>3111</v>
      </c>
      <c r="H676" s="6"/>
      <c r="I676" s="6"/>
      <c r="J676" s="6"/>
      <c r="K676" s="6"/>
      <c r="L676" s="3" t="s">
        <v>2468</v>
      </c>
      <c r="M676" s="3" t="s">
        <v>3128</v>
      </c>
      <c r="O676" t="s">
        <v>9</v>
      </c>
      <c r="P676" t="s">
        <v>2458</v>
      </c>
      <c r="Q676" t="s">
        <v>2458</v>
      </c>
      <c r="R676">
        <v>5.5</v>
      </c>
      <c r="S676" t="s">
        <v>23</v>
      </c>
    </row>
    <row r="677" spans="1:19" x14ac:dyDescent="0.3">
      <c r="A677" s="3" t="s">
        <v>2456</v>
      </c>
      <c r="B677">
        <v>12</v>
      </c>
      <c r="C677">
        <v>27</v>
      </c>
      <c r="D677" s="5">
        <v>2016</v>
      </c>
      <c r="E677" s="7">
        <f t="shared" si="26"/>
        <v>42731</v>
      </c>
      <c r="F677" s="7">
        <v>42731</v>
      </c>
      <c r="G677" s="6" t="s">
        <v>3112</v>
      </c>
      <c r="H677" s="6" t="str">
        <f t="shared" ref="H677:H678" si="35">RIGHT(G677,4)</f>
        <v>7:02</v>
      </c>
      <c r="I677" s="6" t="str">
        <f t="shared" ref="I677:I678" si="36">H677</f>
        <v>7:02</v>
      </c>
      <c r="J677" s="6" t="str">
        <f t="shared" ref="J677:J678" si="37">LEFT(I677,1)</f>
        <v>7</v>
      </c>
      <c r="K677" s="6" t="str">
        <f t="shared" ref="K677:K678" si="38">RIGHT(I677,2)</f>
        <v>02</v>
      </c>
      <c r="L677" s="3" t="s">
        <v>2457</v>
      </c>
      <c r="M677" s="3" t="s">
        <v>3730</v>
      </c>
      <c r="O677" t="s">
        <v>9</v>
      </c>
      <c r="P677" t="s">
        <v>2458</v>
      </c>
      <c r="Q677" t="s">
        <v>2458</v>
      </c>
      <c r="R677">
        <v>4.9000000000000004</v>
      </c>
      <c r="S677" t="s">
        <v>52</v>
      </c>
    </row>
    <row r="678" spans="1:19" x14ac:dyDescent="0.3">
      <c r="A678" s="3" t="s">
        <v>2459</v>
      </c>
      <c r="B678">
        <v>12</v>
      </c>
      <c r="C678">
        <v>27</v>
      </c>
      <c r="D678" s="5">
        <v>2016</v>
      </c>
      <c r="E678" s="7">
        <f t="shared" si="26"/>
        <v>42731</v>
      </c>
      <c r="F678" s="7">
        <v>42731</v>
      </c>
      <c r="G678" s="6" t="s">
        <v>3113</v>
      </c>
      <c r="H678" s="6" t="str">
        <f t="shared" si="35"/>
        <v>8:37</v>
      </c>
      <c r="I678" s="6" t="str">
        <f t="shared" si="36"/>
        <v>8:37</v>
      </c>
      <c r="J678" s="6" t="str">
        <f t="shared" si="37"/>
        <v>8</v>
      </c>
      <c r="K678" s="6" t="str">
        <f t="shared" si="38"/>
        <v>37</v>
      </c>
      <c r="L678" s="3" t="s">
        <v>2460</v>
      </c>
      <c r="M678" s="3" t="s">
        <v>3731</v>
      </c>
      <c r="O678" t="s">
        <v>9</v>
      </c>
      <c r="P678" t="s">
        <v>2458</v>
      </c>
      <c r="Q678" t="s">
        <v>2458</v>
      </c>
      <c r="R678">
        <v>5</v>
      </c>
      <c r="S678" t="s">
        <v>11</v>
      </c>
    </row>
    <row r="679" spans="1:19" x14ac:dyDescent="0.3">
      <c r="A679" s="3" t="s">
        <v>2471</v>
      </c>
      <c r="B679">
        <v>12</v>
      </c>
      <c r="C679">
        <v>28</v>
      </c>
      <c r="D679" s="5">
        <v>2016</v>
      </c>
      <c r="E679" s="7">
        <f t="shared" si="26"/>
        <v>42732</v>
      </c>
      <c r="F679" s="7">
        <v>42732</v>
      </c>
      <c r="G679" s="6" t="s">
        <v>3114</v>
      </c>
      <c r="H679" s="6"/>
      <c r="I679" s="6"/>
      <c r="J679" s="6"/>
      <c r="K679" s="6"/>
      <c r="L679" s="3" t="s">
        <v>2472</v>
      </c>
      <c r="M679" s="3" t="s">
        <v>3381</v>
      </c>
      <c r="O679" t="s">
        <v>9</v>
      </c>
      <c r="P679" t="s">
        <v>283</v>
      </c>
      <c r="Q679" t="s">
        <v>2458</v>
      </c>
      <c r="R679">
        <v>10.4</v>
      </c>
      <c r="S679" t="s">
        <v>16</v>
      </c>
    </row>
    <row r="680" spans="1:19" x14ac:dyDescent="0.3">
      <c r="A680" s="3" t="s">
        <v>2473</v>
      </c>
      <c r="B680">
        <v>12</v>
      </c>
      <c r="C680">
        <v>28</v>
      </c>
      <c r="D680" s="5">
        <v>2016</v>
      </c>
      <c r="E680" s="7">
        <f t="shared" si="26"/>
        <v>42732</v>
      </c>
      <c r="F680" s="7">
        <v>42732</v>
      </c>
      <c r="G680" s="6" t="s">
        <v>3115</v>
      </c>
      <c r="H680" s="6"/>
      <c r="I680" s="6"/>
      <c r="J680" s="6"/>
      <c r="K680" s="6"/>
      <c r="L680" s="3" t="s">
        <v>2474</v>
      </c>
      <c r="M680" s="3" t="s">
        <v>3211</v>
      </c>
      <c r="O680" t="s">
        <v>9</v>
      </c>
      <c r="P680" t="s">
        <v>2458</v>
      </c>
      <c r="Q680" t="s">
        <v>2458</v>
      </c>
      <c r="R680">
        <v>2</v>
      </c>
      <c r="S680" t="s">
        <v>16</v>
      </c>
    </row>
    <row r="681" spans="1:19" x14ac:dyDescent="0.3">
      <c r="A681" s="3" t="s">
        <v>2475</v>
      </c>
      <c r="B681">
        <v>12</v>
      </c>
      <c r="C681">
        <v>28</v>
      </c>
      <c r="D681" s="5">
        <v>2016</v>
      </c>
      <c r="E681" s="7">
        <f t="shared" si="26"/>
        <v>42732</v>
      </c>
      <c r="F681" s="7">
        <v>42732</v>
      </c>
      <c r="G681" s="6" t="s">
        <v>2911</v>
      </c>
      <c r="H681" s="6"/>
      <c r="I681" s="6"/>
      <c r="J681" s="6"/>
      <c r="K681" s="6"/>
      <c r="L681" s="3" t="s">
        <v>2476</v>
      </c>
      <c r="M681" s="3" t="s">
        <v>3261</v>
      </c>
      <c r="O681" t="s">
        <v>9</v>
      </c>
      <c r="P681" t="s">
        <v>2458</v>
      </c>
      <c r="Q681" t="s">
        <v>283</v>
      </c>
      <c r="R681">
        <v>8.5</v>
      </c>
      <c r="S681" t="s">
        <v>11</v>
      </c>
    </row>
    <row r="682" spans="1:19" x14ac:dyDescent="0.3">
      <c r="A682" s="3" t="s">
        <v>2477</v>
      </c>
      <c r="B682">
        <v>12</v>
      </c>
      <c r="C682">
        <v>28</v>
      </c>
      <c r="D682" s="5">
        <v>2016</v>
      </c>
      <c r="E682" s="7">
        <f t="shared" si="26"/>
        <v>42732</v>
      </c>
      <c r="F682" s="7">
        <v>42732</v>
      </c>
      <c r="G682" s="6" t="s">
        <v>3116</v>
      </c>
      <c r="H682" s="6"/>
      <c r="I682" s="6"/>
      <c r="J682" s="6"/>
      <c r="K682" s="6"/>
      <c r="L682" s="3" t="s">
        <v>2478</v>
      </c>
      <c r="M682" s="3" t="s">
        <v>3180</v>
      </c>
      <c r="O682" t="s">
        <v>9</v>
      </c>
      <c r="P682" t="s">
        <v>283</v>
      </c>
      <c r="Q682" t="s">
        <v>2458</v>
      </c>
      <c r="R682">
        <v>4.4000000000000004</v>
      </c>
      <c r="S682" t="s">
        <v>16</v>
      </c>
    </row>
    <row r="683" spans="1:19" x14ac:dyDescent="0.3">
      <c r="A683" s="3" t="s">
        <v>2479</v>
      </c>
      <c r="B683">
        <v>12</v>
      </c>
      <c r="C683">
        <v>28</v>
      </c>
      <c r="D683" s="5">
        <v>2016</v>
      </c>
      <c r="E683" s="7">
        <f t="shared" si="26"/>
        <v>42732</v>
      </c>
      <c r="F683" s="7">
        <v>42732</v>
      </c>
      <c r="G683" s="6" t="s">
        <v>3117</v>
      </c>
      <c r="H683" s="6"/>
      <c r="I683" s="6"/>
      <c r="J683" s="6"/>
      <c r="K683" s="6"/>
      <c r="L683" s="3" t="s">
        <v>2480</v>
      </c>
      <c r="M683" s="3" t="s">
        <v>3732</v>
      </c>
      <c r="O683" t="s">
        <v>9</v>
      </c>
      <c r="P683" t="s">
        <v>2458</v>
      </c>
      <c r="Q683" t="s">
        <v>2458</v>
      </c>
      <c r="R683">
        <v>3.8</v>
      </c>
      <c r="S683" t="s">
        <v>16</v>
      </c>
    </row>
    <row r="684" spans="1:19" x14ac:dyDescent="0.3">
      <c r="A684" s="3" t="s">
        <v>2481</v>
      </c>
      <c r="B684">
        <v>12</v>
      </c>
      <c r="C684">
        <v>28</v>
      </c>
      <c r="D684" s="5">
        <v>2016</v>
      </c>
      <c r="E684" s="7">
        <f t="shared" si="26"/>
        <v>42732</v>
      </c>
      <c r="F684" s="7">
        <v>42732</v>
      </c>
      <c r="G684" s="6" t="s">
        <v>3118</v>
      </c>
      <c r="H684" s="6"/>
      <c r="I684" s="6"/>
      <c r="J684" s="6"/>
      <c r="K684" s="6"/>
      <c r="L684" s="3" t="s">
        <v>2482</v>
      </c>
      <c r="M684" s="3" t="s">
        <v>3337</v>
      </c>
      <c r="O684" t="s">
        <v>9</v>
      </c>
      <c r="P684" t="s">
        <v>2458</v>
      </c>
      <c r="Q684" t="s">
        <v>2458</v>
      </c>
      <c r="R684">
        <v>5.0999999999999996</v>
      </c>
      <c r="S684" t="s">
        <v>16</v>
      </c>
    </row>
    <row r="685" spans="1:19" x14ac:dyDescent="0.3">
      <c r="A685" s="3" t="s">
        <v>2469</v>
      </c>
      <c r="B685">
        <v>12</v>
      </c>
      <c r="C685">
        <v>28</v>
      </c>
      <c r="D685" s="5">
        <v>2016</v>
      </c>
      <c r="E685" s="7">
        <f t="shared" si="26"/>
        <v>42732</v>
      </c>
      <c r="F685" s="7">
        <v>42732</v>
      </c>
      <c r="G685" s="6" t="s">
        <v>3119</v>
      </c>
      <c r="H685" s="6" t="str">
        <f t="shared" ref="H685:H686" si="39">RIGHT(G685,4)</f>
        <v>8:34</v>
      </c>
      <c r="I685" s="6" t="str">
        <f t="shared" ref="I685:I686" si="40">H685</f>
        <v>8:34</v>
      </c>
      <c r="J685" s="6" t="str">
        <f t="shared" ref="J685:J686" si="41">LEFT(I685,1)</f>
        <v>8</v>
      </c>
      <c r="K685" s="6" t="str">
        <f t="shared" ref="K685:K686" si="42">RIGHT(I685,2)</f>
        <v>34</v>
      </c>
      <c r="L685" s="3" t="s">
        <v>2470</v>
      </c>
      <c r="M685" s="3" t="s">
        <v>3186</v>
      </c>
      <c r="O685" t="s">
        <v>9</v>
      </c>
      <c r="P685" t="s">
        <v>2458</v>
      </c>
      <c r="Q685" t="s">
        <v>283</v>
      </c>
      <c r="R685">
        <v>10.3</v>
      </c>
      <c r="S685" t="s">
        <v>11</v>
      </c>
    </row>
    <row r="686" spans="1:19" x14ac:dyDescent="0.3">
      <c r="A686" s="3" t="s">
        <v>2483</v>
      </c>
      <c r="B686">
        <v>12</v>
      </c>
      <c r="C686">
        <v>29</v>
      </c>
      <c r="D686" s="5">
        <v>2016</v>
      </c>
      <c r="E686" s="7">
        <f t="shared" si="26"/>
        <v>42733</v>
      </c>
      <c r="F686" s="7">
        <v>42733</v>
      </c>
      <c r="G686" s="6" t="s">
        <v>3120</v>
      </c>
      <c r="H686" s="6" t="str">
        <f t="shared" si="39"/>
        <v>0:49</v>
      </c>
      <c r="I686" s="6" t="str">
        <f t="shared" si="40"/>
        <v>0:49</v>
      </c>
      <c r="J686" s="6" t="str">
        <f t="shared" si="41"/>
        <v>0</v>
      </c>
      <c r="K686" s="6" t="str">
        <f t="shared" si="42"/>
        <v>49</v>
      </c>
      <c r="L686" s="3" t="s">
        <v>2484</v>
      </c>
      <c r="M686" s="3" t="s">
        <v>3733</v>
      </c>
      <c r="O686" t="s">
        <v>9</v>
      </c>
      <c r="P686" t="s">
        <v>2458</v>
      </c>
      <c r="Q686" t="s">
        <v>2458</v>
      </c>
      <c r="R686">
        <v>3.8</v>
      </c>
      <c r="S686" t="s">
        <v>16</v>
      </c>
    </row>
    <row r="687" spans="1:19" x14ac:dyDescent="0.3">
      <c r="A687" s="3" t="s">
        <v>2487</v>
      </c>
      <c r="B687">
        <v>12</v>
      </c>
      <c r="C687">
        <v>29</v>
      </c>
      <c r="D687" s="5">
        <v>2016</v>
      </c>
      <c r="E687" s="7">
        <f t="shared" si="26"/>
        <v>42733</v>
      </c>
      <c r="F687" s="7">
        <v>42733</v>
      </c>
      <c r="G687" s="6" t="s">
        <v>3121</v>
      </c>
      <c r="H687" s="6"/>
      <c r="I687" s="6"/>
      <c r="J687" s="6"/>
      <c r="K687" s="6"/>
      <c r="L687" s="3" t="s">
        <v>2488</v>
      </c>
      <c r="M687" s="3" t="s">
        <v>3734</v>
      </c>
      <c r="O687" t="s">
        <v>9</v>
      </c>
      <c r="P687" t="s">
        <v>283</v>
      </c>
      <c r="Q687" t="s">
        <v>2458</v>
      </c>
      <c r="R687">
        <v>11.9</v>
      </c>
      <c r="S687" t="s">
        <v>11</v>
      </c>
    </row>
    <row r="688" spans="1:19" x14ac:dyDescent="0.3">
      <c r="A688" s="3" t="s">
        <v>2489</v>
      </c>
      <c r="B688">
        <v>12</v>
      </c>
      <c r="C688">
        <v>29</v>
      </c>
      <c r="D688" s="5">
        <v>2016</v>
      </c>
      <c r="E688" s="7">
        <f t="shared" si="26"/>
        <v>42733</v>
      </c>
      <c r="F688" s="7">
        <v>42733</v>
      </c>
      <c r="G688" s="6" t="s">
        <v>3122</v>
      </c>
      <c r="H688" s="6"/>
      <c r="I688" s="6"/>
      <c r="J688" s="6"/>
      <c r="K688" s="6"/>
      <c r="L688" s="3" t="s">
        <v>2490</v>
      </c>
      <c r="M688" s="3" t="s">
        <v>2827</v>
      </c>
      <c r="O688" t="s">
        <v>9</v>
      </c>
      <c r="P688" t="s">
        <v>2458</v>
      </c>
      <c r="Q688" t="s">
        <v>2458</v>
      </c>
      <c r="R688">
        <v>1.4</v>
      </c>
      <c r="S688" t="s">
        <v>16</v>
      </c>
    </row>
    <row r="689" spans="1:19" x14ac:dyDescent="0.3">
      <c r="A689" s="3" t="s">
        <v>2491</v>
      </c>
      <c r="B689">
        <v>12</v>
      </c>
      <c r="C689">
        <v>29</v>
      </c>
      <c r="D689" s="5">
        <v>2016</v>
      </c>
      <c r="E689" s="7">
        <f t="shared" si="26"/>
        <v>42733</v>
      </c>
      <c r="F689" s="7">
        <v>42733</v>
      </c>
      <c r="G689" s="6" t="s">
        <v>3123</v>
      </c>
      <c r="H689" s="6"/>
      <c r="I689" s="6"/>
      <c r="J689" s="6"/>
      <c r="K689" s="6"/>
      <c r="L689" s="3" t="s">
        <v>2492</v>
      </c>
      <c r="M689" s="3" t="s">
        <v>2840</v>
      </c>
      <c r="O689" t="s">
        <v>9</v>
      </c>
      <c r="P689" t="s">
        <v>2458</v>
      </c>
      <c r="Q689" t="s">
        <v>2458</v>
      </c>
      <c r="R689">
        <v>1.1000000000000001</v>
      </c>
      <c r="S689" t="s">
        <v>16</v>
      </c>
    </row>
    <row r="690" spans="1:19" x14ac:dyDescent="0.3">
      <c r="A690" s="3" t="s">
        <v>2493</v>
      </c>
      <c r="B690">
        <v>12</v>
      </c>
      <c r="C690">
        <v>29</v>
      </c>
      <c r="D690" s="5">
        <v>2016</v>
      </c>
      <c r="E690" s="7">
        <f t="shared" si="26"/>
        <v>42733</v>
      </c>
      <c r="F690" s="7">
        <v>42733</v>
      </c>
      <c r="G690" s="6" t="s">
        <v>3124</v>
      </c>
      <c r="H690" s="6"/>
      <c r="I690" s="6"/>
      <c r="J690" s="6"/>
      <c r="K690" s="6"/>
      <c r="L690" s="3" t="s">
        <v>2494</v>
      </c>
      <c r="M690" s="3" t="s">
        <v>3735</v>
      </c>
      <c r="O690" t="s">
        <v>9</v>
      </c>
      <c r="P690" t="s">
        <v>2458</v>
      </c>
      <c r="Q690" t="s">
        <v>2458</v>
      </c>
      <c r="R690">
        <v>4.0999999999999996</v>
      </c>
      <c r="S690" t="s">
        <v>1553</v>
      </c>
    </row>
    <row r="691" spans="1:19" x14ac:dyDescent="0.3">
      <c r="A691" s="3" t="s">
        <v>2495</v>
      </c>
      <c r="B691">
        <v>12</v>
      </c>
      <c r="C691">
        <v>29</v>
      </c>
      <c r="D691" s="5">
        <v>2016</v>
      </c>
      <c r="E691" s="7">
        <f t="shared" si="26"/>
        <v>42733</v>
      </c>
      <c r="F691" s="7">
        <v>42733</v>
      </c>
      <c r="G691" s="6" t="s">
        <v>3125</v>
      </c>
      <c r="H691" s="6"/>
      <c r="I691" s="6"/>
      <c r="J691" s="6"/>
      <c r="K691" s="6"/>
      <c r="L691" s="3" t="s">
        <v>2496</v>
      </c>
      <c r="M691" s="3" t="s">
        <v>2996</v>
      </c>
      <c r="O691" t="s">
        <v>9</v>
      </c>
      <c r="P691" t="s">
        <v>2458</v>
      </c>
      <c r="Q691" t="s">
        <v>2458</v>
      </c>
      <c r="R691">
        <v>6.1</v>
      </c>
      <c r="S691" t="s">
        <v>207</v>
      </c>
    </row>
    <row r="692" spans="1:19" x14ac:dyDescent="0.3">
      <c r="A692" s="3" t="s">
        <v>2497</v>
      </c>
      <c r="B692">
        <v>12</v>
      </c>
      <c r="C692">
        <v>29</v>
      </c>
      <c r="D692" s="5">
        <v>2016</v>
      </c>
      <c r="E692" s="7">
        <f t="shared" si="26"/>
        <v>42733</v>
      </c>
      <c r="F692" s="7">
        <v>42733</v>
      </c>
      <c r="G692" s="6" t="s">
        <v>3126</v>
      </c>
      <c r="H692" s="6"/>
      <c r="I692" s="6"/>
      <c r="J692" s="6"/>
      <c r="K692" s="6"/>
      <c r="L692" s="3" t="s">
        <v>2498</v>
      </c>
      <c r="M692" s="3" t="s">
        <v>2912</v>
      </c>
      <c r="O692" t="s">
        <v>9</v>
      </c>
      <c r="P692" t="s">
        <v>2458</v>
      </c>
      <c r="Q692" t="s">
        <v>2458</v>
      </c>
      <c r="R692">
        <v>1.3</v>
      </c>
      <c r="S692" t="s">
        <v>16</v>
      </c>
    </row>
    <row r="693" spans="1:19" x14ac:dyDescent="0.3">
      <c r="A693" s="3" t="s">
        <v>2499</v>
      </c>
      <c r="B693">
        <v>12</v>
      </c>
      <c r="C693">
        <v>29</v>
      </c>
      <c r="D693" s="5">
        <v>2016</v>
      </c>
      <c r="E693" s="7">
        <f t="shared" si="26"/>
        <v>42733</v>
      </c>
      <c r="F693" s="7">
        <v>42733</v>
      </c>
      <c r="G693" s="6" t="s">
        <v>3127</v>
      </c>
      <c r="H693" s="6"/>
      <c r="I693" s="6"/>
      <c r="J693" s="6"/>
      <c r="K693" s="6"/>
      <c r="L693" s="3" t="s">
        <v>2500</v>
      </c>
      <c r="M693" s="3" t="s">
        <v>3397</v>
      </c>
      <c r="O693" t="s">
        <v>9</v>
      </c>
      <c r="P693" t="s">
        <v>2458</v>
      </c>
      <c r="Q693" t="s">
        <v>283</v>
      </c>
      <c r="R693">
        <v>3</v>
      </c>
      <c r="S693" t="s">
        <v>11</v>
      </c>
    </row>
    <row r="694" spans="1:19" x14ac:dyDescent="0.3">
      <c r="A694" s="3" t="s">
        <v>2501</v>
      </c>
      <c r="B694">
        <v>12</v>
      </c>
      <c r="C694">
        <v>29</v>
      </c>
      <c r="D694" s="5">
        <v>2016</v>
      </c>
      <c r="E694" s="7">
        <f t="shared" si="26"/>
        <v>42733</v>
      </c>
      <c r="F694" s="7">
        <v>42733</v>
      </c>
      <c r="G694" s="6" t="s">
        <v>3128</v>
      </c>
      <c r="H694" s="6"/>
      <c r="I694" s="6"/>
      <c r="J694" s="6"/>
      <c r="K694" s="6"/>
      <c r="L694" s="3" t="s">
        <v>2502</v>
      </c>
      <c r="M694" s="3" t="s">
        <v>3736</v>
      </c>
      <c r="O694" t="s">
        <v>9</v>
      </c>
      <c r="P694" t="s">
        <v>283</v>
      </c>
      <c r="Q694" t="s">
        <v>2458</v>
      </c>
      <c r="R694">
        <v>4.0999999999999996</v>
      </c>
      <c r="S694" t="s">
        <v>23</v>
      </c>
    </row>
    <row r="695" spans="1:19" x14ac:dyDescent="0.3">
      <c r="A695" s="3" t="s">
        <v>2503</v>
      </c>
      <c r="B695">
        <v>12</v>
      </c>
      <c r="C695">
        <v>29</v>
      </c>
      <c r="D695" s="5">
        <v>2016</v>
      </c>
      <c r="E695" s="7">
        <f t="shared" si="26"/>
        <v>42733</v>
      </c>
      <c r="F695" s="7">
        <v>42733</v>
      </c>
      <c r="G695" s="6" t="s">
        <v>3129</v>
      </c>
      <c r="H695" s="6"/>
      <c r="I695" s="6"/>
      <c r="J695" s="6"/>
      <c r="K695" s="6"/>
      <c r="L695" s="3" t="s">
        <v>2504</v>
      </c>
      <c r="M695" s="3" t="s">
        <v>3737</v>
      </c>
      <c r="O695" t="s">
        <v>9</v>
      </c>
      <c r="P695" t="s">
        <v>2458</v>
      </c>
      <c r="Q695" t="s">
        <v>2458</v>
      </c>
      <c r="R695">
        <v>7.2</v>
      </c>
      <c r="S695" t="s">
        <v>19</v>
      </c>
    </row>
    <row r="696" spans="1:19" x14ac:dyDescent="0.3">
      <c r="A696" s="3" t="s">
        <v>2505</v>
      </c>
      <c r="B696">
        <v>12</v>
      </c>
      <c r="C696">
        <v>29</v>
      </c>
      <c r="D696" s="5">
        <v>2016</v>
      </c>
      <c r="E696" s="7">
        <f t="shared" si="26"/>
        <v>42733</v>
      </c>
      <c r="F696" s="7">
        <v>42733</v>
      </c>
      <c r="G696" s="6" t="s">
        <v>2917</v>
      </c>
      <c r="H696" s="6"/>
      <c r="I696" s="6"/>
      <c r="J696" s="6"/>
      <c r="K696" s="6"/>
      <c r="L696" s="3" t="s">
        <v>2506</v>
      </c>
      <c r="M696" s="3" t="s">
        <v>3738</v>
      </c>
      <c r="O696" t="s">
        <v>9</v>
      </c>
      <c r="P696" t="s">
        <v>2458</v>
      </c>
      <c r="Q696" t="s">
        <v>283</v>
      </c>
      <c r="R696">
        <v>6.4</v>
      </c>
    </row>
    <row r="697" spans="1:19" x14ac:dyDescent="0.3">
      <c r="A697" s="3" t="s">
        <v>2507</v>
      </c>
      <c r="B697">
        <v>12</v>
      </c>
      <c r="C697">
        <v>29</v>
      </c>
      <c r="D697" s="5">
        <v>2016</v>
      </c>
      <c r="E697" s="7">
        <f t="shared" si="26"/>
        <v>42733</v>
      </c>
      <c r="F697" s="7">
        <v>42733</v>
      </c>
      <c r="G697" s="6" t="s">
        <v>3130</v>
      </c>
      <c r="H697" s="6"/>
      <c r="I697" s="6"/>
      <c r="J697" s="6"/>
      <c r="K697" s="6"/>
      <c r="L697" s="3" t="s">
        <v>2508</v>
      </c>
      <c r="M697" s="3" t="s">
        <v>3739</v>
      </c>
      <c r="O697" t="s">
        <v>9</v>
      </c>
      <c r="P697" t="s">
        <v>283</v>
      </c>
      <c r="Q697" t="s">
        <v>2458</v>
      </c>
      <c r="R697">
        <v>12.9</v>
      </c>
      <c r="S697" t="s">
        <v>19</v>
      </c>
    </row>
    <row r="698" spans="1:19" x14ac:dyDescent="0.3">
      <c r="A698" s="3" t="s">
        <v>2485</v>
      </c>
      <c r="B698">
        <v>12</v>
      </c>
      <c r="C698">
        <v>29</v>
      </c>
      <c r="D698" s="5">
        <v>2016</v>
      </c>
      <c r="E698" s="7">
        <f t="shared" si="26"/>
        <v>42733</v>
      </c>
      <c r="F698" s="7">
        <v>42733</v>
      </c>
      <c r="G698" s="6" t="s">
        <v>3131</v>
      </c>
      <c r="H698" s="6" t="str">
        <f>RIGHT(G698,4)</f>
        <v>9:44</v>
      </c>
      <c r="I698" s="6" t="str">
        <f>H698</f>
        <v>9:44</v>
      </c>
      <c r="J698" s="6" t="str">
        <f>LEFT(I698,1)</f>
        <v>9</v>
      </c>
      <c r="K698" s="6" t="str">
        <f>RIGHT(I698,2)</f>
        <v>44</v>
      </c>
      <c r="L698" s="3" t="s">
        <v>2486</v>
      </c>
      <c r="M698" s="3" t="s">
        <v>3740</v>
      </c>
      <c r="O698" t="s">
        <v>9</v>
      </c>
      <c r="P698" t="s">
        <v>2458</v>
      </c>
      <c r="Q698" t="s">
        <v>283</v>
      </c>
      <c r="R698">
        <v>11.6</v>
      </c>
      <c r="S698" t="s">
        <v>11</v>
      </c>
    </row>
    <row r="699" spans="1:19" x14ac:dyDescent="0.3">
      <c r="A699" s="3" t="s">
        <v>2509</v>
      </c>
      <c r="B699">
        <v>12</v>
      </c>
      <c r="C699">
        <v>30</v>
      </c>
      <c r="D699" s="5">
        <v>2016</v>
      </c>
      <c r="E699" s="7">
        <f t="shared" si="26"/>
        <v>42734</v>
      </c>
      <c r="F699" s="7">
        <v>42734</v>
      </c>
      <c r="G699" s="6" t="s">
        <v>3061</v>
      </c>
      <c r="H699" s="6"/>
      <c r="I699" s="6"/>
      <c r="J699" s="6"/>
      <c r="K699" s="6"/>
      <c r="L699" s="3" t="s">
        <v>2510</v>
      </c>
      <c r="M699" s="3" t="s">
        <v>3741</v>
      </c>
      <c r="O699" t="s">
        <v>9</v>
      </c>
      <c r="P699" t="s">
        <v>2458</v>
      </c>
      <c r="Q699" t="s">
        <v>2458</v>
      </c>
      <c r="R699">
        <v>2.8</v>
      </c>
      <c r="S699" t="s">
        <v>16</v>
      </c>
    </row>
    <row r="700" spans="1:19" x14ac:dyDescent="0.3">
      <c r="A700" s="3" t="s">
        <v>2511</v>
      </c>
      <c r="B700">
        <v>12</v>
      </c>
      <c r="C700">
        <v>30</v>
      </c>
      <c r="D700" s="5">
        <v>2016</v>
      </c>
      <c r="E700" s="7">
        <f t="shared" si="26"/>
        <v>42734</v>
      </c>
      <c r="F700" s="7">
        <v>42734</v>
      </c>
      <c r="G700" s="6" t="s">
        <v>3132</v>
      </c>
      <c r="H700" s="6"/>
      <c r="I700" s="6"/>
      <c r="J700" s="6"/>
      <c r="K700" s="6"/>
      <c r="L700" s="3" t="s">
        <v>2512</v>
      </c>
      <c r="M700" s="3" t="s">
        <v>3742</v>
      </c>
      <c r="O700" t="s">
        <v>9</v>
      </c>
      <c r="P700" t="s">
        <v>2458</v>
      </c>
      <c r="Q700" t="s">
        <v>2458</v>
      </c>
      <c r="R700">
        <v>2.9</v>
      </c>
      <c r="S700" t="s">
        <v>16</v>
      </c>
    </row>
    <row r="701" spans="1:19" x14ac:dyDescent="0.3">
      <c r="A701" s="3" t="s">
        <v>2513</v>
      </c>
      <c r="B701">
        <v>12</v>
      </c>
      <c r="C701">
        <v>30</v>
      </c>
      <c r="D701" s="5">
        <v>2016</v>
      </c>
      <c r="E701" s="7">
        <f t="shared" si="26"/>
        <v>42734</v>
      </c>
      <c r="F701" s="7">
        <v>42734</v>
      </c>
      <c r="G701" s="6" t="s">
        <v>3133</v>
      </c>
      <c r="H701" s="6"/>
      <c r="I701" s="6"/>
      <c r="J701" s="6"/>
      <c r="K701" s="6"/>
      <c r="L701" s="3" t="s">
        <v>2514</v>
      </c>
      <c r="M701" s="3" t="s">
        <v>3307</v>
      </c>
      <c r="O701" t="s">
        <v>9</v>
      </c>
      <c r="P701" t="s">
        <v>2458</v>
      </c>
      <c r="Q701" t="s">
        <v>2458</v>
      </c>
      <c r="R701">
        <v>4.5999999999999996</v>
      </c>
      <c r="S701" t="s">
        <v>16</v>
      </c>
    </row>
    <row r="702" spans="1:19" x14ac:dyDescent="0.3">
      <c r="A702" s="3" t="s">
        <v>2515</v>
      </c>
      <c r="B702">
        <v>12</v>
      </c>
      <c r="C702">
        <v>30</v>
      </c>
      <c r="D702" s="5">
        <v>2016</v>
      </c>
      <c r="E702" s="7">
        <f t="shared" si="26"/>
        <v>42734</v>
      </c>
      <c r="F702" s="7">
        <v>42734</v>
      </c>
      <c r="G702" s="6" t="s">
        <v>3134</v>
      </c>
      <c r="H702" s="6"/>
      <c r="I702" s="6"/>
      <c r="J702" s="6"/>
      <c r="K702" s="6"/>
      <c r="L702" s="3" t="s">
        <v>2516</v>
      </c>
      <c r="M702" s="3" t="s">
        <v>2903</v>
      </c>
      <c r="O702" t="s">
        <v>9</v>
      </c>
      <c r="P702" t="s">
        <v>2458</v>
      </c>
      <c r="Q702" t="s">
        <v>2458</v>
      </c>
      <c r="R702">
        <v>4.5999999999999996</v>
      </c>
      <c r="S702" t="s">
        <v>19</v>
      </c>
    </row>
    <row r="703" spans="1:19" x14ac:dyDescent="0.3">
      <c r="A703" s="3" t="s">
        <v>2517</v>
      </c>
      <c r="B703">
        <v>12</v>
      </c>
      <c r="C703">
        <v>30</v>
      </c>
      <c r="D703" s="5">
        <v>2016</v>
      </c>
      <c r="E703" s="7">
        <f t="shared" si="26"/>
        <v>42734</v>
      </c>
      <c r="F703" s="7">
        <v>42734</v>
      </c>
      <c r="G703" s="6" t="s">
        <v>3135</v>
      </c>
      <c r="H703" s="6"/>
      <c r="I703" s="6"/>
      <c r="J703" s="6"/>
      <c r="K703" s="6"/>
      <c r="L703" s="3" t="s">
        <v>2518</v>
      </c>
      <c r="M703" s="3" t="s">
        <v>3743</v>
      </c>
      <c r="O703" t="s">
        <v>9</v>
      </c>
      <c r="P703" t="s">
        <v>2458</v>
      </c>
      <c r="Q703" t="s">
        <v>2458</v>
      </c>
      <c r="R703">
        <v>0.8</v>
      </c>
      <c r="S703" t="s">
        <v>23</v>
      </c>
    </row>
    <row r="704" spans="1:19" x14ac:dyDescent="0.3">
      <c r="A704" s="3" t="s">
        <v>2519</v>
      </c>
      <c r="B704">
        <v>12</v>
      </c>
      <c r="C704">
        <v>31</v>
      </c>
      <c r="D704" s="5">
        <v>2016</v>
      </c>
      <c r="E704" s="7">
        <f t="shared" si="26"/>
        <v>42735</v>
      </c>
      <c r="F704" s="7">
        <v>42735</v>
      </c>
      <c r="G704" s="6" t="s">
        <v>3136</v>
      </c>
      <c r="H704" s="6" t="str">
        <f>RIGHT(G704,4)</f>
        <v>1:07</v>
      </c>
      <c r="I704" s="6" t="str">
        <f>H704</f>
        <v>1:07</v>
      </c>
      <c r="J704" s="6" t="str">
        <f>LEFT(I704,1)</f>
        <v>1</v>
      </c>
      <c r="K704" s="6" t="str">
        <f>RIGHT(I704,2)</f>
        <v>07</v>
      </c>
      <c r="L704" s="3" t="s">
        <v>2520</v>
      </c>
      <c r="M704" s="3" t="s">
        <v>3744</v>
      </c>
      <c r="O704" t="s">
        <v>9</v>
      </c>
      <c r="P704" t="s">
        <v>2458</v>
      </c>
      <c r="Q704" t="s">
        <v>2458</v>
      </c>
      <c r="R704">
        <v>0.7</v>
      </c>
      <c r="S704" t="s">
        <v>19</v>
      </c>
    </row>
    <row r="705" spans="1:19" x14ac:dyDescent="0.3">
      <c r="A705" s="3" t="s">
        <v>2521</v>
      </c>
      <c r="B705">
        <v>12</v>
      </c>
      <c r="C705">
        <v>31</v>
      </c>
      <c r="D705" s="5">
        <v>2016</v>
      </c>
      <c r="E705" s="7">
        <f t="shared" si="26"/>
        <v>42735</v>
      </c>
      <c r="F705" s="7">
        <v>42735</v>
      </c>
      <c r="G705" s="6" t="s">
        <v>2840</v>
      </c>
      <c r="H705" s="6"/>
      <c r="I705" s="6"/>
      <c r="J705" s="6"/>
      <c r="K705" s="6"/>
      <c r="L705" s="3" t="s">
        <v>2522</v>
      </c>
      <c r="M705" s="3" t="s">
        <v>3306</v>
      </c>
      <c r="O705" t="s">
        <v>9</v>
      </c>
      <c r="P705" t="s">
        <v>2458</v>
      </c>
      <c r="Q705" t="s">
        <v>283</v>
      </c>
      <c r="R705">
        <v>3.9</v>
      </c>
      <c r="S705" t="s">
        <v>52</v>
      </c>
    </row>
    <row r="706" spans="1:19" x14ac:dyDescent="0.3">
      <c r="A706" s="3" t="s">
        <v>2523</v>
      </c>
      <c r="B706">
        <v>12</v>
      </c>
      <c r="C706">
        <v>31</v>
      </c>
      <c r="D706" s="5">
        <v>2016</v>
      </c>
      <c r="E706" s="7">
        <f t="shared" si="26"/>
        <v>42735</v>
      </c>
      <c r="F706" s="7">
        <v>42735</v>
      </c>
      <c r="G706" s="6" t="s">
        <v>3137</v>
      </c>
      <c r="H706" s="6"/>
      <c r="I706" s="6"/>
      <c r="J706" s="6"/>
      <c r="K706" s="6"/>
      <c r="L706" s="3" t="s">
        <v>2524</v>
      </c>
      <c r="M706" s="3" t="s">
        <v>3056</v>
      </c>
      <c r="O706" t="s">
        <v>9</v>
      </c>
      <c r="P706" t="s">
        <v>283</v>
      </c>
      <c r="Q706" t="s">
        <v>283</v>
      </c>
      <c r="R706">
        <v>16.2</v>
      </c>
      <c r="S706" t="s">
        <v>19</v>
      </c>
    </row>
    <row r="707" spans="1:19" x14ac:dyDescent="0.3">
      <c r="A707" s="3" t="s">
        <v>2525</v>
      </c>
      <c r="B707">
        <v>12</v>
      </c>
      <c r="C707">
        <v>31</v>
      </c>
      <c r="D707" s="5">
        <v>2016</v>
      </c>
      <c r="E707" s="7">
        <f t="shared" ref="E707:E770" si="43">DATE(D707,B707,C707)</f>
        <v>42735</v>
      </c>
      <c r="F707" s="7">
        <v>42735</v>
      </c>
      <c r="G707" s="6" t="s">
        <v>3138</v>
      </c>
      <c r="H707" s="6"/>
      <c r="I707" s="6"/>
      <c r="J707" s="6"/>
      <c r="K707" s="6"/>
      <c r="L707" s="3" t="s">
        <v>2526</v>
      </c>
      <c r="M707" s="3" t="s">
        <v>3745</v>
      </c>
      <c r="O707" t="s">
        <v>9</v>
      </c>
      <c r="P707" t="s">
        <v>2527</v>
      </c>
      <c r="Q707" t="s">
        <v>2528</v>
      </c>
      <c r="R707">
        <v>6.4</v>
      </c>
      <c r="S707" t="s">
        <v>52</v>
      </c>
    </row>
    <row r="708" spans="1:19" x14ac:dyDescent="0.3">
      <c r="A708" s="3" t="s">
        <v>2529</v>
      </c>
      <c r="B708">
        <v>12</v>
      </c>
      <c r="C708">
        <v>31</v>
      </c>
      <c r="D708" s="5">
        <v>2016</v>
      </c>
      <c r="E708" s="7">
        <f t="shared" si="43"/>
        <v>42735</v>
      </c>
      <c r="F708" s="7">
        <v>42735</v>
      </c>
      <c r="G708" s="6" t="s">
        <v>3139</v>
      </c>
      <c r="H708" s="6"/>
      <c r="I708" s="6"/>
      <c r="J708" s="6"/>
      <c r="K708" s="6"/>
      <c r="L708" s="3" t="s">
        <v>2530</v>
      </c>
      <c r="M708" s="3" t="s">
        <v>3746</v>
      </c>
      <c r="O708" t="s">
        <v>9</v>
      </c>
      <c r="P708" t="s">
        <v>2528</v>
      </c>
      <c r="Q708" t="s">
        <v>2531</v>
      </c>
      <c r="R708">
        <v>48.2</v>
      </c>
      <c r="S708" t="s">
        <v>52</v>
      </c>
    </row>
    <row r="709" spans="1:19" x14ac:dyDescent="0.3">
      <c r="A709" s="3" t="s">
        <v>262</v>
      </c>
      <c r="B709" s="5">
        <v>2</v>
      </c>
      <c r="C709">
        <v>13</v>
      </c>
      <c r="D709" s="5">
        <v>2016</v>
      </c>
      <c r="E709" s="7">
        <f t="shared" si="43"/>
        <v>42413</v>
      </c>
      <c r="F709" s="7">
        <v>42413</v>
      </c>
      <c r="G709" s="6" t="s">
        <v>3140</v>
      </c>
      <c r="H709" s="6"/>
      <c r="I709" s="6"/>
      <c r="J709" s="6"/>
      <c r="K709" s="6"/>
      <c r="L709" s="3" t="s">
        <v>263</v>
      </c>
      <c r="M709" s="3" t="s">
        <v>3747</v>
      </c>
      <c r="O709" t="s">
        <v>9</v>
      </c>
      <c r="P709" t="s">
        <v>31</v>
      </c>
      <c r="Q709" t="s">
        <v>34</v>
      </c>
      <c r="R709">
        <v>8.9</v>
      </c>
      <c r="S709" t="s">
        <v>19</v>
      </c>
    </row>
    <row r="710" spans="1:19" x14ac:dyDescent="0.3">
      <c r="A710" s="3" t="s">
        <v>264</v>
      </c>
      <c r="B710" s="5">
        <v>2</v>
      </c>
      <c r="C710">
        <v>13</v>
      </c>
      <c r="D710" s="5">
        <v>2016</v>
      </c>
      <c r="E710" s="7">
        <f t="shared" si="43"/>
        <v>42413</v>
      </c>
      <c r="F710" s="7">
        <v>42413</v>
      </c>
      <c r="G710" s="6" t="s">
        <v>3141</v>
      </c>
      <c r="H710" s="6"/>
      <c r="I710" s="6"/>
      <c r="J710" s="6"/>
      <c r="K710" s="6"/>
      <c r="L710" s="3" t="s">
        <v>265</v>
      </c>
      <c r="M710" s="3" t="s">
        <v>2876</v>
      </c>
      <c r="O710" t="s">
        <v>227</v>
      </c>
      <c r="P710" t="s">
        <v>266</v>
      </c>
      <c r="Q710" t="s">
        <v>267</v>
      </c>
      <c r="R710">
        <v>2.7</v>
      </c>
    </row>
    <row r="711" spans="1:19" x14ac:dyDescent="0.3">
      <c r="A711" s="3" t="s">
        <v>268</v>
      </c>
      <c r="B711" s="5">
        <v>2</v>
      </c>
      <c r="C711">
        <v>14</v>
      </c>
      <c r="D711" s="5">
        <v>2016</v>
      </c>
      <c r="E711" s="7">
        <f t="shared" si="43"/>
        <v>42414</v>
      </c>
      <c r="F711" s="7">
        <v>42414</v>
      </c>
      <c r="G711" s="6" t="s">
        <v>3142</v>
      </c>
      <c r="H711" s="6" t="str">
        <f>RIGHT(G711,4)</f>
        <v>0:50</v>
      </c>
      <c r="I711" s="6" t="str">
        <f>H711</f>
        <v>0:50</v>
      </c>
      <c r="J711" s="6" t="str">
        <f>LEFT(I711,1)</f>
        <v>0</v>
      </c>
      <c r="K711" s="6" t="str">
        <f>RIGHT(I711,2)</f>
        <v>50</v>
      </c>
      <c r="L711" s="3" t="s">
        <v>269</v>
      </c>
      <c r="M711" s="3" t="s">
        <v>3748</v>
      </c>
      <c r="O711" t="s">
        <v>227</v>
      </c>
      <c r="P711" t="s">
        <v>267</v>
      </c>
      <c r="Q711" t="s">
        <v>266</v>
      </c>
      <c r="R711">
        <v>1.8</v>
      </c>
    </row>
    <row r="712" spans="1:19" x14ac:dyDescent="0.3">
      <c r="A712" s="3" t="s">
        <v>270</v>
      </c>
      <c r="B712" s="5">
        <v>2</v>
      </c>
      <c r="C712">
        <v>14</v>
      </c>
      <c r="D712" s="5">
        <v>2016</v>
      </c>
      <c r="E712" s="7">
        <f t="shared" si="43"/>
        <v>42414</v>
      </c>
      <c r="F712" s="7">
        <v>42414</v>
      </c>
      <c r="G712" s="6" t="s">
        <v>3063</v>
      </c>
      <c r="H712" s="6"/>
      <c r="I712" s="6"/>
      <c r="J712" s="6"/>
      <c r="K712" s="6"/>
      <c r="L712" s="3" t="s">
        <v>271</v>
      </c>
      <c r="M712" s="3" t="s">
        <v>2878</v>
      </c>
      <c r="O712" t="s">
        <v>9</v>
      </c>
      <c r="P712" t="s">
        <v>266</v>
      </c>
      <c r="Q712" t="s">
        <v>38</v>
      </c>
      <c r="R712">
        <v>8.1</v>
      </c>
      <c r="S712" t="s">
        <v>19</v>
      </c>
    </row>
    <row r="713" spans="1:19" x14ac:dyDescent="0.3">
      <c r="A713" s="3" t="s">
        <v>272</v>
      </c>
      <c r="B713" s="5">
        <v>2</v>
      </c>
      <c r="C713">
        <v>14</v>
      </c>
      <c r="D713" s="5">
        <v>2016</v>
      </c>
      <c r="E713" s="7">
        <f t="shared" si="43"/>
        <v>42414</v>
      </c>
      <c r="F713" s="7">
        <v>42414</v>
      </c>
      <c r="G713" s="6" t="s">
        <v>2834</v>
      </c>
      <c r="H713" s="6"/>
      <c r="I713" s="6"/>
      <c r="J713" s="6"/>
      <c r="K713" s="6"/>
      <c r="L713" s="3" t="s">
        <v>273</v>
      </c>
      <c r="M713" s="3" t="s">
        <v>3137</v>
      </c>
      <c r="O713" t="s">
        <v>9</v>
      </c>
      <c r="P713" t="s">
        <v>47</v>
      </c>
      <c r="Q713" t="s">
        <v>274</v>
      </c>
      <c r="R713">
        <v>2</v>
      </c>
      <c r="S713" t="s">
        <v>19</v>
      </c>
    </row>
    <row r="714" spans="1:19" x14ac:dyDescent="0.3">
      <c r="A714" s="3" t="s">
        <v>275</v>
      </c>
      <c r="B714" s="5">
        <v>2</v>
      </c>
      <c r="C714">
        <v>14</v>
      </c>
      <c r="D714" s="5">
        <v>2016</v>
      </c>
      <c r="E714" s="7">
        <f t="shared" si="43"/>
        <v>42414</v>
      </c>
      <c r="F714" s="7">
        <v>42414</v>
      </c>
      <c r="G714" s="6" t="s">
        <v>3143</v>
      </c>
      <c r="H714" s="6"/>
      <c r="I714" s="6"/>
      <c r="J714" s="6"/>
      <c r="K714" s="6"/>
      <c r="L714" s="3" t="s">
        <v>276</v>
      </c>
      <c r="M714" s="3" t="s">
        <v>3116</v>
      </c>
      <c r="O714" t="s">
        <v>9</v>
      </c>
      <c r="P714" t="s">
        <v>38</v>
      </c>
      <c r="Q714" t="s">
        <v>277</v>
      </c>
      <c r="R714">
        <v>13</v>
      </c>
      <c r="S714" t="s">
        <v>19</v>
      </c>
    </row>
    <row r="715" spans="1:19" x14ac:dyDescent="0.3">
      <c r="A715" s="3" t="s">
        <v>278</v>
      </c>
      <c r="B715" s="5">
        <v>2</v>
      </c>
      <c r="C715">
        <v>14</v>
      </c>
      <c r="D715" s="5">
        <v>2016</v>
      </c>
      <c r="E715" s="7">
        <f t="shared" si="43"/>
        <v>42414</v>
      </c>
      <c r="F715" s="7">
        <v>42414</v>
      </c>
      <c r="G715" s="6" t="s">
        <v>3144</v>
      </c>
      <c r="H715" s="6"/>
      <c r="I715" s="6"/>
      <c r="J715" s="6"/>
      <c r="K715" s="6"/>
      <c r="L715" s="3" t="s">
        <v>279</v>
      </c>
      <c r="M715" s="3" t="s">
        <v>3277</v>
      </c>
      <c r="O715" t="s">
        <v>9</v>
      </c>
      <c r="P715" t="s">
        <v>277</v>
      </c>
      <c r="Q715" t="s">
        <v>37</v>
      </c>
      <c r="R715">
        <v>13.9</v>
      </c>
      <c r="S715" t="s">
        <v>19</v>
      </c>
    </row>
    <row r="716" spans="1:19" x14ac:dyDescent="0.3">
      <c r="A716" s="3" t="s">
        <v>287</v>
      </c>
      <c r="B716" s="5">
        <v>2</v>
      </c>
      <c r="C716">
        <v>17</v>
      </c>
      <c r="D716" s="5">
        <v>2016</v>
      </c>
      <c r="E716" s="7">
        <f t="shared" si="43"/>
        <v>42417</v>
      </c>
      <c r="F716" s="7">
        <v>42417</v>
      </c>
      <c r="G716" s="6" t="s">
        <v>2967</v>
      </c>
      <c r="H716" s="6"/>
      <c r="I716" s="6"/>
      <c r="J716" s="6"/>
      <c r="K716" s="6"/>
      <c r="L716" s="3" t="s">
        <v>288</v>
      </c>
      <c r="M716" s="3" t="s">
        <v>2826</v>
      </c>
      <c r="O716" t="s">
        <v>9</v>
      </c>
      <c r="P716" t="s">
        <v>286</v>
      </c>
      <c r="Q716" t="s">
        <v>286</v>
      </c>
      <c r="R716">
        <v>2.6</v>
      </c>
    </row>
    <row r="717" spans="1:19" x14ac:dyDescent="0.3">
      <c r="A717" s="3" t="s">
        <v>289</v>
      </c>
      <c r="B717" s="5">
        <v>2</v>
      </c>
      <c r="C717">
        <v>16</v>
      </c>
      <c r="D717" s="5">
        <v>2016</v>
      </c>
      <c r="E717" s="7">
        <f t="shared" si="43"/>
        <v>42416</v>
      </c>
      <c r="F717" s="7">
        <v>42416</v>
      </c>
      <c r="G717" s="6" t="s">
        <v>3145</v>
      </c>
      <c r="H717" s="6"/>
      <c r="I717" s="6"/>
      <c r="J717" s="6"/>
      <c r="K717" s="6"/>
      <c r="L717" s="3" t="s">
        <v>290</v>
      </c>
      <c r="M717" s="3" t="s">
        <v>3386</v>
      </c>
      <c r="O717" t="s">
        <v>9</v>
      </c>
      <c r="P717" t="s">
        <v>286</v>
      </c>
      <c r="Q717" t="s">
        <v>286</v>
      </c>
      <c r="R717">
        <v>4.5</v>
      </c>
    </row>
    <row r="718" spans="1:19" x14ac:dyDescent="0.3">
      <c r="A718" s="3" t="s">
        <v>291</v>
      </c>
      <c r="B718" s="5">
        <v>2</v>
      </c>
      <c r="C718">
        <v>16</v>
      </c>
      <c r="D718" s="5">
        <v>2016</v>
      </c>
      <c r="E718" s="7">
        <f t="shared" si="43"/>
        <v>42416</v>
      </c>
      <c r="F718" s="7">
        <v>42416</v>
      </c>
      <c r="G718" s="6" t="s">
        <v>3146</v>
      </c>
      <c r="H718" s="6"/>
      <c r="I718" s="6"/>
      <c r="J718" s="6"/>
      <c r="K718" s="6"/>
      <c r="L718" s="3" t="s">
        <v>292</v>
      </c>
      <c r="M718" s="3" t="s">
        <v>3749</v>
      </c>
      <c r="O718" t="s">
        <v>9</v>
      </c>
      <c r="P718" t="s">
        <v>286</v>
      </c>
      <c r="Q718" t="s">
        <v>286</v>
      </c>
      <c r="R718">
        <v>1.7</v>
      </c>
    </row>
    <row r="719" spans="1:19" x14ac:dyDescent="0.3">
      <c r="A719" s="3" t="s">
        <v>293</v>
      </c>
      <c r="B719" s="5">
        <v>2</v>
      </c>
      <c r="C719">
        <v>16</v>
      </c>
      <c r="D719" s="5">
        <v>2016</v>
      </c>
      <c r="E719" s="7">
        <f t="shared" si="43"/>
        <v>42416</v>
      </c>
      <c r="F719" s="7">
        <v>42416</v>
      </c>
      <c r="G719" s="6" t="s">
        <v>3147</v>
      </c>
      <c r="H719" s="6"/>
      <c r="I719" s="6"/>
      <c r="J719" s="6"/>
      <c r="K719" s="6"/>
      <c r="L719" s="3" t="s">
        <v>294</v>
      </c>
      <c r="M719" s="3" t="s">
        <v>3750</v>
      </c>
      <c r="O719" t="s">
        <v>9</v>
      </c>
      <c r="P719" t="s">
        <v>286</v>
      </c>
      <c r="Q719" t="s">
        <v>286</v>
      </c>
      <c r="R719">
        <v>1.8</v>
      </c>
      <c r="S719" t="s">
        <v>52</v>
      </c>
    </row>
    <row r="720" spans="1:19" x14ac:dyDescent="0.3">
      <c r="A720" s="3" t="s">
        <v>295</v>
      </c>
      <c r="B720" s="5">
        <v>2</v>
      </c>
      <c r="C720">
        <v>16</v>
      </c>
      <c r="D720" s="5">
        <v>2016</v>
      </c>
      <c r="E720" s="7">
        <f t="shared" si="43"/>
        <v>42416</v>
      </c>
      <c r="F720" s="7">
        <v>42416</v>
      </c>
      <c r="G720" s="6" t="s">
        <v>2909</v>
      </c>
      <c r="H720" s="6"/>
      <c r="I720" s="6"/>
      <c r="J720" s="6"/>
      <c r="K720" s="6"/>
      <c r="L720" s="3" t="s">
        <v>296</v>
      </c>
      <c r="M720" s="3" t="s">
        <v>3701</v>
      </c>
      <c r="O720" t="s">
        <v>9</v>
      </c>
      <c r="P720" t="s">
        <v>286</v>
      </c>
      <c r="Q720" t="s">
        <v>286</v>
      </c>
      <c r="R720">
        <v>6</v>
      </c>
    </row>
    <row r="721" spans="1:19" x14ac:dyDescent="0.3">
      <c r="A721" s="3" t="s">
        <v>297</v>
      </c>
      <c r="B721" s="5">
        <v>2</v>
      </c>
      <c r="C721">
        <v>16</v>
      </c>
      <c r="D721" s="5">
        <v>2016</v>
      </c>
      <c r="E721" s="7">
        <f t="shared" si="43"/>
        <v>42416</v>
      </c>
      <c r="F721" s="7">
        <v>42416</v>
      </c>
      <c r="G721" s="6" t="s">
        <v>2829</v>
      </c>
      <c r="H721" s="6"/>
      <c r="I721" s="6"/>
      <c r="J721" s="6"/>
      <c r="K721" s="6"/>
      <c r="L721" s="3" t="s">
        <v>298</v>
      </c>
      <c r="M721" s="3" t="s">
        <v>3751</v>
      </c>
      <c r="O721" t="s">
        <v>9</v>
      </c>
      <c r="P721" t="s">
        <v>286</v>
      </c>
      <c r="Q721" t="s">
        <v>299</v>
      </c>
      <c r="R721">
        <v>1.1000000000000001</v>
      </c>
      <c r="S721" t="s">
        <v>11</v>
      </c>
    </row>
    <row r="722" spans="1:19" x14ac:dyDescent="0.3">
      <c r="A722" s="3" t="s">
        <v>300</v>
      </c>
      <c r="B722" s="5">
        <v>2</v>
      </c>
      <c r="C722">
        <v>16</v>
      </c>
      <c r="D722" s="5">
        <v>2016</v>
      </c>
      <c r="E722" s="7">
        <f t="shared" si="43"/>
        <v>42416</v>
      </c>
      <c r="F722" s="7">
        <v>42416</v>
      </c>
      <c r="G722" s="6" t="s">
        <v>3148</v>
      </c>
      <c r="H722" s="6"/>
      <c r="I722" s="6"/>
      <c r="J722" s="6"/>
      <c r="K722" s="6"/>
      <c r="L722" s="3" t="s">
        <v>301</v>
      </c>
      <c r="M722" s="3" t="s">
        <v>3240</v>
      </c>
      <c r="O722" t="s">
        <v>9</v>
      </c>
      <c r="P722" t="s">
        <v>299</v>
      </c>
      <c r="Q722" t="s">
        <v>283</v>
      </c>
      <c r="R722">
        <v>3.6</v>
      </c>
      <c r="S722" t="s">
        <v>16</v>
      </c>
    </row>
    <row r="723" spans="1:19" x14ac:dyDescent="0.3">
      <c r="A723" s="3" t="s">
        <v>280</v>
      </c>
      <c r="B723" s="5">
        <v>2</v>
      </c>
      <c r="C723">
        <v>16</v>
      </c>
      <c r="D723" s="5">
        <v>2016</v>
      </c>
      <c r="E723" s="7">
        <f t="shared" si="43"/>
        <v>42416</v>
      </c>
      <c r="F723" s="7">
        <v>42416</v>
      </c>
      <c r="G723" s="6" t="s">
        <v>3149</v>
      </c>
      <c r="H723" s="6" t="str">
        <f t="shared" ref="H723:H724" si="44">RIGHT(G723,4)</f>
        <v>3:21</v>
      </c>
      <c r="I723" s="6" t="str">
        <f t="shared" ref="I723:I724" si="45">H723</f>
        <v>3:21</v>
      </c>
      <c r="J723" s="6" t="str">
        <f t="shared" ref="J723:J724" si="46">LEFT(I723,1)</f>
        <v>3</v>
      </c>
      <c r="K723" s="6" t="str">
        <f t="shared" ref="K723:K724" si="47">RIGHT(I723,2)</f>
        <v>21</v>
      </c>
      <c r="L723" s="3" t="s">
        <v>281</v>
      </c>
      <c r="M723" s="3" t="s">
        <v>3752</v>
      </c>
      <c r="O723" t="s">
        <v>9</v>
      </c>
      <c r="P723" t="s">
        <v>282</v>
      </c>
      <c r="Q723" t="s">
        <v>283</v>
      </c>
      <c r="R723">
        <v>43.7</v>
      </c>
      <c r="S723" t="s">
        <v>23</v>
      </c>
    </row>
    <row r="724" spans="1:19" x14ac:dyDescent="0.3">
      <c r="A724" s="3" t="s">
        <v>284</v>
      </c>
      <c r="B724" s="5">
        <v>2</v>
      </c>
      <c r="C724">
        <v>16</v>
      </c>
      <c r="D724" s="5">
        <v>2016</v>
      </c>
      <c r="E724" s="7">
        <f t="shared" si="43"/>
        <v>42416</v>
      </c>
      <c r="F724" s="7">
        <v>42416</v>
      </c>
      <c r="G724" s="6" t="s">
        <v>3150</v>
      </c>
      <c r="H724" s="6" t="str">
        <f t="shared" si="44"/>
        <v>8:29</v>
      </c>
      <c r="I724" s="6" t="str">
        <f t="shared" si="45"/>
        <v>8:29</v>
      </c>
      <c r="J724" s="6" t="str">
        <f t="shared" si="46"/>
        <v>8</v>
      </c>
      <c r="K724" s="6" t="str">
        <f t="shared" si="47"/>
        <v>29</v>
      </c>
      <c r="L724" s="3" t="s">
        <v>285</v>
      </c>
      <c r="M724" s="3" t="s">
        <v>3383</v>
      </c>
      <c r="O724" t="s">
        <v>9</v>
      </c>
      <c r="P724" t="s">
        <v>283</v>
      </c>
      <c r="Q724" t="s">
        <v>286</v>
      </c>
      <c r="R724">
        <v>14.1</v>
      </c>
    </row>
    <row r="725" spans="1:19" x14ac:dyDescent="0.3">
      <c r="A725" s="3" t="s">
        <v>302</v>
      </c>
      <c r="B725" s="5">
        <v>2</v>
      </c>
      <c r="C725">
        <v>17</v>
      </c>
      <c r="D725" s="5">
        <v>2016</v>
      </c>
      <c r="E725" s="7">
        <f t="shared" si="43"/>
        <v>42417</v>
      </c>
      <c r="F725" s="7">
        <v>42417</v>
      </c>
      <c r="G725" s="6" t="s">
        <v>3151</v>
      </c>
      <c r="H725" s="6"/>
      <c r="I725" s="6"/>
      <c r="J725" s="6"/>
      <c r="K725" s="6"/>
      <c r="L725" s="3" t="s">
        <v>303</v>
      </c>
      <c r="M725" s="3" t="s">
        <v>3753</v>
      </c>
      <c r="O725" t="s">
        <v>9</v>
      </c>
      <c r="P725" t="s">
        <v>283</v>
      </c>
      <c r="Q725" t="s">
        <v>286</v>
      </c>
      <c r="R725">
        <v>14.7</v>
      </c>
      <c r="S725" t="s">
        <v>52</v>
      </c>
    </row>
    <row r="726" spans="1:19" x14ac:dyDescent="0.3">
      <c r="A726" s="3" t="s">
        <v>304</v>
      </c>
      <c r="B726" s="5">
        <v>2</v>
      </c>
      <c r="C726">
        <v>17</v>
      </c>
      <c r="D726" s="5">
        <v>2016</v>
      </c>
      <c r="E726" s="7">
        <f t="shared" si="43"/>
        <v>42417</v>
      </c>
      <c r="F726" s="7">
        <v>42417</v>
      </c>
      <c r="G726" s="6" t="s">
        <v>3152</v>
      </c>
      <c r="H726" s="6"/>
      <c r="I726" s="6"/>
      <c r="J726" s="6"/>
      <c r="K726" s="6"/>
      <c r="L726" s="3" t="s">
        <v>305</v>
      </c>
      <c r="M726" s="3" t="s">
        <v>2928</v>
      </c>
      <c r="O726" t="s">
        <v>9</v>
      </c>
      <c r="P726" t="s">
        <v>286</v>
      </c>
      <c r="Q726" t="s">
        <v>286</v>
      </c>
      <c r="R726">
        <v>1.7</v>
      </c>
      <c r="S726" t="s">
        <v>11</v>
      </c>
    </row>
    <row r="727" spans="1:19" x14ac:dyDescent="0.3">
      <c r="A727" s="3" t="s">
        <v>306</v>
      </c>
      <c r="B727" s="5">
        <v>2</v>
      </c>
      <c r="C727">
        <v>17</v>
      </c>
      <c r="D727" s="5">
        <v>2016</v>
      </c>
      <c r="E727" s="7">
        <f t="shared" si="43"/>
        <v>42417</v>
      </c>
      <c r="F727" s="7">
        <v>42417</v>
      </c>
      <c r="G727" s="6" t="s">
        <v>2908</v>
      </c>
      <c r="H727" s="6"/>
      <c r="I727" s="6"/>
      <c r="J727" s="6"/>
      <c r="K727" s="6"/>
      <c r="L727" s="3" t="s">
        <v>307</v>
      </c>
      <c r="M727" s="3" t="s">
        <v>3754</v>
      </c>
      <c r="O727" t="s">
        <v>9</v>
      </c>
      <c r="P727" t="s">
        <v>286</v>
      </c>
      <c r="Q727" t="s">
        <v>282</v>
      </c>
      <c r="R727">
        <v>21.4</v>
      </c>
      <c r="S727" t="s">
        <v>52</v>
      </c>
    </row>
    <row r="728" spans="1:19" x14ac:dyDescent="0.3">
      <c r="A728" s="3" t="s">
        <v>308</v>
      </c>
      <c r="B728" s="5">
        <v>2</v>
      </c>
      <c r="C728">
        <v>17</v>
      </c>
      <c r="D728" s="5">
        <v>2016</v>
      </c>
      <c r="E728" s="7">
        <f t="shared" si="43"/>
        <v>42417</v>
      </c>
      <c r="F728" s="7">
        <v>42417</v>
      </c>
      <c r="G728" s="6" t="s">
        <v>3059</v>
      </c>
      <c r="H728" s="6"/>
      <c r="I728" s="6"/>
      <c r="J728" s="6"/>
      <c r="K728" s="6"/>
      <c r="L728" s="3" t="s">
        <v>309</v>
      </c>
      <c r="M728" s="3" t="s">
        <v>3673</v>
      </c>
      <c r="O728" t="s">
        <v>9</v>
      </c>
      <c r="P728" t="s">
        <v>282</v>
      </c>
      <c r="Q728" t="s">
        <v>282</v>
      </c>
      <c r="R728">
        <v>0.5</v>
      </c>
      <c r="S728" t="s">
        <v>16</v>
      </c>
    </row>
    <row r="729" spans="1:19" x14ac:dyDescent="0.3">
      <c r="A729" s="3" t="s">
        <v>312</v>
      </c>
      <c r="B729" s="5">
        <v>2</v>
      </c>
      <c r="C729">
        <v>18</v>
      </c>
      <c r="D729" s="5">
        <v>2016</v>
      </c>
      <c r="E729" s="7">
        <f t="shared" si="43"/>
        <v>42418</v>
      </c>
      <c r="F729" s="7">
        <v>42418</v>
      </c>
      <c r="G729" s="6" t="s">
        <v>3153</v>
      </c>
      <c r="H729" s="6"/>
      <c r="I729" s="6"/>
      <c r="J729" s="6"/>
      <c r="K729" s="6"/>
      <c r="L729" s="3" t="s">
        <v>313</v>
      </c>
      <c r="M729" s="3" t="s">
        <v>3354</v>
      </c>
      <c r="O729" t="s">
        <v>9</v>
      </c>
      <c r="P729" t="s">
        <v>283</v>
      </c>
      <c r="Q729" t="s">
        <v>314</v>
      </c>
      <c r="R729">
        <v>12.7</v>
      </c>
      <c r="S729" t="s">
        <v>52</v>
      </c>
    </row>
    <row r="730" spans="1:19" x14ac:dyDescent="0.3">
      <c r="A730" s="3" t="s">
        <v>315</v>
      </c>
      <c r="B730" s="5">
        <v>2</v>
      </c>
      <c r="C730">
        <v>18</v>
      </c>
      <c r="D730" s="5">
        <v>2016</v>
      </c>
      <c r="E730" s="7">
        <f t="shared" si="43"/>
        <v>42418</v>
      </c>
      <c r="F730" s="7">
        <v>42418</v>
      </c>
      <c r="G730" s="6" t="s">
        <v>2912</v>
      </c>
      <c r="H730" s="6"/>
      <c r="I730" s="6"/>
      <c r="J730" s="6"/>
      <c r="K730" s="6"/>
      <c r="L730" s="3" t="s">
        <v>316</v>
      </c>
      <c r="M730" s="3" t="s">
        <v>3003</v>
      </c>
      <c r="O730" t="s">
        <v>9</v>
      </c>
      <c r="P730" t="s">
        <v>314</v>
      </c>
      <c r="Q730" t="s">
        <v>283</v>
      </c>
      <c r="R730">
        <v>6</v>
      </c>
      <c r="S730" t="s">
        <v>52</v>
      </c>
    </row>
    <row r="731" spans="1:19" x14ac:dyDescent="0.3">
      <c r="A731" s="3" t="s">
        <v>317</v>
      </c>
      <c r="B731" s="5">
        <v>2</v>
      </c>
      <c r="C731">
        <v>18</v>
      </c>
      <c r="D731" s="5">
        <v>2016</v>
      </c>
      <c r="E731" s="7">
        <f t="shared" si="43"/>
        <v>42418</v>
      </c>
      <c r="F731" s="7">
        <v>42418</v>
      </c>
      <c r="G731" s="6" t="s">
        <v>3154</v>
      </c>
      <c r="H731" s="6"/>
      <c r="I731" s="6"/>
      <c r="J731" s="6"/>
      <c r="K731" s="6"/>
      <c r="L731" s="3" t="s">
        <v>318</v>
      </c>
      <c r="M731" s="3" t="s">
        <v>3755</v>
      </c>
      <c r="O731" t="s">
        <v>9</v>
      </c>
      <c r="P731" t="s">
        <v>283</v>
      </c>
      <c r="Q731" t="s">
        <v>314</v>
      </c>
      <c r="R731">
        <v>5.2</v>
      </c>
      <c r="S731" t="s">
        <v>23</v>
      </c>
    </row>
    <row r="732" spans="1:19" x14ac:dyDescent="0.3">
      <c r="A732" s="3" t="s">
        <v>319</v>
      </c>
      <c r="B732" s="5">
        <v>2</v>
      </c>
      <c r="C732">
        <v>18</v>
      </c>
      <c r="D732" s="5">
        <v>2016</v>
      </c>
      <c r="E732" s="7">
        <f t="shared" si="43"/>
        <v>42418</v>
      </c>
      <c r="F732" s="7">
        <v>42418</v>
      </c>
      <c r="G732" s="6" t="s">
        <v>2880</v>
      </c>
      <c r="H732" s="6"/>
      <c r="I732" s="6"/>
      <c r="J732" s="6"/>
      <c r="K732" s="6"/>
      <c r="L732" s="3" t="s">
        <v>320</v>
      </c>
      <c r="M732" s="3" t="s">
        <v>3161</v>
      </c>
      <c r="O732" t="s">
        <v>9</v>
      </c>
      <c r="P732" t="s">
        <v>314</v>
      </c>
      <c r="Q732" t="s">
        <v>283</v>
      </c>
      <c r="R732">
        <v>10</v>
      </c>
      <c r="S732" t="s">
        <v>19</v>
      </c>
    </row>
    <row r="733" spans="1:19" x14ac:dyDescent="0.3">
      <c r="A733" s="3" t="s">
        <v>310</v>
      </c>
      <c r="B733" s="5">
        <v>2</v>
      </c>
      <c r="C733">
        <v>18</v>
      </c>
      <c r="D733" s="5">
        <v>2016</v>
      </c>
      <c r="E733" s="7">
        <f t="shared" si="43"/>
        <v>42418</v>
      </c>
      <c r="F733" s="7">
        <v>42418</v>
      </c>
      <c r="G733" s="6" t="s">
        <v>3155</v>
      </c>
      <c r="H733" s="6" t="str">
        <f>RIGHT(G733,4)</f>
        <v>8:19</v>
      </c>
      <c r="I733" s="6" t="str">
        <f>H733</f>
        <v>8:19</v>
      </c>
      <c r="J733" s="6" t="str">
        <f>LEFT(I733,1)</f>
        <v>8</v>
      </c>
      <c r="K733" s="6" t="str">
        <f>RIGHT(I733,2)</f>
        <v>19</v>
      </c>
      <c r="L733" s="3" t="s">
        <v>311</v>
      </c>
      <c r="M733" s="3" t="s">
        <v>3756</v>
      </c>
      <c r="O733" t="s">
        <v>9</v>
      </c>
      <c r="P733" t="s">
        <v>283</v>
      </c>
      <c r="Q733" t="s">
        <v>283</v>
      </c>
      <c r="R733">
        <v>23.5</v>
      </c>
      <c r="S733" t="s">
        <v>52</v>
      </c>
    </row>
    <row r="734" spans="1:19" x14ac:dyDescent="0.3">
      <c r="A734" s="3" t="s">
        <v>325</v>
      </c>
      <c r="B734" s="5">
        <v>2</v>
      </c>
      <c r="C734">
        <v>19</v>
      </c>
      <c r="D734" s="5">
        <v>2016</v>
      </c>
      <c r="E734" s="7">
        <f t="shared" si="43"/>
        <v>42419</v>
      </c>
      <c r="F734" s="7">
        <v>42419</v>
      </c>
      <c r="G734" s="6" t="s">
        <v>3156</v>
      </c>
      <c r="H734" s="6"/>
      <c r="I734" s="6"/>
      <c r="J734" s="6"/>
      <c r="K734" s="6"/>
      <c r="L734" s="3" t="s">
        <v>326</v>
      </c>
      <c r="M734" s="3" t="s">
        <v>3164</v>
      </c>
      <c r="O734" t="s">
        <v>9</v>
      </c>
      <c r="P734" t="s">
        <v>283</v>
      </c>
      <c r="Q734" t="s">
        <v>314</v>
      </c>
      <c r="R734">
        <v>7.6</v>
      </c>
      <c r="S734" t="s">
        <v>19</v>
      </c>
    </row>
    <row r="735" spans="1:19" x14ac:dyDescent="0.3">
      <c r="A735" s="3" t="s">
        <v>327</v>
      </c>
      <c r="B735" s="5">
        <v>2</v>
      </c>
      <c r="C735">
        <v>19</v>
      </c>
      <c r="D735" s="5">
        <v>2016</v>
      </c>
      <c r="E735" s="7">
        <f t="shared" si="43"/>
        <v>42419</v>
      </c>
      <c r="F735" s="7">
        <v>42419</v>
      </c>
      <c r="G735" s="6" t="s">
        <v>2866</v>
      </c>
      <c r="H735" s="6"/>
      <c r="I735" s="6"/>
      <c r="J735" s="6"/>
      <c r="K735" s="6"/>
      <c r="L735" s="3" t="s">
        <v>328</v>
      </c>
      <c r="M735" s="3" t="s">
        <v>2898</v>
      </c>
      <c r="O735" t="s">
        <v>227</v>
      </c>
      <c r="P735" t="s">
        <v>314</v>
      </c>
      <c r="Q735" t="s">
        <v>314</v>
      </c>
      <c r="R735">
        <v>1.5</v>
      </c>
    </row>
    <row r="736" spans="1:19" x14ac:dyDescent="0.3">
      <c r="A736" s="3" t="s">
        <v>329</v>
      </c>
      <c r="B736" s="5">
        <v>2</v>
      </c>
      <c r="C736">
        <v>19</v>
      </c>
      <c r="D736" s="5">
        <v>2016</v>
      </c>
      <c r="E736" s="7">
        <f t="shared" si="43"/>
        <v>42419</v>
      </c>
      <c r="F736" s="7">
        <v>42419</v>
      </c>
      <c r="G736" s="6" t="s">
        <v>3157</v>
      </c>
      <c r="H736" s="6"/>
      <c r="I736" s="6"/>
      <c r="J736" s="6"/>
      <c r="K736" s="6"/>
      <c r="L736" s="3" t="s">
        <v>330</v>
      </c>
      <c r="M736" s="3" t="s">
        <v>3757</v>
      </c>
      <c r="O736" t="s">
        <v>227</v>
      </c>
      <c r="P736" t="s">
        <v>314</v>
      </c>
      <c r="Q736" t="s">
        <v>314</v>
      </c>
      <c r="R736">
        <v>1</v>
      </c>
    </row>
    <row r="737" spans="1:19" x14ac:dyDescent="0.3">
      <c r="A737" s="3" t="s">
        <v>331</v>
      </c>
      <c r="B737" s="5">
        <v>2</v>
      </c>
      <c r="C737">
        <v>19</v>
      </c>
      <c r="D737" s="5">
        <v>2016</v>
      </c>
      <c r="E737" s="7">
        <f t="shared" si="43"/>
        <v>42419</v>
      </c>
      <c r="F737" s="7">
        <v>42419</v>
      </c>
      <c r="G737" s="6" t="s">
        <v>3158</v>
      </c>
      <c r="H737" s="6"/>
      <c r="I737" s="6"/>
      <c r="J737" s="6"/>
      <c r="K737" s="6"/>
      <c r="L737" s="3" t="s">
        <v>332</v>
      </c>
      <c r="M737" s="3" t="s">
        <v>3758</v>
      </c>
      <c r="O737" t="s">
        <v>9</v>
      </c>
      <c r="P737" t="s">
        <v>314</v>
      </c>
      <c r="Q737" t="s">
        <v>283</v>
      </c>
      <c r="R737">
        <v>7.3</v>
      </c>
      <c r="S737" t="s">
        <v>52</v>
      </c>
    </row>
    <row r="738" spans="1:19" x14ac:dyDescent="0.3">
      <c r="A738" s="3" t="s">
        <v>333</v>
      </c>
      <c r="B738" s="5">
        <v>2</v>
      </c>
      <c r="C738">
        <v>19</v>
      </c>
      <c r="D738" s="5">
        <v>2016</v>
      </c>
      <c r="E738" s="7">
        <f t="shared" si="43"/>
        <v>42419</v>
      </c>
      <c r="F738" s="7">
        <v>42419</v>
      </c>
      <c r="G738" s="6" t="s">
        <v>3159</v>
      </c>
      <c r="H738" s="6"/>
      <c r="I738" s="6"/>
      <c r="J738" s="6"/>
      <c r="K738" s="6"/>
      <c r="L738" s="3" t="s">
        <v>334</v>
      </c>
      <c r="M738" s="3" t="s">
        <v>3134</v>
      </c>
      <c r="O738" t="s">
        <v>9</v>
      </c>
      <c r="P738" t="s">
        <v>283</v>
      </c>
      <c r="Q738" t="s">
        <v>314</v>
      </c>
      <c r="R738">
        <v>3.5</v>
      </c>
    </row>
    <row r="739" spans="1:19" x14ac:dyDescent="0.3">
      <c r="A739" s="3" t="s">
        <v>335</v>
      </c>
      <c r="B739" s="5">
        <v>2</v>
      </c>
      <c r="C739">
        <v>19</v>
      </c>
      <c r="D739" s="5">
        <v>2016</v>
      </c>
      <c r="E739" s="7">
        <f t="shared" si="43"/>
        <v>42419</v>
      </c>
      <c r="F739" s="7">
        <v>42419</v>
      </c>
      <c r="G739" s="6" t="s">
        <v>3160</v>
      </c>
      <c r="H739" s="6"/>
      <c r="I739" s="6"/>
      <c r="J739" s="6"/>
      <c r="K739" s="6"/>
      <c r="L739" s="3" t="s">
        <v>336</v>
      </c>
      <c r="M739" s="3" t="s">
        <v>3202</v>
      </c>
      <c r="O739" t="s">
        <v>9</v>
      </c>
      <c r="P739" t="s">
        <v>314</v>
      </c>
      <c r="Q739" t="s">
        <v>314</v>
      </c>
      <c r="R739">
        <v>4.2</v>
      </c>
    </row>
    <row r="740" spans="1:19" x14ac:dyDescent="0.3">
      <c r="A740" s="3" t="s">
        <v>337</v>
      </c>
      <c r="B740" s="5">
        <v>2</v>
      </c>
      <c r="C740">
        <v>19</v>
      </c>
      <c r="D740" s="5">
        <v>2016</v>
      </c>
      <c r="E740" s="7">
        <f t="shared" si="43"/>
        <v>42419</v>
      </c>
      <c r="F740" s="7">
        <v>42419</v>
      </c>
      <c r="G740" s="6" t="s">
        <v>3161</v>
      </c>
      <c r="H740" s="6"/>
      <c r="I740" s="6"/>
      <c r="J740" s="6"/>
      <c r="K740" s="6"/>
      <c r="L740" s="3" t="s">
        <v>338</v>
      </c>
      <c r="M740" s="3" t="s">
        <v>2881</v>
      </c>
      <c r="O740" t="s">
        <v>227</v>
      </c>
      <c r="P740" t="s">
        <v>314</v>
      </c>
      <c r="Q740" t="s">
        <v>283</v>
      </c>
      <c r="R740">
        <v>13.6</v>
      </c>
    </row>
    <row r="741" spans="1:19" x14ac:dyDescent="0.3">
      <c r="A741" s="3" t="s">
        <v>339</v>
      </c>
      <c r="B741" s="5">
        <v>2</v>
      </c>
      <c r="C741">
        <v>19</v>
      </c>
      <c r="D741" s="5">
        <v>2016</v>
      </c>
      <c r="E741" s="7">
        <f t="shared" si="43"/>
        <v>42419</v>
      </c>
      <c r="F741" s="7">
        <v>42419</v>
      </c>
      <c r="G741" s="6" t="s">
        <v>3162</v>
      </c>
      <c r="H741" s="6"/>
      <c r="I741" s="6"/>
      <c r="J741" s="6"/>
      <c r="K741" s="6"/>
      <c r="L741" s="3" t="s">
        <v>340</v>
      </c>
      <c r="M741" s="3" t="s">
        <v>3759</v>
      </c>
      <c r="O741" t="s">
        <v>227</v>
      </c>
      <c r="P741" t="s">
        <v>283</v>
      </c>
      <c r="Q741" t="s">
        <v>283</v>
      </c>
      <c r="R741">
        <v>2.5</v>
      </c>
    </row>
    <row r="742" spans="1:19" x14ac:dyDescent="0.3">
      <c r="A742" s="3" t="s">
        <v>321</v>
      </c>
      <c r="B742" s="5">
        <v>2</v>
      </c>
      <c r="C742">
        <v>19</v>
      </c>
      <c r="D742" s="5">
        <v>2016</v>
      </c>
      <c r="E742" s="7">
        <f t="shared" si="43"/>
        <v>42419</v>
      </c>
      <c r="F742" s="7">
        <v>42419</v>
      </c>
      <c r="G742" s="6" t="s">
        <v>3163</v>
      </c>
      <c r="H742" s="6" t="str">
        <f t="shared" ref="H742:H743" si="48">RIGHT(G742,4)</f>
        <v>9:02</v>
      </c>
      <c r="I742" s="6" t="str">
        <f t="shared" ref="I742:I743" si="49">H742</f>
        <v>9:02</v>
      </c>
      <c r="J742" s="6" t="str">
        <f t="shared" ref="J742:J743" si="50">LEFT(I742,1)</f>
        <v>9</v>
      </c>
      <c r="K742" s="6" t="str">
        <f t="shared" ref="K742:K743" si="51">RIGHT(I742,2)</f>
        <v>02</v>
      </c>
      <c r="L742" s="3" t="s">
        <v>322</v>
      </c>
      <c r="M742" s="3" t="s">
        <v>3760</v>
      </c>
      <c r="O742" t="s">
        <v>9</v>
      </c>
      <c r="P742" t="s">
        <v>283</v>
      </c>
      <c r="Q742" t="s">
        <v>283</v>
      </c>
      <c r="R742">
        <v>18.3</v>
      </c>
      <c r="S742" t="s">
        <v>19</v>
      </c>
    </row>
    <row r="743" spans="1:19" x14ac:dyDescent="0.3">
      <c r="A743" s="3" t="s">
        <v>323</v>
      </c>
      <c r="B743" s="5">
        <v>2</v>
      </c>
      <c r="C743">
        <v>19</v>
      </c>
      <c r="D743" s="5">
        <v>2016</v>
      </c>
      <c r="E743" s="7">
        <f t="shared" si="43"/>
        <v>42419</v>
      </c>
      <c r="F743" s="7">
        <v>42419</v>
      </c>
      <c r="G743" s="6" t="s">
        <v>3094</v>
      </c>
      <c r="H743" s="6" t="str">
        <f t="shared" si="48"/>
        <v>9:21</v>
      </c>
      <c r="I743" s="6" t="str">
        <f t="shared" si="49"/>
        <v>9:21</v>
      </c>
      <c r="J743" s="6" t="str">
        <f t="shared" si="50"/>
        <v>9</v>
      </c>
      <c r="K743" s="6" t="str">
        <f t="shared" si="51"/>
        <v>21</v>
      </c>
      <c r="L743" s="3" t="s">
        <v>324</v>
      </c>
      <c r="M743" s="3" t="s">
        <v>3761</v>
      </c>
      <c r="O743" t="s">
        <v>9</v>
      </c>
      <c r="P743" t="s">
        <v>283</v>
      </c>
      <c r="Q743" t="s">
        <v>283</v>
      </c>
      <c r="R743">
        <v>11.2</v>
      </c>
      <c r="S743" t="s">
        <v>19</v>
      </c>
    </row>
    <row r="744" spans="1:19" x14ac:dyDescent="0.3">
      <c r="A744" s="3" t="s">
        <v>343</v>
      </c>
      <c r="B744" s="5">
        <v>2</v>
      </c>
      <c r="C744">
        <v>20</v>
      </c>
      <c r="D744" s="5">
        <v>2016</v>
      </c>
      <c r="E744" s="7">
        <f t="shared" si="43"/>
        <v>42420</v>
      </c>
      <c r="F744" s="7">
        <v>42420</v>
      </c>
      <c r="G744" s="6" t="s">
        <v>3164</v>
      </c>
      <c r="H744" s="6"/>
      <c r="I744" s="6"/>
      <c r="J744" s="6"/>
      <c r="K744" s="6"/>
      <c r="L744" s="3" t="s">
        <v>344</v>
      </c>
      <c r="M744" s="3" t="s">
        <v>2839</v>
      </c>
      <c r="O744" t="s">
        <v>227</v>
      </c>
      <c r="P744" t="s">
        <v>314</v>
      </c>
      <c r="Q744" t="s">
        <v>314</v>
      </c>
      <c r="R744">
        <v>3</v>
      </c>
    </row>
    <row r="745" spans="1:19" x14ac:dyDescent="0.3">
      <c r="A745" s="3" t="s">
        <v>345</v>
      </c>
      <c r="B745" s="5">
        <v>2</v>
      </c>
      <c r="C745">
        <v>20</v>
      </c>
      <c r="D745" s="5">
        <v>2016</v>
      </c>
      <c r="E745" s="7">
        <f t="shared" si="43"/>
        <v>42420</v>
      </c>
      <c r="F745" s="7">
        <v>42420</v>
      </c>
      <c r="G745" s="6" t="s">
        <v>3157</v>
      </c>
      <c r="H745" s="6"/>
      <c r="I745" s="6"/>
      <c r="J745" s="6"/>
      <c r="K745" s="6"/>
      <c r="L745" s="3" t="s">
        <v>346</v>
      </c>
      <c r="M745" s="3" t="s">
        <v>3020</v>
      </c>
      <c r="O745" t="s">
        <v>227</v>
      </c>
      <c r="P745" t="s">
        <v>314</v>
      </c>
      <c r="Q745" t="s">
        <v>314</v>
      </c>
      <c r="R745">
        <v>1.5</v>
      </c>
    </row>
    <row r="746" spans="1:19" x14ac:dyDescent="0.3">
      <c r="A746" s="3" t="s">
        <v>347</v>
      </c>
      <c r="B746" s="5">
        <v>2</v>
      </c>
      <c r="C746">
        <v>20</v>
      </c>
      <c r="D746" s="5">
        <v>2016</v>
      </c>
      <c r="E746" s="7">
        <f t="shared" si="43"/>
        <v>42420</v>
      </c>
      <c r="F746" s="7">
        <v>42420</v>
      </c>
      <c r="G746" s="6" t="s">
        <v>3165</v>
      </c>
      <c r="H746" s="6"/>
      <c r="I746" s="6"/>
      <c r="J746" s="6"/>
      <c r="K746" s="6"/>
      <c r="L746" s="3" t="s">
        <v>348</v>
      </c>
      <c r="M746" s="3" t="s">
        <v>3123</v>
      </c>
      <c r="O746" t="s">
        <v>9</v>
      </c>
      <c r="P746" t="s">
        <v>314</v>
      </c>
      <c r="Q746" t="s">
        <v>349</v>
      </c>
      <c r="R746">
        <v>18.399999999999999</v>
      </c>
    </row>
    <row r="747" spans="1:19" x14ac:dyDescent="0.3">
      <c r="A747" s="3" t="s">
        <v>350</v>
      </c>
      <c r="B747" s="5">
        <v>2</v>
      </c>
      <c r="C747">
        <v>20</v>
      </c>
      <c r="D747" s="5">
        <v>2016</v>
      </c>
      <c r="E747" s="7">
        <f t="shared" si="43"/>
        <v>42420</v>
      </c>
      <c r="F747" s="7">
        <v>42420</v>
      </c>
      <c r="G747" s="6" t="s">
        <v>3166</v>
      </c>
      <c r="H747" s="6"/>
      <c r="I747" s="6"/>
      <c r="J747" s="6"/>
      <c r="K747" s="6"/>
      <c r="L747" s="3" t="s">
        <v>351</v>
      </c>
      <c r="M747" s="3" t="s">
        <v>3012</v>
      </c>
      <c r="O747" t="s">
        <v>9</v>
      </c>
      <c r="P747" t="s">
        <v>349</v>
      </c>
      <c r="Q747" t="s">
        <v>349</v>
      </c>
      <c r="R747">
        <v>23.1</v>
      </c>
      <c r="S747" t="s">
        <v>19</v>
      </c>
    </row>
    <row r="748" spans="1:19" x14ac:dyDescent="0.3">
      <c r="A748" s="3" t="s">
        <v>352</v>
      </c>
      <c r="B748" s="5">
        <v>2</v>
      </c>
      <c r="C748">
        <v>20</v>
      </c>
      <c r="D748" s="5">
        <v>2016</v>
      </c>
      <c r="E748" s="7">
        <f t="shared" si="43"/>
        <v>42420</v>
      </c>
      <c r="F748" s="7">
        <v>42420</v>
      </c>
      <c r="G748" s="6" t="s">
        <v>3167</v>
      </c>
      <c r="H748" s="6"/>
      <c r="I748" s="6"/>
      <c r="J748" s="6"/>
      <c r="K748" s="6"/>
      <c r="L748" s="3" t="s">
        <v>353</v>
      </c>
      <c r="M748" s="3" t="s">
        <v>3670</v>
      </c>
      <c r="O748" t="s">
        <v>227</v>
      </c>
      <c r="P748" t="s">
        <v>349</v>
      </c>
      <c r="Q748" t="s">
        <v>283</v>
      </c>
      <c r="R748">
        <v>16.5</v>
      </c>
    </row>
    <row r="749" spans="1:19" x14ac:dyDescent="0.3">
      <c r="A749" s="3" t="s">
        <v>354</v>
      </c>
      <c r="B749" s="5">
        <v>2</v>
      </c>
      <c r="C749">
        <v>20</v>
      </c>
      <c r="D749" s="5">
        <v>2016</v>
      </c>
      <c r="E749" s="7">
        <f t="shared" si="43"/>
        <v>42420</v>
      </c>
      <c r="F749" s="7">
        <v>42420</v>
      </c>
      <c r="G749" s="6" t="s">
        <v>3168</v>
      </c>
      <c r="H749" s="6"/>
      <c r="I749" s="6"/>
      <c r="J749" s="6"/>
      <c r="K749" s="6"/>
      <c r="L749" s="3" t="s">
        <v>355</v>
      </c>
      <c r="M749" s="3" t="s">
        <v>3762</v>
      </c>
      <c r="O749" t="s">
        <v>9</v>
      </c>
      <c r="P749" t="s">
        <v>283</v>
      </c>
      <c r="Q749" t="s">
        <v>283</v>
      </c>
      <c r="R749">
        <v>3.2</v>
      </c>
      <c r="S749" t="s">
        <v>16</v>
      </c>
    </row>
    <row r="750" spans="1:19" x14ac:dyDescent="0.3">
      <c r="A750" s="3" t="s">
        <v>356</v>
      </c>
      <c r="B750" s="5">
        <v>2</v>
      </c>
      <c r="C750">
        <v>20</v>
      </c>
      <c r="D750" s="5">
        <v>2016</v>
      </c>
      <c r="E750" s="7">
        <f t="shared" si="43"/>
        <v>42420</v>
      </c>
      <c r="F750" s="7">
        <v>42420</v>
      </c>
      <c r="G750" s="6" t="s">
        <v>3169</v>
      </c>
      <c r="H750" s="6"/>
      <c r="I750" s="6"/>
      <c r="J750" s="6"/>
      <c r="K750" s="6"/>
      <c r="L750" s="3" t="s">
        <v>357</v>
      </c>
      <c r="M750" s="3" t="s">
        <v>3081</v>
      </c>
      <c r="O750" t="s">
        <v>9</v>
      </c>
      <c r="P750" t="s">
        <v>283</v>
      </c>
      <c r="Q750" t="s">
        <v>283</v>
      </c>
      <c r="R750">
        <v>7.7</v>
      </c>
      <c r="S750" t="s">
        <v>16</v>
      </c>
    </row>
    <row r="751" spans="1:19" x14ac:dyDescent="0.3">
      <c r="A751" s="3" t="s">
        <v>341</v>
      </c>
      <c r="B751" s="5">
        <v>2</v>
      </c>
      <c r="C751">
        <v>20</v>
      </c>
      <c r="D751" s="5">
        <v>2016</v>
      </c>
      <c r="E751" s="7">
        <f t="shared" si="43"/>
        <v>42420</v>
      </c>
      <c r="F751" s="7">
        <v>42420</v>
      </c>
      <c r="G751" s="6" t="s">
        <v>3170</v>
      </c>
      <c r="H751" s="6" t="str">
        <f>RIGHT(G751,4)</f>
        <v>7:59</v>
      </c>
      <c r="I751" s="6" t="str">
        <f>H751</f>
        <v>7:59</v>
      </c>
      <c r="J751" s="6" t="str">
        <f>LEFT(I751,1)</f>
        <v>7</v>
      </c>
      <c r="K751" s="6" t="str">
        <f>RIGHT(I751,2)</f>
        <v>59</v>
      </c>
      <c r="L751" s="3" t="s">
        <v>342</v>
      </c>
      <c r="M751" s="3" t="s">
        <v>3763</v>
      </c>
      <c r="O751" t="s">
        <v>227</v>
      </c>
      <c r="P751" t="s">
        <v>283</v>
      </c>
      <c r="Q751" t="s">
        <v>314</v>
      </c>
      <c r="R751">
        <v>14.4</v>
      </c>
    </row>
    <row r="752" spans="1:19" x14ac:dyDescent="0.3">
      <c r="A752" s="3" t="s">
        <v>360</v>
      </c>
      <c r="B752" s="5">
        <v>2</v>
      </c>
      <c r="C752">
        <v>21</v>
      </c>
      <c r="D752" s="5">
        <v>2016</v>
      </c>
      <c r="E752" s="7">
        <f t="shared" si="43"/>
        <v>42421</v>
      </c>
      <c r="F752" s="7">
        <v>42421</v>
      </c>
      <c r="G752" s="6" t="s">
        <v>3171</v>
      </c>
      <c r="H752" s="6"/>
      <c r="I752" s="6"/>
      <c r="J752" s="6"/>
      <c r="K752" s="6"/>
      <c r="L752" s="3" t="s">
        <v>361</v>
      </c>
      <c r="M752" s="3" t="s">
        <v>2814</v>
      </c>
      <c r="O752" t="s">
        <v>9</v>
      </c>
      <c r="P752" t="s">
        <v>283</v>
      </c>
      <c r="Q752" t="s">
        <v>314</v>
      </c>
      <c r="R752">
        <v>2.4</v>
      </c>
      <c r="S752" t="s">
        <v>16</v>
      </c>
    </row>
    <row r="753" spans="1:19" x14ac:dyDescent="0.3">
      <c r="A753" s="3" t="s">
        <v>362</v>
      </c>
      <c r="B753" s="5">
        <v>2</v>
      </c>
      <c r="C753">
        <v>21</v>
      </c>
      <c r="D753" s="5">
        <v>2016</v>
      </c>
      <c r="E753" s="7">
        <f t="shared" si="43"/>
        <v>42421</v>
      </c>
      <c r="F753" s="7">
        <v>42421</v>
      </c>
      <c r="G753" s="6" t="s">
        <v>3010</v>
      </c>
      <c r="H753" s="6"/>
      <c r="I753" s="6"/>
      <c r="J753" s="6"/>
      <c r="K753" s="6"/>
      <c r="L753" s="3" t="s">
        <v>363</v>
      </c>
      <c r="M753" s="3" t="s">
        <v>3764</v>
      </c>
      <c r="O753" t="s">
        <v>9</v>
      </c>
      <c r="P753" t="s">
        <v>314</v>
      </c>
      <c r="Q753" t="s">
        <v>314</v>
      </c>
      <c r="R753">
        <v>4.5999999999999996</v>
      </c>
      <c r="S753" t="s">
        <v>16</v>
      </c>
    </row>
    <row r="754" spans="1:19" x14ac:dyDescent="0.3">
      <c r="A754" s="3" t="s">
        <v>364</v>
      </c>
      <c r="B754" s="5">
        <v>2</v>
      </c>
      <c r="C754">
        <v>21</v>
      </c>
      <c r="D754" s="5">
        <v>2016</v>
      </c>
      <c r="E754" s="7">
        <f t="shared" si="43"/>
        <v>42421</v>
      </c>
      <c r="F754" s="7">
        <v>42421</v>
      </c>
      <c r="G754" s="6" t="s">
        <v>3172</v>
      </c>
      <c r="H754" s="6"/>
      <c r="I754" s="6"/>
      <c r="J754" s="6"/>
      <c r="K754" s="6"/>
      <c r="L754" s="3" t="s">
        <v>365</v>
      </c>
      <c r="M754" s="3" t="s">
        <v>3309</v>
      </c>
      <c r="O754" t="s">
        <v>9</v>
      </c>
      <c r="P754" t="s">
        <v>314</v>
      </c>
      <c r="Q754" t="s">
        <v>283</v>
      </c>
      <c r="R754">
        <v>8.8000000000000007</v>
      </c>
      <c r="S754" t="s">
        <v>11</v>
      </c>
    </row>
    <row r="755" spans="1:19" x14ac:dyDescent="0.3">
      <c r="A755" s="3" t="s">
        <v>366</v>
      </c>
      <c r="B755" s="5">
        <v>2</v>
      </c>
      <c r="C755">
        <v>21</v>
      </c>
      <c r="D755" s="5">
        <v>2016</v>
      </c>
      <c r="E755" s="7">
        <f t="shared" si="43"/>
        <v>42421</v>
      </c>
      <c r="F755" s="7">
        <v>42421</v>
      </c>
      <c r="G755" s="6" t="s">
        <v>3078</v>
      </c>
      <c r="H755" s="6"/>
      <c r="I755" s="6"/>
      <c r="J755" s="6"/>
      <c r="K755" s="6"/>
      <c r="L755" s="3" t="s">
        <v>367</v>
      </c>
      <c r="M755" s="3" t="s">
        <v>3765</v>
      </c>
      <c r="O755" t="s">
        <v>9</v>
      </c>
      <c r="P755" t="s">
        <v>283</v>
      </c>
      <c r="Q755" t="s">
        <v>283</v>
      </c>
      <c r="R755">
        <v>8.3000000000000007</v>
      </c>
      <c r="S755" t="s">
        <v>52</v>
      </c>
    </row>
    <row r="756" spans="1:19" x14ac:dyDescent="0.3">
      <c r="A756" s="3" t="s">
        <v>368</v>
      </c>
      <c r="B756" s="5">
        <v>2</v>
      </c>
      <c r="C756">
        <v>21</v>
      </c>
      <c r="D756" s="5">
        <v>2016</v>
      </c>
      <c r="E756" s="7">
        <f t="shared" si="43"/>
        <v>42421</v>
      </c>
      <c r="F756" s="7">
        <v>42421</v>
      </c>
      <c r="G756" s="6" t="s">
        <v>3173</v>
      </c>
      <c r="H756" s="6"/>
      <c r="I756" s="6"/>
      <c r="J756" s="6"/>
      <c r="K756" s="6"/>
      <c r="L756" s="3" t="s">
        <v>369</v>
      </c>
      <c r="M756" s="3" t="s">
        <v>2990</v>
      </c>
      <c r="O756" t="s">
        <v>9</v>
      </c>
      <c r="P756" t="s">
        <v>283</v>
      </c>
      <c r="Q756" t="s">
        <v>283</v>
      </c>
      <c r="R756">
        <v>22.7</v>
      </c>
      <c r="S756" t="s">
        <v>52</v>
      </c>
    </row>
    <row r="757" spans="1:19" x14ac:dyDescent="0.3">
      <c r="A757" s="3" t="s">
        <v>370</v>
      </c>
      <c r="B757" s="5">
        <v>2</v>
      </c>
      <c r="C757">
        <v>21</v>
      </c>
      <c r="D757" s="5">
        <v>2016</v>
      </c>
      <c r="E757" s="7">
        <f t="shared" si="43"/>
        <v>42421</v>
      </c>
      <c r="F757" s="7">
        <v>42421</v>
      </c>
      <c r="G757" s="6" t="s">
        <v>3174</v>
      </c>
      <c r="H757" s="6"/>
      <c r="I757" s="6"/>
      <c r="J757" s="6"/>
      <c r="K757" s="6"/>
      <c r="L757" s="3" t="s">
        <v>371</v>
      </c>
      <c r="M757" s="3" t="s">
        <v>3137</v>
      </c>
      <c r="O757" t="s">
        <v>9</v>
      </c>
      <c r="P757" t="s">
        <v>283</v>
      </c>
      <c r="Q757" t="s">
        <v>314</v>
      </c>
      <c r="R757">
        <v>13</v>
      </c>
      <c r="S757" t="s">
        <v>52</v>
      </c>
    </row>
    <row r="758" spans="1:19" x14ac:dyDescent="0.3">
      <c r="A758" s="3" t="s">
        <v>372</v>
      </c>
      <c r="B758" s="5">
        <v>2</v>
      </c>
      <c r="C758">
        <v>21</v>
      </c>
      <c r="D758" s="5">
        <v>2016</v>
      </c>
      <c r="E758" s="7">
        <f t="shared" si="43"/>
        <v>42421</v>
      </c>
      <c r="F758" s="7">
        <v>42421</v>
      </c>
      <c r="G758" s="6" t="s">
        <v>2973</v>
      </c>
      <c r="H758" s="6"/>
      <c r="I758" s="6"/>
      <c r="J758" s="6"/>
      <c r="K758" s="6"/>
      <c r="L758" s="3" t="s">
        <v>373</v>
      </c>
      <c r="M758" s="3" t="s">
        <v>3003</v>
      </c>
      <c r="O758" t="s">
        <v>9</v>
      </c>
      <c r="P758" t="s">
        <v>314</v>
      </c>
      <c r="Q758" t="s">
        <v>374</v>
      </c>
      <c r="R758">
        <v>8.1</v>
      </c>
      <c r="S758" t="s">
        <v>52</v>
      </c>
    </row>
    <row r="759" spans="1:19" x14ac:dyDescent="0.3">
      <c r="A759" s="3" t="s">
        <v>375</v>
      </c>
      <c r="B759" s="5">
        <v>2</v>
      </c>
      <c r="C759">
        <v>21</v>
      </c>
      <c r="D759" s="5">
        <v>2016</v>
      </c>
      <c r="E759" s="7">
        <f t="shared" si="43"/>
        <v>42421</v>
      </c>
      <c r="F759" s="7">
        <v>42421</v>
      </c>
      <c r="G759" s="6" t="s">
        <v>3175</v>
      </c>
      <c r="H759" s="6"/>
      <c r="I759" s="6"/>
      <c r="J759" s="6"/>
      <c r="K759" s="6"/>
      <c r="L759" s="3" t="s">
        <v>376</v>
      </c>
      <c r="M759" s="3" t="s">
        <v>3133</v>
      </c>
      <c r="O759" t="s">
        <v>9</v>
      </c>
      <c r="P759" t="s">
        <v>374</v>
      </c>
      <c r="Q759" t="s">
        <v>283</v>
      </c>
      <c r="R759">
        <v>2.2000000000000002</v>
      </c>
      <c r="S759" t="s">
        <v>11</v>
      </c>
    </row>
    <row r="760" spans="1:19" x14ac:dyDescent="0.3">
      <c r="A760" s="3" t="s">
        <v>377</v>
      </c>
      <c r="B760" s="5">
        <v>2</v>
      </c>
      <c r="C760">
        <v>21</v>
      </c>
      <c r="D760" s="5">
        <v>2016</v>
      </c>
      <c r="E760" s="7">
        <f t="shared" si="43"/>
        <v>42421</v>
      </c>
      <c r="F760" s="7">
        <v>42421</v>
      </c>
      <c r="G760" s="6" t="s">
        <v>3176</v>
      </c>
      <c r="H760" s="6"/>
      <c r="I760" s="6"/>
      <c r="J760" s="6"/>
      <c r="K760" s="6"/>
      <c r="L760" s="3" t="s">
        <v>378</v>
      </c>
      <c r="M760" s="3" t="s">
        <v>3583</v>
      </c>
      <c r="O760" t="s">
        <v>9</v>
      </c>
      <c r="P760" t="s">
        <v>283</v>
      </c>
      <c r="Q760" t="s">
        <v>283</v>
      </c>
      <c r="R760">
        <v>9.6999999999999993</v>
      </c>
    </row>
    <row r="761" spans="1:19" x14ac:dyDescent="0.3">
      <c r="A761" s="3" t="s">
        <v>379</v>
      </c>
      <c r="B761" s="5">
        <v>2</v>
      </c>
      <c r="C761">
        <v>21</v>
      </c>
      <c r="D761" s="5">
        <v>2016</v>
      </c>
      <c r="E761" s="7">
        <f t="shared" si="43"/>
        <v>42421</v>
      </c>
      <c r="F761" s="7">
        <v>42421</v>
      </c>
      <c r="G761" s="6" t="s">
        <v>3177</v>
      </c>
      <c r="H761" s="6"/>
      <c r="I761" s="6"/>
      <c r="J761" s="6"/>
      <c r="K761" s="6"/>
      <c r="L761" s="3" t="s">
        <v>380</v>
      </c>
      <c r="M761" s="3" t="s">
        <v>3766</v>
      </c>
      <c r="O761" t="s">
        <v>9</v>
      </c>
      <c r="P761" t="s">
        <v>283</v>
      </c>
      <c r="Q761" t="s">
        <v>349</v>
      </c>
      <c r="R761">
        <v>20</v>
      </c>
      <c r="S761" t="s">
        <v>19</v>
      </c>
    </row>
    <row r="762" spans="1:19" x14ac:dyDescent="0.3">
      <c r="A762" s="3" t="s">
        <v>358</v>
      </c>
      <c r="B762" s="5">
        <v>2</v>
      </c>
      <c r="C762">
        <v>21</v>
      </c>
      <c r="D762" s="5">
        <v>2016</v>
      </c>
      <c r="E762" s="7">
        <f t="shared" si="43"/>
        <v>42421</v>
      </c>
      <c r="F762" s="7">
        <v>42421</v>
      </c>
      <c r="G762" s="6" t="s">
        <v>2936</v>
      </c>
      <c r="H762" s="6" t="str">
        <f>RIGHT(G762,4)</f>
        <v>9:07</v>
      </c>
      <c r="I762" s="6" t="str">
        <f>H762</f>
        <v>9:07</v>
      </c>
      <c r="J762" s="6" t="str">
        <f>LEFT(I762,1)</f>
        <v>9</v>
      </c>
      <c r="K762" s="6" t="str">
        <f>RIGHT(I762,2)</f>
        <v>07</v>
      </c>
      <c r="L762" s="3" t="s">
        <v>359</v>
      </c>
      <c r="M762" s="3" t="s">
        <v>3767</v>
      </c>
      <c r="O762" t="s">
        <v>9</v>
      </c>
      <c r="P762" t="s">
        <v>283</v>
      </c>
      <c r="Q762" t="s">
        <v>314</v>
      </c>
      <c r="R762">
        <v>14.5</v>
      </c>
    </row>
    <row r="763" spans="1:19" x14ac:dyDescent="0.3">
      <c r="A763" s="3" t="s">
        <v>381</v>
      </c>
      <c r="B763" s="5">
        <v>2</v>
      </c>
      <c r="C763">
        <v>22</v>
      </c>
      <c r="D763" s="5">
        <v>2016</v>
      </c>
      <c r="E763" s="7">
        <f t="shared" si="43"/>
        <v>42422</v>
      </c>
      <c r="F763" s="7">
        <v>42422</v>
      </c>
      <c r="G763" s="6" t="s">
        <v>3178</v>
      </c>
      <c r="H763" s="6"/>
      <c r="I763" s="6"/>
      <c r="J763" s="6"/>
      <c r="K763" s="6"/>
      <c r="L763" s="3" t="s">
        <v>382</v>
      </c>
      <c r="M763" s="3" t="s">
        <v>3723</v>
      </c>
      <c r="O763" t="s">
        <v>9</v>
      </c>
      <c r="P763" t="s">
        <v>34</v>
      </c>
      <c r="Q763" t="s">
        <v>31</v>
      </c>
      <c r="R763">
        <v>8.1</v>
      </c>
      <c r="S763" t="s">
        <v>23</v>
      </c>
    </row>
    <row r="764" spans="1:19" x14ac:dyDescent="0.3">
      <c r="A764" s="3" t="s">
        <v>383</v>
      </c>
      <c r="B764" s="5">
        <v>2</v>
      </c>
      <c r="C764">
        <v>24</v>
      </c>
      <c r="D764" s="5">
        <v>2016</v>
      </c>
      <c r="E764" s="7">
        <f t="shared" si="43"/>
        <v>42424</v>
      </c>
      <c r="F764" s="7">
        <v>42424</v>
      </c>
      <c r="G764" s="6" t="s">
        <v>2990</v>
      </c>
      <c r="H764" s="6"/>
      <c r="I764" s="6"/>
      <c r="J764" s="6"/>
      <c r="K764" s="6"/>
      <c r="L764" s="3" t="s">
        <v>384</v>
      </c>
      <c r="M764" s="3" t="s">
        <v>2972</v>
      </c>
      <c r="O764" t="s">
        <v>9</v>
      </c>
      <c r="P764" t="s">
        <v>102</v>
      </c>
      <c r="Q764" t="s">
        <v>233</v>
      </c>
      <c r="R764">
        <v>1.5</v>
      </c>
    </row>
    <row r="765" spans="1:19" x14ac:dyDescent="0.3">
      <c r="A765" s="3" t="s">
        <v>385</v>
      </c>
      <c r="B765" s="5">
        <v>2</v>
      </c>
      <c r="C765">
        <v>24</v>
      </c>
      <c r="D765" s="5">
        <v>2016</v>
      </c>
      <c r="E765" s="7">
        <f t="shared" si="43"/>
        <v>42424</v>
      </c>
      <c r="F765" s="7">
        <v>42424</v>
      </c>
      <c r="G765" s="6" t="s">
        <v>2883</v>
      </c>
      <c r="H765" s="6"/>
      <c r="I765" s="6"/>
      <c r="J765" s="6"/>
      <c r="K765" s="6"/>
      <c r="L765" s="3" t="s">
        <v>386</v>
      </c>
      <c r="M765" s="3" t="s">
        <v>3719</v>
      </c>
      <c r="O765" t="s">
        <v>9</v>
      </c>
      <c r="P765" t="s">
        <v>233</v>
      </c>
      <c r="Q765" t="s">
        <v>102</v>
      </c>
      <c r="R765">
        <v>1.7</v>
      </c>
      <c r="S765" t="s">
        <v>16</v>
      </c>
    </row>
    <row r="766" spans="1:19" x14ac:dyDescent="0.3">
      <c r="A766" s="3" t="s">
        <v>387</v>
      </c>
      <c r="B766" s="5">
        <v>2</v>
      </c>
      <c r="C766">
        <v>25</v>
      </c>
      <c r="D766" s="5">
        <v>2016</v>
      </c>
      <c r="E766" s="7">
        <f t="shared" si="43"/>
        <v>42425</v>
      </c>
      <c r="F766" s="7">
        <v>42425</v>
      </c>
      <c r="G766" s="6" t="s">
        <v>2991</v>
      </c>
      <c r="H766" s="6"/>
      <c r="I766" s="6"/>
      <c r="J766" s="6"/>
      <c r="K766" s="6"/>
      <c r="L766" s="3" t="s">
        <v>388</v>
      </c>
      <c r="M766" s="3" t="s">
        <v>3143</v>
      </c>
      <c r="O766" t="s">
        <v>9</v>
      </c>
      <c r="P766" t="s">
        <v>102</v>
      </c>
      <c r="Q766" t="s">
        <v>389</v>
      </c>
      <c r="R766">
        <v>3.1</v>
      </c>
      <c r="S766" t="s">
        <v>16</v>
      </c>
    </row>
    <row r="767" spans="1:19" x14ac:dyDescent="0.3">
      <c r="A767" s="3" t="s">
        <v>390</v>
      </c>
      <c r="B767" s="5">
        <v>2</v>
      </c>
      <c r="C767">
        <v>25</v>
      </c>
      <c r="D767" s="5">
        <v>2016</v>
      </c>
      <c r="E767" s="7">
        <f t="shared" si="43"/>
        <v>42425</v>
      </c>
      <c r="F767" s="7">
        <v>42425</v>
      </c>
      <c r="G767" s="6" t="s">
        <v>3179</v>
      </c>
      <c r="H767" s="6"/>
      <c r="I767" s="6"/>
      <c r="J767" s="6"/>
      <c r="K767" s="6"/>
      <c r="L767" s="3" t="s">
        <v>391</v>
      </c>
      <c r="M767" s="3" t="s">
        <v>3116</v>
      </c>
      <c r="O767" t="s">
        <v>9</v>
      </c>
      <c r="P767" t="s">
        <v>389</v>
      </c>
      <c r="Q767" t="s">
        <v>102</v>
      </c>
      <c r="R767">
        <v>3.2</v>
      </c>
      <c r="S767" t="s">
        <v>16</v>
      </c>
    </row>
    <row r="768" spans="1:19" x14ac:dyDescent="0.3">
      <c r="A768" s="3" t="s">
        <v>392</v>
      </c>
      <c r="B768" s="5">
        <v>2</v>
      </c>
      <c r="C768">
        <v>25</v>
      </c>
      <c r="D768" s="5">
        <v>2016</v>
      </c>
      <c r="E768" s="7">
        <f t="shared" si="43"/>
        <v>42425</v>
      </c>
      <c r="F768" s="7">
        <v>42425</v>
      </c>
      <c r="G768" s="6" t="s">
        <v>3180</v>
      </c>
      <c r="H768" s="6"/>
      <c r="I768" s="6"/>
      <c r="J768" s="6"/>
      <c r="K768" s="6"/>
      <c r="L768" s="3" t="s">
        <v>393</v>
      </c>
      <c r="M768" s="3" t="s">
        <v>3014</v>
      </c>
      <c r="O768" t="s">
        <v>9</v>
      </c>
      <c r="P768" t="s">
        <v>102</v>
      </c>
      <c r="Q768" t="s">
        <v>230</v>
      </c>
      <c r="R768">
        <v>6</v>
      </c>
      <c r="S768" t="s">
        <v>11</v>
      </c>
    </row>
    <row r="769" spans="1:19" x14ac:dyDescent="0.3">
      <c r="A769" s="3" t="s">
        <v>394</v>
      </c>
      <c r="B769" s="5">
        <v>2</v>
      </c>
      <c r="C769">
        <v>25</v>
      </c>
      <c r="D769" s="5">
        <v>2016</v>
      </c>
      <c r="E769" s="7">
        <f t="shared" si="43"/>
        <v>42425</v>
      </c>
      <c r="F769" s="7">
        <v>42425</v>
      </c>
      <c r="G769" s="6" t="s">
        <v>3181</v>
      </c>
      <c r="H769" s="6"/>
      <c r="I769" s="6"/>
      <c r="J769" s="6"/>
      <c r="K769" s="6"/>
      <c r="L769" s="3" t="s">
        <v>395</v>
      </c>
      <c r="M769" s="3" t="s">
        <v>3197</v>
      </c>
      <c r="O769" t="s">
        <v>9</v>
      </c>
      <c r="P769" t="s">
        <v>230</v>
      </c>
      <c r="Q769" t="s">
        <v>102</v>
      </c>
      <c r="R769">
        <v>5.8</v>
      </c>
      <c r="S769" t="s">
        <v>11</v>
      </c>
    </row>
    <row r="770" spans="1:19" x14ac:dyDescent="0.3">
      <c r="A770" s="3" t="s">
        <v>398</v>
      </c>
      <c r="B770" s="5">
        <v>2</v>
      </c>
      <c r="C770">
        <v>26</v>
      </c>
      <c r="D770" s="5">
        <v>2016</v>
      </c>
      <c r="E770" s="7">
        <f t="shared" si="43"/>
        <v>42426</v>
      </c>
      <c r="F770" s="7">
        <v>42426</v>
      </c>
      <c r="G770" s="6" t="s">
        <v>3182</v>
      </c>
      <c r="H770" s="6"/>
      <c r="I770" s="6"/>
      <c r="J770" s="6"/>
      <c r="K770" s="6"/>
      <c r="L770" s="3" t="s">
        <v>399</v>
      </c>
      <c r="M770" s="3" t="s">
        <v>3327</v>
      </c>
      <c r="O770" t="s">
        <v>227</v>
      </c>
      <c r="P770" t="s">
        <v>130</v>
      </c>
      <c r="Q770" t="s">
        <v>102</v>
      </c>
      <c r="R770">
        <v>1.7</v>
      </c>
    </row>
    <row r="771" spans="1:19" x14ac:dyDescent="0.3">
      <c r="A771" s="3" t="s">
        <v>400</v>
      </c>
      <c r="B771" s="5">
        <v>2</v>
      </c>
      <c r="C771">
        <v>26</v>
      </c>
      <c r="D771" s="5">
        <v>2016</v>
      </c>
      <c r="E771" s="7">
        <f t="shared" ref="E771:E834" si="52">DATE(D771,B771,C771)</f>
        <v>42426</v>
      </c>
      <c r="F771" s="7">
        <v>42426</v>
      </c>
      <c r="G771" s="6" t="s">
        <v>3077</v>
      </c>
      <c r="H771" s="6"/>
      <c r="I771" s="6"/>
      <c r="J771" s="6"/>
      <c r="K771" s="6"/>
      <c r="L771" s="3" t="s">
        <v>401</v>
      </c>
      <c r="M771" s="3" t="s">
        <v>3768</v>
      </c>
      <c r="O771" t="s">
        <v>9</v>
      </c>
      <c r="P771" t="s">
        <v>31</v>
      </c>
      <c r="Q771" t="s">
        <v>94</v>
      </c>
      <c r="R771">
        <v>10.6</v>
      </c>
      <c r="S771" t="s">
        <v>19</v>
      </c>
    </row>
    <row r="772" spans="1:19" x14ac:dyDescent="0.3">
      <c r="A772" s="3" t="s">
        <v>402</v>
      </c>
      <c r="B772" s="5">
        <v>2</v>
      </c>
      <c r="C772">
        <v>26</v>
      </c>
      <c r="D772" s="5">
        <v>2016</v>
      </c>
      <c r="E772" s="7">
        <f t="shared" si="52"/>
        <v>42426</v>
      </c>
      <c r="F772" s="7">
        <v>42426</v>
      </c>
      <c r="G772" s="6" t="s">
        <v>3183</v>
      </c>
      <c r="H772" s="6"/>
      <c r="I772" s="6"/>
      <c r="J772" s="6"/>
      <c r="K772" s="6"/>
      <c r="L772" s="3" t="s">
        <v>403</v>
      </c>
      <c r="M772" s="3" t="s">
        <v>2840</v>
      </c>
      <c r="O772" t="s">
        <v>9</v>
      </c>
      <c r="P772" t="s">
        <v>94</v>
      </c>
      <c r="Q772" t="s">
        <v>31</v>
      </c>
      <c r="R772">
        <v>9.9</v>
      </c>
      <c r="S772" t="s">
        <v>19</v>
      </c>
    </row>
    <row r="773" spans="1:19" x14ac:dyDescent="0.3">
      <c r="A773" s="3" t="s">
        <v>404</v>
      </c>
      <c r="B773" s="5">
        <v>2</v>
      </c>
      <c r="C773">
        <v>26</v>
      </c>
      <c r="D773" s="5">
        <v>2016</v>
      </c>
      <c r="E773" s="7">
        <f t="shared" si="52"/>
        <v>42426</v>
      </c>
      <c r="F773" s="7">
        <v>42426</v>
      </c>
      <c r="G773" s="6" t="s">
        <v>3184</v>
      </c>
      <c r="H773" s="6"/>
      <c r="I773" s="6"/>
      <c r="J773" s="6"/>
      <c r="K773" s="6"/>
      <c r="L773" s="3" t="s">
        <v>405</v>
      </c>
      <c r="M773" s="3" t="s">
        <v>2834</v>
      </c>
      <c r="O773" t="s">
        <v>227</v>
      </c>
      <c r="P773" t="s">
        <v>102</v>
      </c>
      <c r="Q773" t="s">
        <v>130</v>
      </c>
      <c r="R773">
        <v>1.9</v>
      </c>
    </row>
    <row r="774" spans="1:19" x14ac:dyDescent="0.3">
      <c r="A774" s="3" t="s">
        <v>406</v>
      </c>
      <c r="B774" s="5">
        <v>2</v>
      </c>
      <c r="C774">
        <v>26</v>
      </c>
      <c r="D774" s="5">
        <v>2016</v>
      </c>
      <c r="E774" s="7">
        <f t="shared" si="52"/>
        <v>42426</v>
      </c>
      <c r="F774" s="7">
        <v>42426</v>
      </c>
      <c r="G774" s="6" t="s">
        <v>2810</v>
      </c>
      <c r="H774" s="6"/>
      <c r="I774" s="6"/>
      <c r="J774" s="6"/>
      <c r="K774" s="6"/>
      <c r="L774" s="3" t="s">
        <v>407</v>
      </c>
      <c r="M774" s="3" t="s">
        <v>3769</v>
      </c>
      <c r="O774" t="s">
        <v>227</v>
      </c>
      <c r="P774" t="s">
        <v>130</v>
      </c>
      <c r="Q774" t="s">
        <v>125</v>
      </c>
      <c r="R774">
        <v>4.2</v>
      </c>
    </row>
    <row r="775" spans="1:19" x14ac:dyDescent="0.3">
      <c r="A775" s="3" t="s">
        <v>408</v>
      </c>
      <c r="B775" s="5">
        <v>2</v>
      </c>
      <c r="C775">
        <v>26</v>
      </c>
      <c r="D775" s="5">
        <v>2016</v>
      </c>
      <c r="E775" s="7">
        <f t="shared" si="52"/>
        <v>42426</v>
      </c>
      <c r="F775" s="7">
        <v>42426</v>
      </c>
      <c r="G775" s="6" t="s">
        <v>3185</v>
      </c>
      <c r="H775" s="6"/>
      <c r="I775" s="6"/>
      <c r="J775" s="6"/>
      <c r="K775" s="6"/>
      <c r="L775" s="3" t="s">
        <v>409</v>
      </c>
      <c r="M775" s="3" t="s">
        <v>3097</v>
      </c>
      <c r="O775" t="s">
        <v>227</v>
      </c>
      <c r="P775" t="s">
        <v>125</v>
      </c>
      <c r="Q775" t="s">
        <v>102</v>
      </c>
      <c r="R775">
        <v>2</v>
      </c>
    </row>
    <row r="776" spans="1:19" x14ac:dyDescent="0.3">
      <c r="A776" s="3" t="s">
        <v>396</v>
      </c>
      <c r="B776" s="5">
        <v>2</v>
      </c>
      <c r="C776">
        <v>26</v>
      </c>
      <c r="D776" s="5">
        <v>2016</v>
      </c>
      <c r="E776" s="7">
        <f t="shared" si="52"/>
        <v>42426</v>
      </c>
      <c r="F776" s="7">
        <v>42426</v>
      </c>
      <c r="G776" s="6" t="s">
        <v>3186</v>
      </c>
      <c r="H776" s="6" t="str">
        <f t="shared" ref="H776:H778" si="53">RIGHT(G776,4)</f>
        <v>9:06</v>
      </c>
      <c r="I776" s="6" t="str">
        <f t="shared" ref="I776:I778" si="54">H776</f>
        <v>9:06</v>
      </c>
      <c r="J776" s="6" t="str">
        <f t="shared" ref="J776:J778" si="55">LEFT(I776,1)</f>
        <v>9</v>
      </c>
      <c r="K776" s="6" t="str">
        <f t="shared" ref="K776:K778" si="56">RIGHT(I776,2)</f>
        <v>06</v>
      </c>
      <c r="L776" s="3" t="s">
        <v>397</v>
      </c>
      <c r="M776" s="3" t="s">
        <v>3770</v>
      </c>
      <c r="O776" t="s">
        <v>9</v>
      </c>
      <c r="P776" t="s">
        <v>102</v>
      </c>
      <c r="Q776" t="s">
        <v>130</v>
      </c>
      <c r="R776">
        <v>6.3</v>
      </c>
    </row>
    <row r="777" spans="1:19" x14ac:dyDescent="0.3">
      <c r="A777" s="3" t="s">
        <v>410</v>
      </c>
      <c r="B777" s="5">
        <v>2</v>
      </c>
      <c r="C777">
        <v>28</v>
      </c>
      <c r="D777" s="5">
        <v>2016</v>
      </c>
      <c r="E777" s="7">
        <f t="shared" si="52"/>
        <v>42428</v>
      </c>
      <c r="F777" s="7">
        <v>42428</v>
      </c>
      <c r="G777" s="6" t="s">
        <v>3187</v>
      </c>
      <c r="H777" s="6" t="str">
        <f t="shared" si="53"/>
        <v>5:22</v>
      </c>
      <c r="I777" s="6" t="str">
        <f t="shared" si="54"/>
        <v>5:22</v>
      </c>
      <c r="J777" s="6" t="str">
        <f t="shared" si="55"/>
        <v>5</v>
      </c>
      <c r="K777" s="6" t="str">
        <f t="shared" si="56"/>
        <v>22</v>
      </c>
      <c r="L777" s="3" t="s">
        <v>411</v>
      </c>
      <c r="M777" s="3" t="s">
        <v>3771</v>
      </c>
      <c r="O777" t="s">
        <v>9</v>
      </c>
      <c r="P777" t="s">
        <v>102</v>
      </c>
      <c r="Q777" t="s">
        <v>412</v>
      </c>
      <c r="R777">
        <v>7.7</v>
      </c>
      <c r="S777" t="s">
        <v>19</v>
      </c>
    </row>
    <row r="778" spans="1:19" x14ac:dyDescent="0.3">
      <c r="A778" s="3" t="s">
        <v>413</v>
      </c>
      <c r="B778" s="5">
        <v>2</v>
      </c>
      <c r="C778">
        <v>28</v>
      </c>
      <c r="D778" s="5">
        <v>2016</v>
      </c>
      <c r="E778" s="7">
        <f t="shared" si="52"/>
        <v>42428</v>
      </c>
      <c r="F778" s="7">
        <v>42428</v>
      </c>
      <c r="G778" s="6" t="s">
        <v>3188</v>
      </c>
      <c r="H778" s="6" t="str">
        <f t="shared" si="53"/>
        <v>9:26</v>
      </c>
      <c r="I778" s="6" t="str">
        <f t="shared" si="54"/>
        <v>9:26</v>
      </c>
      <c r="J778" s="6" t="str">
        <f t="shared" si="55"/>
        <v>9</v>
      </c>
      <c r="K778" s="6" t="str">
        <f t="shared" si="56"/>
        <v>26</v>
      </c>
      <c r="L778" s="3" t="s">
        <v>414</v>
      </c>
      <c r="M778" s="3" t="s">
        <v>3772</v>
      </c>
      <c r="O778" t="s">
        <v>9</v>
      </c>
      <c r="P778" t="s">
        <v>412</v>
      </c>
      <c r="Q778" t="s">
        <v>102</v>
      </c>
      <c r="R778">
        <v>6.8</v>
      </c>
      <c r="S778" t="s">
        <v>19</v>
      </c>
    </row>
    <row r="779" spans="1:19" x14ac:dyDescent="0.3">
      <c r="A779" s="3" t="s">
        <v>415</v>
      </c>
      <c r="B779" s="5">
        <v>2</v>
      </c>
      <c r="C779">
        <v>29</v>
      </c>
      <c r="D779" s="5">
        <v>2016</v>
      </c>
      <c r="E779" s="7">
        <f t="shared" si="52"/>
        <v>42429</v>
      </c>
      <c r="F779" s="7">
        <v>42429</v>
      </c>
      <c r="G779" s="6" t="s">
        <v>3189</v>
      </c>
      <c r="H779" s="6"/>
      <c r="I779" s="6"/>
      <c r="J779" s="6"/>
      <c r="K779" s="6"/>
      <c r="L779" s="3" t="s">
        <v>416</v>
      </c>
      <c r="M779" s="3" t="s">
        <v>3374</v>
      </c>
      <c r="O779" t="s">
        <v>227</v>
      </c>
      <c r="P779" t="s">
        <v>102</v>
      </c>
      <c r="Q779" t="s">
        <v>130</v>
      </c>
      <c r="R779">
        <v>2.1</v>
      </c>
    </row>
    <row r="780" spans="1:19" x14ac:dyDescent="0.3">
      <c r="A780" s="3" t="s">
        <v>417</v>
      </c>
      <c r="B780" s="5">
        <v>2</v>
      </c>
      <c r="C780">
        <v>29</v>
      </c>
      <c r="D780" s="5">
        <v>2016</v>
      </c>
      <c r="E780" s="7">
        <f t="shared" si="52"/>
        <v>42429</v>
      </c>
      <c r="F780" s="7">
        <v>42429</v>
      </c>
      <c r="G780" s="6" t="s">
        <v>3072</v>
      </c>
      <c r="H780" s="6"/>
      <c r="I780" s="6"/>
      <c r="J780" s="6"/>
      <c r="K780" s="6"/>
      <c r="L780" s="3" t="s">
        <v>418</v>
      </c>
      <c r="M780" s="3" t="s">
        <v>3318</v>
      </c>
      <c r="O780" t="s">
        <v>9</v>
      </c>
      <c r="P780" t="s">
        <v>31</v>
      </c>
      <c r="Q780" t="s">
        <v>164</v>
      </c>
      <c r="R780">
        <v>3.8</v>
      </c>
      <c r="S780" t="s">
        <v>19</v>
      </c>
    </row>
    <row r="781" spans="1:19" x14ac:dyDescent="0.3">
      <c r="A781" s="3" t="s">
        <v>419</v>
      </c>
      <c r="B781" s="5">
        <v>2</v>
      </c>
      <c r="C781">
        <v>29</v>
      </c>
      <c r="D781" s="5">
        <v>2016</v>
      </c>
      <c r="E781" s="7">
        <f t="shared" si="52"/>
        <v>42429</v>
      </c>
      <c r="F781" s="7">
        <v>42429</v>
      </c>
      <c r="G781" s="6" t="s">
        <v>3190</v>
      </c>
      <c r="H781" s="6"/>
      <c r="I781" s="6"/>
      <c r="J781" s="6"/>
      <c r="K781" s="6"/>
      <c r="L781" s="3" t="s">
        <v>420</v>
      </c>
      <c r="M781" s="3" t="s">
        <v>3773</v>
      </c>
      <c r="O781" t="s">
        <v>9</v>
      </c>
      <c r="P781" t="s">
        <v>164</v>
      </c>
      <c r="Q781" t="s">
        <v>31</v>
      </c>
      <c r="R781">
        <v>5.6</v>
      </c>
      <c r="S781" t="s">
        <v>19</v>
      </c>
    </row>
    <row r="782" spans="1:19" x14ac:dyDescent="0.3">
      <c r="A782" s="3" t="s">
        <v>421</v>
      </c>
      <c r="B782" s="5">
        <v>2</v>
      </c>
      <c r="C782">
        <v>29</v>
      </c>
      <c r="D782" s="5">
        <v>2016</v>
      </c>
      <c r="E782" s="7">
        <f t="shared" si="52"/>
        <v>42429</v>
      </c>
      <c r="F782" s="7">
        <v>42429</v>
      </c>
      <c r="G782" s="6" t="s">
        <v>2816</v>
      </c>
      <c r="H782" s="6"/>
      <c r="I782" s="6"/>
      <c r="J782" s="6"/>
      <c r="K782" s="6"/>
      <c r="L782" s="3" t="s">
        <v>422</v>
      </c>
      <c r="M782" s="3" t="s">
        <v>3137</v>
      </c>
      <c r="O782" t="s">
        <v>9</v>
      </c>
      <c r="P782" t="s">
        <v>102</v>
      </c>
      <c r="Q782" t="s">
        <v>125</v>
      </c>
      <c r="R782">
        <v>2.6</v>
      </c>
    </row>
    <row r="783" spans="1:19" x14ac:dyDescent="0.3">
      <c r="A783" s="3" t="s">
        <v>423</v>
      </c>
      <c r="B783" s="5">
        <v>2</v>
      </c>
      <c r="C783">
        <v>29</v>
      </c>
      <c r="D783" s="5">
        <v>2016</v>
      </c>
      <c r="E783" s="7">
        <f t="shared" si="52"/>
        <v>42429</v>
      </c>
      <c r="F783" s="7">
        <v>42429</v>
      </c>
      <c r="G783" s="6" t="s">
        <v>3191</v>
      </c>
      <c r="H783" s="6"/>
      <c r="I783" s="6"/>
      <c r="J783" s="6"/>
      <c r="K783" s="6"/>
      <c r="L783" s="3" t="s">
        <v>424</v>
      </c>
      <c r="M783" s="3" t="s">
        <v>3013</v>
      </c>
      <c r="O783" t="s">
        <v>9</v>
      </c>
      <c r="P783" t="s">
        <v>125</v>
      </c>
      <c r="Q783" t="s">
        <v>102</v>
      </c>
      <c r="R783">
        <v>6.6</v>
      </c>
      <c r="S783" t="s">
        <v>23</v>
      </c>
    </row>
    <row r="784" spans="1:19" x14ac:dyDescent="0.3">
      <c r="A784" s="3" t="s">
        <v>522</v>
      </c>
      <c r="B784" s="5">
        <v>3</v>
      </c>
      <c r="C784">
        <v>13</v>
      </c>
      <c r="D784" s="5">
        <v>2016</v>
      </c>
      <c r="E784" s="7">
        <f t="shared" si="52"/>
        <v>42442</v>
      </c>
      <c r="F784" s="7">
        <v>42442</v>
      </c>
      <c r="G784" s="6" t="s">
        <v>3192</v>
      </c>
      <c r="H784" s="6"/>
      <c r="I784" s="6"/>
      <c r="J784" s="6"/>
      <c r="K784" s="6"/>
      <c r="L784" s="3" t="s">
        <v>523</v>
      </c>
      <c r="M784" s="3" t="s">
        <v>3001</v>
      </c>
      <c r="O784" t="s">
        <v>9</v>
      </c>
      <c r="P784" t="s">
        <v>498</v>
      </c>
      <c r="Q784" t="s">
        <v>524</v>
      </c>
      <c r="R784">
        <v>8.4</v>
      </c>
      <c r="S784" t="s">
        <v>11</v>
      </c>
    </row>
    <row r="785" spans="1:19" x14ac:dyDescent="0.3">
      <c r="A785" s="3" t="s">
        <v>525</v>
      </c>
      <c r="B785" s="5">
        <v>3</v>
      </c>
      <c r="C785">
        <v>13</v>
      </c>
      <c r="D785" s="5">
        <v>2016</v>
      </c>
      <c r="E785" s="7">
        <f t="shared" si="52"/>
        <v>42442</v>
      </c>
      <c r="F785" s="7">
        <v>42442</v>
      </c>
      <c r="G785" s="6" t="s">
        <v>3193</v>
      </c>
      <c r="H785" s="6"/>
      <c r="I785" s="6"/>
      <c r="J785" s="6"/>
      <c r="K785" s="6"/>
      <c r="L785" s="3" t="s">
        <v>526</v>
      </c>
      <c r="M785" s="3" t="s">
        <v>3320</v>
      </c>
      <c r="O785" t="s">
        <v>9</v>
      </c>
      <c r="P785" t="s">
        <v>527</v>
      </c>
      <c r="Q785" t="s">
        <v>504</v>
      </c>
      <c r="R785">
        <v>6.2</v>
      </c>
      <c r="S785" t="s">
        <v>11</v>
      </c>
    </row>
    <row r="786" spans="1:19" x14ac:dyDescent="0.3">
      <c r="A786" s="3" t="s">
        <v>528</v>
      </c>
      <c r="B786" s="5">
        <v>3</v>
      </c>
      <c r="C786">
        <v>13</v>
      </c>
      <c r="D786" s="5">
        <v>2016</v>
      </c>
      <c r="E786" s="7">
        <f t="shared" si="52"/>
        <v>42442</v>
      </c>
      <c r="F786" s="7">
        <v>42442</v>
      </c>
      <c r="G786" s="6" t="s">
        <v>3194</v>
      </c>
      <c r="H786" s="6"/>
      <c r="I786" s="6"/>
      <c r="J786" s="6"/>
      <c r="K786" s="6"/>
      <c r="L786" s="3" t="s">
        <v>529</v>
      </c>
      <c r="M786" s="3" t="s">
        <v>3774</v>
      </c>
      <c r="O786" t="s">
        <v>9</v>
      </c>
      <c r="P786" t="s">
        <v>504</v>
      </c>
      <c r="Q786" t="s">
        <v>524</v>
      </c>
      <c r="R786">
        <v>10.5</v>
      </c>
      <c r="S786" t="s">
        <v>11</v>
      </c>
    </row>
    <row r="787" spans="1:19" x14ac:dyDescent="0.3">
      <c r="A787" s="3" t="s">
        <v>530</v>
      </c>
      <c r="B787" s="5">
        <v>3</v>
      </c>
      <c r="C787">
        <v>13</v>
      </c>
      <c r="D787" s="5">
        <v>2016</v>
      </c>
      <c r="E787" s="7">
        <f t="shared" si="52"/>
        <v>42442</v>
      </c>
      <c r="F787" s="7">
        <v>42442</v>
      </c>
      <c r="G787" s="6" t="s">
        <v>3195</v>
      </c>
      <c r="H787" s="6"/>
      <c r="I787" s="6"/>
      <c r="J787" s="6"/>
      <c r="K787" s="6"/>
      <c r="L787" s="3" t="s">
        <v>531</v>
      </c>
      <c r="M787" s="3" t="s">
        <v>2987</v>
      </c>
      <c r="O787" t="s">
        <v>9</v>
      </c>
      <c r="P787" t="s">
        <v>524</v>
      </c>
      <c r="Q787" t="s">
        <v>532</v>
      </c>
      <c r="R787">
        <v>7.2</v>
      </c>
      <c r="S787" t="s">
        <v>11</v>
      </c>
    </row>
    <row r="788" spans="1:19" x14ac:dyDescent="0.3">
      <c r="A788" s="3" t="s">
        <v>533</v>
      </c>
      <c r="B788" s="5">
        <v>3</v>
      </c>
      <c r="C788">
        <v>13</v>
      </c>
      <c r="D788" s="5">
        <v>2016</v>
      </c>
      <c r="E788" s="7">
        <f t="shared" si="52"/>
        <v>42442</v>
      </c>
      <c r="F788" s="7">
        <v>42442</v>
      </c>
      <c r="G788" s="6" t="s">
        <v>3196</v>
      </c>
      <c r="H788" s="6"/>
      <c r="I788" s="6"/>
      <c r="J788" s="6"/>
      <c r="K788" s="6"/>
      <c r="L788" s="3" t="s">
        <v>534</v>
      </c>
      <c r="M788" s="3" t="s">
        <v>3775</v>
      </c>
      <c r="O788" t="s">
        <v>9</v>
      </c>
      <c r="P788" t="s">
        <v>532</v>
      </c>
      <c r="Q788" t="s">
        <v>504</v>
      </c>
      <c r="R788">
        <v>12.5</v>
      </c>
    </row>
    <row r="789" spans="1:19" x14ac:dyDescent="0.3">
      <c r="A789" s="3" t="s">
        <v>519</v>
      </c>
      <c r="B789" s="5">
        <v>3</v>
      </c>
      <c r="C789">
        <v>13</v>
      </c>
      <c r="D789" s="5">
        <v>2016</v>
      </c>
      <c r="E789" s="7">
        <f t="shared" si="52"/>
        <v>42442</v>
      </c>
      <c r="F789" s="7">
        <v>42442</v>
      </c>
      <c r="G789" s="6" t="s">
        <v>2936</v>
      </c>
      <c r="H789" s="6" t="str">
        <f>RIGHT(G789,4)</f>
        <v>9:07</v>
      </c>
      <c r="I789" s="6" t="str">
        <f>H789</f>
        <v>9:07</v>
      </c>
      <c r="J789" s="6" t="str">
        <f>LEFT(I789,1)</f>
        <v>9</v>
      </c>
      <c r="K789" s="6" t="str">
        <f>RIGHT(I789,2)</f>
        <v>07</v>
      </c>
      <c r="L789" s="3" t="s">
        <v>520</v>
      </c>
      <c r="M789" s="3" t="s">
        <v>3776</v>
      </c>
      <c r="O789" t="s">
        <v>9</v>
      </c>
      <c r="P789" t="s">
        <v>504</v>
      </c>
      <c r="Q789" t="s">
        <v>521</v>
      </c>
      <c r="R789">
        <v>5.7</v>
      </c>
      <c r="S789" t="s">
        <v>11</v>
      </c>
    </row>
    <row r="790" spans="1:19" x14ac:dyDescent="0.3">
      <c r="A790" s="3" t="s">
        <v>537</v>
      </c>
      <c r="B790" s="5">
        <v>3</v>
      </c>
      <c r="C790">
        <v>14</v>
      </c>
      <c r="D790" s="5">
        <v>2016</v>
      </c>
      <c r="E790" s="7">
        <f t="shared" si="52"/>
        <v>42443</v>
      </c>
      <c r="F790" s="7">
        <v>42443</v>
      </c>
      <c r="G790" s="6" t="s">
        <v>3197</v>
      </c>
      <c r="H790" s="6"/>
      <c r="I790" s="6"/>
      <c r="J790" s="6"/>
      <c r="K790" s="6"/>
      <c r="L790" s="3" t="s">
        <v>538</v>
      </c>
      <c r="M790" s="3" t="s">
        <v>3018</v>
      </c>
      <c r="O790" t="s">
        <v>9</v>
      </c>
      <c r="P790" t="s">
        <v>498</v>
      </c>
      <c r="Q790" t="s">
        <v>504</v>
      </c>
      <c r="R790">
        <v>2.7</v>
      </c>
    </row>
    <row r="791" spans="1:19" x14ac:dyDescent="0.3">
      <c r="A791" s="3" t="s">
        <v>535</v>
      </c>
      <c r="B791" s="5">
        <v>3</v>
      </c>
      <c r="C791">
        <v>14</v>
      </c>
      <c r="D791" s="5">
        <v>2016</v>
      </c>
      <c r="E791" s="7">
        <f t="shared" si="52"/>
        <v>42443</v>
      </c>
      <c r="F791" s="7">
        <v>42443</v>
      </c>
      <c r="G791" s="6" t="s">
        <v>3119</v>
      </c>
      <c r="H791" s="6" t="str">
        <f>RIGHT(G791,4)</f>
        <v>8:34</v>
      </c>
      <c r="I791" s="6" t="str">
        <f>H791</f>
        <v>8:34</v>
      </c>
      <c r="J791" s="6" t="str">
        <f>LEFT(I791,1)</f>
        <v>8</v>
      </c>
      <c r="K791" s="6" t="str">
        <f>RIGHT(I791,2)</f>
        <v>34</v>
      </c>
      <c r="L791" s="3" t="s">
        <v>536</v>
      </c>
      <c r="M791" s="3" t="s">
        <v>3075</v>
      </c>
      <c r="O791" t="s">
        <v>9</v>
      </c>
      <c r="P791" t="s">
        <v>504</v>
      </c>
      <c r="Q791" t="s">
        <v>498</v>
      </c>
      <c r="R791">
        <v>2</v>
      </c>
      <c r="S791" t="s">
        <v>16</v>
      </c>
    </row>
    <row r="792" spans="1:19" x14ac:dyDescent="0.3">
      <c r="A792" s="3" t="s">
        <v>541</v>
      </c>
      <c r="B792" s="5">
        <v>3</v>
      </c>
      <c r="C792">
        <v>15</v>
      </c>
      <c r="D792" s="5">
        <v>2016</v>
      </c>
      <c r="E792" s="7">
        <f t="shared" si="52"/>
        <v>42444</v>
      </c>
      <c r="F792" s="7">
        <v>42444</v>
      </c>
      <c r="G792" s="6" t="s">
        <v>3198</v>
      </c>
      <c r="H792" s="6"/>
      <c r="I792" s="6"/>
      <c r="J792" s="6"/>
      <c r="K792" s="6"/>
      <c r="L792" s="3" t="s">
        <v>542</v>
      </c>
      <c r="M792" s="3" t="s">
        <v>3207</v>
      </c>
      <c r="O792" t="s">
        <v>9</v>
      </c>
      <c r="P792" t="s">
        <v>79</v>
      </c>
      <c r="Q792" t="s">
        <v>504</v>
      </c>
      <c r="R792">
        <v>2.8</v>
      </c>
      <c r="S792" t="s">
        <v>11</v>
      </c>
    </row>
    <row r="793" spans="1:19" x14ac:dyDescent="0.3">
      <c r="A793" s="3" t="s">
        <v>539</v>
      </c>
      <c r="B793" s="5">
        <v>3</v>
      </c>
      <c r="C793">
        <v>15</v>
      </c>
      <c r="D793" s="5">
        <v>2016</v>
      </c>
      <c r="E793" s="7">
        <f t="shared" si="52"/>
        <v>42444</v>
      </c>
      <c r="F793" s="7">
        <v>42444</v>
      </c>
      <c r="G793" s="6" t="s">
        <v>3199</v>
      </c>
      <c r="H793" s="6" t="str">
        <f>RIGHT(G793,4)</f>
        <v>8:45</v>
      </c>
      <c r="I793" s="6" t="str">
        <f>H793</f>
        <v>8:45</v>
      </c>
      <c r="J793" s="6" t="str">
        <f>LEFT(I793,1)</f>
        <v>8</v>
      </c>
      <c r="K793" s="6" t="str">
        <f>RIGHT(I793,2)</f>
        <v>45</v>
      </c>
      <c r="L793" s="3" t="s">
        <v>540</v>
      </c>
      <c r="M793" s="3" t="s">
        <v>3777</v>
      </c>
      <c r="O793" t="s">
        <v>9</v>
      </c>
      <c r="P793" t="s">
        <v>504</v>
      </c>
      <c r="Q793" t="s">
        <v>521</v>
      </c>
      <c r="R793">
        <v>2</v>
      </c>
      <c r="S793" t="s">
        <v>11</v>
      </c>
    </row>
    <row r="794" spans="1:19" x14ac:dyDescent="0.3">
      <c r="A794" s="3" t="s">
        <v>543</v>
      </c>
      <c r="B794" s="5">
        <v>3</v>
      </c>
      <c r="C794">
        <v>16</v>
      </c>
      <c r="D794" s="5">
        <v>2016</v>
      </c>
      <c r="E794" s="7">
        <f t="shared" si="52"/>
        <v>42445</v>
      </c>
      <c r="F794" s="7">
        <v>42445</v>
      </c>
      <c r="G794" s="6" t="s">
        <v>2923</v>
      </c>
      <c r="H794" s="6"/>
      <c r="I794" s="6"/>
      <c r="J794" s="6"/>
      <c r="K794" s="6"/>
      <c r="L794" s="3" t="s">
        <v>544</v>
      </c>
      <c r="M794" s="3" t="s">
        <v>3157</v>
      </c>
      <c r="O794" t="s">
        <v>9</v>
      </c>
      <c r="P794" t="s">
        <v>504</v>
      </c>
      <c r="Q794" t="s">
        <v>505</v>
      </c>
      <c r="R794">
        <v>1.7</v>
      </c>
      <c r="S794" t="s">
        <v>11</v>
      </c>
    </row>
    <row r="795" spans="1:19" x14ac:dyDescent="0.3">
      <c r="A795" s="3" t="s">
        <v>545</v>
      </c>
      <c r="B795" s="5">
        <v>3</v>
      </c>
      <c r="C795">
        <v>16</v>
      </c>
      <c r="D795" s="5">
        <v>2016</v>
      </c>
      <c r="E795" s="7">
        <f t="shared" si="52"/>
        <v>42445</v>
      </c>
      <c r="F795" s="7">
        <v>42445</v>
      </c>
      <c r="G795" s="6" t="s">
        <v>3200</v>
      </c>
      <c r="H795" s="6"/>
      <c r="I795" s="6"/>
      <c r="J795" s="6"/>
      <c r="K795" s="6"/>
      <c r="L795" s="3" t="s">
        <v>546</v>
      </c>
      <c r="M795" s="3" t="s">
        <v>2816</v>
      </c>
      <c r="O795" t="s">
        <v>9</v>
      </c>
      <c r="P795" t="s">
        <v>521</v>
      </c>
      <c r="Q795" t="s">
        <v>495</v>
      </c>
      <c r="R795">
        <v>2</v>
      </c>
    </row>
    <row r="796" spans="1:19" x14ac:dyDescent="0.3">
      <c r="A796" s="3" t="s">
        <v>547</v>
      </c>
      <c r="B796" s="5">
        <v>3</v>
      </c>
      <c r="C796">
        <v>16</v>
      </c>
      <c r="D796" s="5">
        <v>2016</v>
      </c>
      <c r="E796" s="7">
        <f t="shared" si="52"/>
        <v>42445</v>
      </c>
      <c r="F796" s="7">
        <v>42445</v>
      </c>
      <c r="G796" s="6" t="s">
        <v>3001</v>
      </c>
      <c r="H796" s="6"/>
      <c r="I796" s="6"/>
      <c r="J796" s="6"/>
      <c r="K796" s="6"/>
      <c r="L796" s="3" t="s">
        <v>548</v>
      </c>
      <c r="M796" s="3" t="s">
        <v>3732</v>
      </c>
      <c r="O796" t="s">
        <v>9</v>
      </c>
      <c r="P796" t="s">
        <v>495</v>
      </c>
      <c r="Q796" t="s">
        <v>505</v>
      </c>
      <c r="R796">
        <v>2.1</v>
      </c>
      <c r="S796" t="s">
        <v>11</v>
      </c>
    </row>
    <row r="797" spans="1:19" x14ac:dyDescent="0.3">
      <c r="A797" s="3" t="s">
        <v>549</v>
      </c>
      <c r="B797" s="5">
        <v>3</v>
      </c>
      <c r="C797">
        <v>17</v>
      </c>
      <c r="D797" s="5">
        <v>2016</v>
      </c>
      <c r="E797" s="7">
        <f t="shared" si="52"/>
        <v>42446</v>
      </c>
      <c r="F797" s="7">
        <v>42446</v>
      </c>
      <c r="G797" s="6" t="s">
        <v>3201</v>
      </c>
      <c r="H797" s="6" t="str">
        <f>RIGHT(G797,4)</f>
        <v>0:33</v>
      </c>
      <c r="I797" s="6" t="str">
        <f>H797</f>
        <v>0:33</v>
      </c>
      <c r="J797" s="6" t="str">
        <f>LEFT(I797,1)</f>
        <v>0</v>
      </c>
      <c r="K797" s="6" t="str">
        <f>RIGHT(I797,2)</f>
        <v>33</v>
      </c>
      <c r="L797" s="3" t="s">
        <v>550</v>
      </c>
      <c r="M797" s="3" t="s">
        <v>3778</v>
      </c>
      <c r="O797" t="s">
        <v>227</v>
      </c>
      <c r="P797" t="s">
        <v>79</v>
      </c>
      <c r="Q797" t="s">
        <v>504</v>
      </c>
      <c r="R797">
        <v>1.7</v>
      </c>
    </row>
    <row r="798" spans="1:19" x14ac:dyDescent="0.3">
      <c r="A798" s="3" t="s">
        <v>551</v>
      </c>
      <c r="B798" s="5">
        <v>3</v>
      </c>
      <c r="C798">
        <v>17</v>
      </c>
      <c r="D798" s="5">
        <v>2016</v>
      </c>
      <c r="E798" s="7">
        <f t="shared" si="52"/>
        <v>42446</v>
      </c>
      <c r="F798" s="7">
        <v>42446</v>
      </c>
      <c r="G798" s="6" t="s">
        <v>2877</v>
      </c>
      <c r="H798" s="6"/>
      <c r="I798" s="6"/>
      <c r="J798" s="6"/>
      <c r="K798" s="6"/>
      <c r="L798" s="3" t="s">
        <v>552</v>
      </c>
      <c r="M798" s="3" t="s">
        <v>2837</v>
      </c>
      <c r="O798" t="s">
        <v>9</v>
      </c>
      <c r="P798" t="s">
        <v>553</v>
      </c>
      <c r="Q798" t="s">
        <v>554</v>
      </c>
      <c r="R798">
        <v>136</v>
      </c>
      <c r="S798" t="s">
        <v>23</v>
      </c>
    </row>
    <row r="799" spans="1:19" x14ac:dyDescent="0.3">
      <c r="A799" s="3" t="s">
        <v>555</v>
      </c>
      <c r="B799" s="5">
        <v>3</v>
      </c>
      <c r="C799">
        <v>17</v>
      </c>
      <c r="D799" s="5">
        <v>2016</v>
      </c>
      <c r="E799" s="7">
        <f t="shared" si="52"/>
        <v>42446</v>
      </c>
      <c r="F799" s="7">
        <v>42446</v>
      </c>
      <c r="G799" s="6" t="s">
        <v>2912</v>
      </c>
      <c r="H799" s="6"/>
      <c r="I799" s="6"/>
      <c r="J799" s="6"/>
      <c r="K799" s="6"/>
      <c r="L799" s="3" t="s">
        <v>556</v>
      </c>
      <c r="M799" s="3" t="s">
        <v>3779</v>
      </c>
      <c r="O799" t="s">
        <v>9</v>
      </c>
      <c r="P799" t="s">
        <v>554</v>
      </c>
      <c r="Q799" t="s">
        <v>85</v>
      </c>
      <c r="R799">
        <v>30.2</v>
      </c>
      <c r="S799" t="s">
        <v>19</v>
      </c>
    </row>
    <row r="800" spans="1:19" x14ac:dyDescent="0.3">
      <c r="A800" s="3" t="s">
        <v>557</v>
      </c>
      <c r="B800" s="5">
        <v>3</v>
      </c>
      <c r="C800">
        <v>17</v>
      </c>
      <c r="D800" s="5">
        <v>2016</v>
      </c>
      <c r="E800" s="7">
        <f t="shared" si="52"/>
        <v>42446</v>
      </c>
      <c r="F800" s="7">
        <v>42446</v>
      </c>
      <c r="G800" s="6" t="s">
        <v>3202</v>
      </c>
      <c r="H800" s="6"/>
      <c r="I800" s="6"/>
      <c r="J800" s="6"/>
      <c r="K800" s="6"/>
      <c r="L800" s="3" t="s">
        <v>558</v>
      </c>
      <c r="M800" s="3" t="s">
        <v>2884</v>
      </c>
      <c r="O800" t="s">
        <v>9</v>
      </c>
      <c r="P800" t="s">
        <v>47</v>
      </c>
      <c r="Q800" t="s">
        <v>559</v>
      </c>
      <c r="R800">
        <v>15.5</v>
      </c>
      <c r="S800" t="s">
        <v>11</v>
      </c>
    </row>
    <row r="801" spans="1:19" x14ac:dyDescent="0.3">
      <c r="A801" s="3" t="s">
        <v>560</v>
      </c>
      <c r="B801" s="5">
        <v>3</v>
      </c>
      <c r="C801">
        <v>17</v>
      </c>
      <c r="D801" s="5">
        <v>2016</v>
      </c>
      <c r="E801" s="7">
        <f t="shared" si="52"/>
        <v>42446</v>
      </c>
      <c r="F801" s="7">
        <v>42446</v>
      </c>
      <c r="G801" s="6" t="s">
        <v>2938</v>
      </c>
      <c r="H801" s="6"/>
      <c r="I801" s="6"/>
      <c r="J801" s="6"/>
      <c r="K801" s="6"/>
      <c r="L801" s="3" t="s">
        <v>561</v>
      </c>
      <c r="M801" s="3" t="s">
        <v>3678</v>
      </c>
      <c r="O801" t="s">
        <v>227</v>
      </c>
      <c r="P801" t="s">
        <v>85</v>
      </c>
      <c r="Q801" t="s">
        <v>85</v>
      </c>
      <c r="R801">
        <v>4.9000000000000004</v>
      </c>
    </row>
    <row r="802" spans="1:19" x14ac:dyDescent="0.3">
      <c r="A802" s="3" t="s">
        <v>562</v>
      </c>
      <c r="B802" s="5">
        <v>3</v>
      </c>
      <c r="C802">
        <v>17</v>
      </c>
      <c r="D802" s="5">
        <v>2016</v>
      </c>
      <c r="E802" s="7">
        <f t="shared" si="52"/>
        <v>42446</v>
      </c>
      <c r="F802" s="7">
        <v>42446</v>
      </c>
      <c r="G802" s="6" t="s">
        <v>3203</v>
      </c>
      <c r="H802" s="6"/>
      <c r="I802" s="6"/>
      <c r="J802" s="6"/>
      <c r="K802" s="6"/>
      <c r="L802" s="3" t="s">
        <v>563</v>
      </c>
      <c r="M802" s="3" t="s">
        <v>3780</v>
      </c>
      <c r="O802" t="s">
        <v>227</v>
      </c>
      <c r="P802" t="s">
        <v>85</v>
      </c>
      <c r="Q802" t="s">
        <v>85</v>
      </c>
      <c r="R802">
        <v>12.6</v>
      </c>
    </row>
    <row r="803" spans="1:19" x14ac:dyDescent="0.3">
      <c r="A803" s="3" t="s">
        <v>564</v>
      </c>
      <c r="B803" s="5">
        <v>3</v>
      </c>
      <c r="C803">
        <v>17</v>
      </c>
      <c r="D803" s="5">
        <v>2016</v>
      </c>
      <c r="E803" s="7">
        <f t="shared" si="52"/>
        <v>42446</v>
      </c>
      <c r="F803" s="7">
        <v>42446</v>
      </c>
      <c r="G803" s="6" t="s">
        <v>3204</v>
      </c>
      <c r="H803" s="6"/>
      <c r="I803" s="6"/>
      <c r="J803" s="6"/>
      <c r="K803" s="6"/>
      <c r="L803" s="3" t="s">
        <v>565</v>
      </c>
      <c r="M803" s="3" t="s">
        <v>3099</v>
      </c>
      <c r="O803" t="s">
        <v>227</v>
      </c>
      <c r="P803" t="s">
        <v>566</v>
      </c>
      <c r="Q803" t="s">
        <v>47</v>
      </c>
      <c r="R803">
        <v>10.4</v>
      </c>
    </row>
    <row r="804" spans="1:19" x14ac:dyDescent="0.3">
      <c r="A804" s="3" t="s">
        <v>571</v>
      </c>
      <c r="B804" s="5">
        <v>3</v>
      </c>
      <c r="C804">
        <v>18</v>
      </c>
      <c r="D804" s="5">
        <v>2016</v>
      </c>
      <c r="E804" s="7">
        <f t="shared" si="52"/>
        <v>42447</v>
      </c>
      <c r="F804" s="7">
        <v>42447</v>
      </c>
      <c r="G804" s="6" t="s">
        <v>3205</v>
      </c>
      <c r="H804" s="6"/>
      <c r="I804" s="6"/>
      <c r="J804" s="6"/>
      <c r="K804" s="6"/>
      <c r="L804" s="3" t="s">
        <v>572</v>
      </c>
      <c r="M804" s="3" t="s">
        <v>2885</v>
      </c>
      <c r="O804" t="s">
        <v>9</v>
      </c>
      <c r="P804" t="s">
        <v>47</v>
      </c>
      <c r="Q804" t="s">
        <v>566</v>
      </c>
      <c r="R804">
        <v>13.2</v>
      </c>
      <c r="S804" t="s">
        <v>19</v>
      </c>
    </row>
    <row r="805" spans="1:19" x14ac:dyDescent="0.3">
      <c r="A805" s="3" t="s">
        <v>573</v>
      </c>
      <c r="B805" s="5">
        <v>3</v>
      </c>
      <c r="C805">
        <v>18</v>
      </c>
      <c r="D805" s="5">
        <v>2016</v>
      </c>
      <c r="E805" s="7">
        <f t="shared" si="52"/>
        <v>42447</v>
      </c>
      <c r="F805" s="7">
        <v>42447</v>
      </c>
      <c r="G805" s="6" t="s">
        <v>3206</v>
      </c>
      <c r="H805" s="6"/>
      <c r="I805" s="6"/>
      <c r="J805" s="6"/>
      <c r="K805" s="6"/>
      <c r="L805" s="3" t="s">
        <v>574</v>
      </c>
      <c r="M805" s="3" t="s">
        <v>3781</v>
      </c>
      <c r="O805" t="s">
        <v>9</v>
      </c>
      <c r="P805" t="s">
        <v>566</v>
      </c>
      <c r="Q805" t="s">
        <v>566</v>
      </c>
      <c r="R805">
        <v>1</v>
      </c>
      <c r="S805" t="s">
        <v>16</v>
      </c>
    </row>
    <row r="806" spans="1:19" x14ac:dyDescent="0.3">
      <c r="A806" s="3" t="s">
        <v>575</v>
      </c>
      <c r="B806" s="5">
        <v>3</v>
      </c>
      <c r="C806">
        <v>18</v>
      </c>
      <c r="D806" s="5">
        <v>2016</v>
      </c>
      <c r="E806" s="7">
        <f t="shared" si="52"/>
        <v>42447</v>
      </c>
      <c r="F806" s="7">
        <v>42447</v>
      </c>
      <c r="G806" s="6" t="s">
        <v>3207</v>
      </c>
      <c r="H806" s="6"/>
      <c r="I806" s="6"/>
      <c r="J806" s="6"/>
      <c r="K806" s="6"/>
      <c r="L806" s="3" t="s">
        <v>576</v>
      </c>
      <c r="M806" s="3" t="s">
        <v>3384</v>
      </c>
      <c r="O806" t="s">
        <v>9</v>
      </c>
      <c r="P806" t="s">
        <v>566</v>
      </c>
      <c r="Q806" t="s">
        <v>47</v>
      </c>
      <c r="R806">
        <v>9.1999999999999993</v>
      </c>
      <c r="S806" t="s">
        <v>23</v>
      </c>
    </row>
    <row r="807" spans="1:19" x14ac:dyDescent="0.3">
      <c r="A807" s="3" t="s">
        <v>567</v>
      </c>
      <c r="B807" s="5">
        <v>3</v>
      </c>
      <c r="C807">
        <v>18</v>
      </c>
      <c r="D807" s="5">
        <v>2016</v>
      </c>
      <c r="E807" s="7">
        <f t="shared" si="52"/>
        <v>42447</v>
      </c>
      <c r="F807" s="7">
        <v>42447</v>
      </c>
      <c r="G807" s="6" t="s">
        <v>3208</v>
      </c>
      <c r="H807" s="6" t="str">
        <f t="shared" ref="H807:H808" si="57">RIGHT(G807,4)</f>
        <v>7:15</v>
      </c>
      <c r="I807" s="6" t="str">
        <f t="shared" ref="I807:I808" si="58">H807</f>
        <v>7:15</v>
      </c>
      <c r="J807" s="6" t="str">
        <f t="shared" ref="J807:J808" si="59">LEFT(I807,1)</f>
        <v>7</v>
      </c>
      <c r="K807" s="6" t="str">
        <f t="shared" ref="K807:K808" si="60">RIGHT(I807,2)</f>
        <v>15</v>
      </c>
      <c r="L807" s="3" t="s">
        <v>568</v>
      </c>
      <c r="M807" s="3" t="s">
        <v>3782</v>
      </c>
      <c r="O807" t="s">
        <v>9</v>
      </c>
      <c r="P807" t="s">
        <v>47</v>
      </c>
      <c r="Q807" t="s">
        <v>47</v>
      </c>
      <c r="R807">
        <v>1.1000000000000001</v>
      </c>
      <c r="S807" t="s">
        <v>11</v>
      </c>
    </row>
    <row r="808" spans="1:19" x14ac:dyDescent="0.3">
      <c r="A808" s="3" t="s">
        <v>569</v>
      </c>
      <c r="B808" s="5">
        <v>3</v>
      </c>
      <c r="C808">
        <v>18</v>
      </c>
      <c r="D808" s="5">
        <v>2016</v>
      </c>
      <c r="E808" s="7">
        <f t="shared" si="52"/>
        <v>42447</v>
      </c>
      <c r="F808" s="7">
        <v>42447</v>
      </c>
      <c r="G808" s="6" t="s">
        <v>3209</v>
      </c>
      <c r="H808" s="6" t="str">
        <f t="shared" si="57"/>
        <v>8:35</v>
      </c>
      <c r="I808" s="6" t="str">
        <f t="shared" si="58"/>
        <v>8:35</v>
      </c>
      <c r="J808" s="6" t="str">
        <f t="shared" si="59"/>
        <v>8</v>
      </c>
      <c r="K808" s="6" t="str">
        <f t="shared" si="60"/>
        <v>35</v>
      </c>
      <c r="L808" s="3" t="s">
        <v>570</v>
      </c>
      <c r="M808" s="3" t="s">
        <v>3783</v>
      </c>
      <c r="O808" t="s">
        <v>9</v>
      </c>
      <c r="P808" t="s">
        <v>47</v>
      </c>
      <c r="Q808" t="s">
        <v>47</v>
      </c>
      <c r="R808">
        <v>1.1000000000000001</v>
      </c>
      <c r="S808" t="s">
        <v>11</v>
      </c>
    </row>
    <row r="809" spans="1:19" x14ac:dyDescent="0.3">
      <c r="A809" s="3" t="s">
        <v>579</v>
      </c>
      <c r="B809" s="5">
        <v>3</v>
      </c>
      <c r="C809">
        <v>19</v>
      </c>
      <c r="D809" s="5">
        <v>2016</v>
      </c>
      <c r="E809" s="7">
        <f t="shared" si="52"/>
        <v>42448</v>
      </c>
      <c r="F809" s="7">
        <v>42448</v>
      </c>
      <c r="G809" s="6" t="s">
        <v>3210</v>
      </c>
      <c r="H809" s="6"/>
      <c r="I809" s="6"/>
      <c r="J809" s="6"/>
      <c r="K809" s="6"/>
      <c r="L809" s="3" t="s">
        <v>580</v>
      </c>
      <c r="M809" s="3" t="s">
        <v>3011</v>
      </c>
      <c r="O809" t="s">
        <v>9</v>
      </c>
      <c r="P809" t="s">
        <v>85</v>
      </c>
      <c r="Q809" t="s">
        <v>581</v>
      </c>
      <c r="R809">
        <v>12</v>
      </c>
      <c r="S809" t="s">
        <v>23</v>
      </c>
    </row>
    <row r="810" spans="1:19" x14ac:dyDescent="0.3">
      <c r="A810" s="3" t="s">
        <v>582</v>
      </c>
      <c r="B810" s="5">
        <v>3</v>
      </c>
      <c r="C810">
        <v>19</v>
      </c>
      <c r="D810" s="5">
        <v>2016</v>
      </c>
      <c r="E810" s="7">
        <f t="shared" si="52"/>
        <v>42448</v>
      </c>
      <c r="F810" s="7">
        <v>42448</v>
      </c>
      <c r="G810" s="6" t="s">
        <v>3211</v>
      </c>
      <c r="H810" s="6"/>
      <c r="I810" s="6"/>
      <c r="J810" s="6"/>
      <c r="K810" s="6"/>
      <c r="L810" s="3" t="s">
        <v>583</v>
      </c>
      <c r="M810" s="3" t="s">
        <v>2907</v>
      </c>
      <c r="O810" t="s">
        <v>9</v>
      </c>
      <c r="P810" t="s">
        <v>581</v>
      </c>
      <c r="Q810" t="s">
        <v>85</v>
      </c>
      <c r="R810">
        <v>35.1</v>
      </c>
      <c r="S810" t="s">
        <v>23</v>
      </c>
    </row>
    <row r="811" spans="1:19" x14ac:dyDescent="0.3">
      <c r="A811" s="3" t="s">
        <v>584</v>
      </c>
      <c r="B811" s="5">
        <v>3</v>
      </c>
      <c r="C811">
        <v>19</v>
      </c>
      <c r="D811" s="5">
        <v>2016</v>
      </c>
      <c r="E811" s="7">
        <f t="shared" si="52"/>
        <v>42448</v>
      </c>
      <c r="F811" s="7">
        <v>42448</v>
      </c>
      <c r="G811" s="6" t="s">
        <v>3006</v>
      </c>
      <c r="H811" s="6"/>
      <c r="I811" s="6"/>
      <c r="J811" s="6"/>
      <c r="K811" s="6"/>
      <c r="L811" s="3" t="s">
        <v>585</v>
      </c>
      <c r="M811" s="3" t="s">
        <v>3059</v>
      </c>
      <c r="O811" t="s">
        <v>9</v>
      </c>
      <c r="P811" t="s">
        <v>85</v>
      </c>
      <c r="Q811" t="s">
        <v>586</v>
      </c>
      <c r="R811">
        <v>36.5</v>
      </c>
      <c r="S811" t="s">
        <v>11</v>
      </c>
    </row>
    <row r="812" spans="1:19" x14ac:dyDescent="0.3">
      <c r="A812" s="3" t="s">
        <v>587</v>
      </c>
      <c r="B812" s="5">
        <v>3</v>
      </c>
      <c r="C812">
        <v>19</v>
      </c>
      <c r="D812" s="5">
        <v>2016</v>
      </c>
      <c r="E812" s="7">
        <f t="shared" si="52"/>
        <v>42448</v>
      </c>
      <c r="F812" s="7">
        <v>42448</v>
      </c>
      <c r="G812" s="6" t="s">
        <v>2829</v>
      </c>
      <c r="H812" s="6"/>
      <c r="I812" s="6"/>
      <c r="J812" s="6"/>
      <c r="K812" s="6"/>
      <c r="L812" s="3" t="s">
        <v>588</v>
      </c>
      <c r="M812" s="3" t="s">
        <v>3784</v>
      </c>
      <c r="O812" t="s">
        <v>9</v>
      </c>
      <c r="P812" t="s">
        <v>586</v>
      </c>
      <c r="Q812" t="s">
        <v>589</v>
      </c>
      <c r="R812">
        <v>3.1</v>
      </c>
      <c r="S812" t="s">
        <v>11</v>
      </c>
    </row>
    <row r="813" spans="1:19" x14ac:dyDescent="0.3">
      <c r="A813" s="3" t="s">
        <v>590</v>
      </c>
      <c r="B813" s="5">
        <v>3</v>
      </c>
      <c r="C813">
        <v>19</v>
      </c>
      <c r="D813" s="5">
        <v>2016</v>
      </c>
      <c r="E813" s="7">
        <f t="shared" si="52"/>
        <v>42448</v>
      </c>
      <c r="F813" s="7">
        <v>42448</v>
      </c>
      <c r="G813" s="6" t="s">
        <v>3212</v>
      </c>
      <c r="H813" s="6"/>
      <c r="I813" s="6"/>
      <c r="J813" s="6"/>
      <c r="K813" s="6"/>
      <c r="L813" s="3" t="s">
        <v>591</v>
      </c>
      <c r="M813" s="3" t="s">
        <v>3785</v>
      </c>
      <c r="O813" t="s">
        <v>9</v>
      </c>
      <c r="P813" t="s">
        <v>589</v>
      </c>
      <c r="Q813" t="s">
        <v>589</v>
      </c>
      <c r="R813">
        <v>2.1</v>
      </c>
      <c r="S813" t="s">
        <v>16</v>
      </c>
    </row>
    <row r="814" spans="1:19" x14ac:dyDescent="0.3">
      <c r="A814" s="3" t="s">
        <v>592</v>
      </c>
      <c r="B814" s="5">
        <v>3</v>
      </c>
      <c r="C814">
        <v>19</v>
      </c>
      <c r="D814" s="5">
        <v>2016</v>
      </c>
      <c r="E814" s="7">
        <f t="shared" si="52"/>
        <v>42448</v>
      </c>
      <c r="F814" s="7">
        <v>42448</v>
      </c>
      <c r="G814" s="6" t="s">
        <v>3213</v>
      </c>
      <c r="H814" s="6"/>
      <c r="I814" s="6"/>
      <c r="J814" s="6"/>
      <c r="K814" s="6"/>
      <c r="L814" s="3" t="s">
        <v>593</v>
      </c>
      <c r="M814" s="3" t="s">
        <v>3168</v>
      </c>
      <c r="O814" t="s">
        <v>9</v>
      </c>
      <c r="P814" t="s">
        <v>589</v>
      </c>
      <c r="Q814" t="s">
        <v>589</v>
      </c>
      <c r="R814">
        <v>1.2</v>
      </c>
    </row>
    <row r="815" spans="1:19" x14ac:dyDescent="0.3">
      <c r="A815" s="3" t="s">
        <v>594</v>
      </c>
      <c r="B815" s="5">
        <v>3</v>
      </c>
      <c r="C815">
        <v>19</v>
      </c>
      <c r="D815" s="5">
        <v>2016</v>
      </c>
      <c r="E815" s="7">
        <f t="shared" si="52"/>
        <v>42448</v>
      </c>
      <c r="F815" s="7">
        <v>42448</v>
      </c>
      <c r="G815" s="6" t="s">
        <v>3214</v>
      </c>
      <c r="H815" s="6"/>
      <c r="I815" s="6"/>
      <c r="J815" s="6"/>
      <c r="K815" s="6"/>
      <c r="L815" s="3" t="s">
        <v>595</v>
      </c>
      <c r="M815" s="3" t="s">
        <v>3781</v>
      </c>
      <c r="O815" t="s">
        <v>9</v>
      </c>
      <c r="P815" t="s">
        <v>589</v>
      </c>
      <c r="Q815" t="s">
        <v>586</v>
      </c>
      <c r="R815">
        <v>7.5</v>
      </c>
      <c r="S815" t="s">
        <v>19</v>
      </c>
    </row>
    <row r="816" spans="1:19" x14ac:dyDescent="0.3">
      <c r="A816" s="3" t="s">
        <v>596</v>
      </c>
      <c r="B816" s="5">
        <v>3</v>
      </c>
      <c r="C816">
        <v>19</v>
      </c>
      <c r="D816" s="5">
        <v>2016</v>
      </c>
      <c r="E816" s="7">
        <f t="shared" si="52"/>
        <v>42448</v>
      </c>
      <c r="F816" s="7">
        <v>42448</v>
      </c>
      <c r="G816" s="6" t="s">
        <v>3215</v>
      </c>
      <c r="H816" s="6"/>
      <c r="I816" s="6"/>
      <c r="J816" s="6"/>
      <c r="K816" s="6"/>
      <c r="L816" s="3" t="s">
        <v>597</v>
      </c>
      <c r="M816" s="3" t="s">
        <v>3194</v>
      </c>
      <c r="O816" t="s">
        <v>9</v>
      </c>
      <c r="P816" t="s">
        <v>586</v>
      </c>
      <c r="Q816" t="s">
        <v>85</v>
      </c>
      <c r="R816">
        <v>57</v>
      </c>
      <c r="S816" t="s">
        <v>23</v>
      </c>
    </row>
    <row r="817" spans="1:19" x14ac:dyDescent="0.3">
      <c r="A817" s="3" t="s">
        <v>577</v>
      </c>
      <c r="B817" s="5">
        <v>3</v>
      </c>
      <c r="C817">
        <v>19</v>
      </c>
      <c r="D817" s="5">
        <v>2016</v>
      </c>
      <c r="E817" s="7">
        <f t="shared" si="52"/>
        <v>42448</v>
      </c>
      <c r="F817" s="7">
        <v>42448</v>
      </c>
      <c r="G817" s="6" t="s">
        <v>3216</v>
      </c>
      <c r="H817" s="6" t="str">
        <f>RIGHT(G817,4)</f>
        <v>9:10</v>
      </c>
      <c r="I817" s="6" t="str">
        <f>H817</f>
        <v>9:10</v>
      </c>
      <c r="J817" s="6" t="str">
        <f>LEFT(I817,1)</f>
        <v>9</v>
      </c>
      <c r="K817" s="6" t="str">
        <f>RIGHT(I817,2)</f>
        <v>10</v>
      </c>
      <c r="L817" s="3" t="s">
        <v>578</v>
      </c>
      <c r="M817" s="3" t="s">
        <v>3786</v>
      </c>
      <c r="O817" t="s">
        <v>9</v>
      </c>
      <c r="P817" t="s">
        <v>47</v>
      </c>
      <c r="Q817" t="s">
        <v>566</v>
      </c>
      <c r="R817">
        <v>9.4</v>
      </c>
      <c r="S817" t="s">
        <v>11</v>
      </c>
    </row>
    <row r="818" spans="1:19" x14ac:dyDescent="0.3">
      <c r="A818" s="3" t="s">
        <v>601</v>
      </c>
      <c r="B818" s="5">
        <v>3</v>
      </c>
      <c r="C818">
        <v>20</v>
      </c>
      <c r="D818" s="5">
        <v>2016</v>
      </c>
      <c r="E818" s="7">
        <f t="shared" si="52"/>
        <v>42449</v>
      </c>
      <c r="F818" s="7">
        <v>42449</v>
      </c>
      <c r="G818" s="6" t="s">
        <v>3114</v>
      </c>
      <c r="H818" s="6"/>
      <c r="I818" s="6"/>
      <c r="J818" s="6"/>
      <c r="K818" s="6"/>
      <c r="L818" s="3" t="s">
        <v>602</v>
      </c>
      <c r="M818" s="3" t="s">
        <v>3742</v>
      </c>
      <c r="O818" t="s">
        <v>9</v>
      </c>
      <c r="P818" t="s">
        <v>600</v>
      </c>
      <c r="Q818" t="s">
        <v>47</v>
      </c>
      <c r="R818">
        <v>6.2</v>
      </c>
      <c r="S818" t="s">
        <v>19</v>
      </c>
    </row>
    <row r="819" spans="1:19" x14ac:dyDescent="0.3">
      <c r="A819" s="3" t="s">
        <v>603</v>
      </c>
      <c r="B819" s="5">
        <v>3</v>
      </c>
      <c r="C819">
        <v>20</v>
      </c>
      <c r="D819" s="5">
        <v>2016</v>
      </c>
      <c r="E819" s="7">
        <f t="shared" si="52"/>
        <v>42449</v>
      </c>
      <c r="F819" s="7">
        <v>42449</v>
      </c>
      <c r="G819" s="6" t="s">
        <v>2903</v>
      </c>
      <c r="H819" s="6"/>
      <c r="I819" s="6"/>
      <c r="J819" s="6"/>
      <c r="K819" s="6"/>
      <c r="L819" s="3" t="s">
        <v>604</v>
      </c>
      <c r="M819" s="3" t="s">
        <v>3093</v>
      </c>
      <c r="O819" t="s">
        <v>9</v>
      </c>
      <c r="P819" t="s">
        <v>47</v>
      </c>
      <c r="Q819" t="s">
        <v>566</v>
      </c>
      <c r="R819">
        <v>10.4</v>
      </c>
    </row>
    <row r="820" spans="1:19" x14ac:dyDescent="0.3">
      <c r="A820" s="3" t="s">
        <v>605</v>
      </c>
      <c r="B820" s="5">
        <v>3</v>
      </c>
      <c r="C820">
        <v>20</v>
      </c>
      <c r="D820" s="5">
        <v>2016</v>
      </c>
      <c r="E820" s="7">
        <f t="shared" si="52"/>
        <v>42449</v>
      </c>
      <c r="F820" s="7">
        <v>42449</v>
      </c>
      <c r="G820" s="6" t="s">
        <v>3217</v>
      </c>
      <c r="H820" s="6"/>
      <c r="I820" s="6"/>
      <c r="J820" s="6"/>
      <c r="K820" s="6"/>
      <c r="L820" s="3" t="s">
        <v>606</v>
      </c>
      <c r="M820" s="3" t="s">
        <v>3358</v>
      </c>
      <c r="O820" t="s">
        <v>227</v>
      </c>
      <c r="P820" t="s">
        <v>566</v>
      </c>
      <c r="Q820" t="s">
        <v>607</v>
      </c>
      <c r="R820">
        <v>1.2</v>
      </c>
    </row>
    <row r="821" spans="1:19" x14ac:dyDescent="0.3">
      <c r="A821" s="3" t="s">
        <v>608</v>
      </c>
      <c r="B821" s="5">
        <v>3</v>
      </c>
      <c r="C821">
        <v>20</v>
      </c>
      <c r="D821" s="5">
        <v>2016</v>
      </c>
      <c r="E821" s="7">
        <f t="shared" si="52"/>
        <v>42449</v>
      </c>
      <c r="F821" s="7">
        <v>42449</v>
      </c>
      <c r="G821" s="6" t="s">
        <v>3218</v>
      </c>
      <c r="H821" s="6"/>
      <c r="I821" s="6"/>
      <c r="J821" s="6"/>
      <c r="K821" s="6"/>
      <c r="L821" s="3" t="s">
        <v>609</v>
      </c>
      <c r="M821" s="3" t="s">
        <v>3787</v>
      </c>
      <c r="O821" t="s">
        <v>9</v>
      </c>
      <c r="P821" t="s">
        <v>607</v>
      </c>
      <c r="Q821" t="s">
        <v>47</v>
      </c>
      <c r="R821">
        <v>9.6</v>
      </c>
      <c r="S821" t="s">
        <v>23</v>
      </c>
    </row>
    <row r="822" spans="1:19" x14ac:dyDescent="0.3">
      <c r="A822" s="3" t="s">
        <v>598</v>
      </c>
      <c r="B822" s="5">
        <v>3</v>
      </c>
      <c r="C822">
        <v>20</v>
      </c>
      <c r="D822" s="5">
        <v>2016</v>
      </c>
      <c r="E822" s="7">
        <f t="shared" si="52"/>
        <v>42449</v>
      </c>
      <c r="F822" s="7">
        <v>42449</v>
      </c>
      <c r="G822" s="6" t="s">
        <v>3219</v>
      </c>
      <c r="H822" s="6" t="str">
        <f>RIGHT(G822,4)</f>
        <v>7:37</v>
      </c>
      <c r="I822" s="6" t="str">
        <f>H822</f>
        <v>7:37</v>
      </c>
      <c r="J822" s="6" t="str">
        <f>LEFT(I822,1)</f>
        <v>7</v>
      </c>
      <c r="K822" s="6" t="str">
        <f>RIGHT(I822,2)</f>
        <v>37</v>
      </c>
      <c r="L822" s="3" t="s">
        <v>599</v>
      </c>
      <c r="M822" s="3" t="s">
        <v>3788</v>
      </c>
      <c r="O822" t="s">
        <v>9</v>
      </c>
      <c r="P822" t="s">
        <v>47</v>
      </c>
      <c r="Q822" t="s">
        <v>600</v>
      </c>
      <c r="R822">
        <v>5.9</v>
      </c>
      <c r="S822" t="s">
        <v>19</v>
      </c>
    </row>
    <row r="823" spans="1:19" x14ac:dyDescent="0.3">
      <c r="A823" s="3" t="s">
        <v>610</v>
      </c>
      <c r="B823" s="5">
        <v>3</v>
      </c>
      <c r="C823">
        <v>21</v>
      </c>
      <c r="D823" s="5">
        <v>2016</v>
      </c>
      <c r="E823" s="7">
        <f t="shared" si="52"/>
        <v>42450</v>
      </c>
      <c r="F823" s="7">
        <v>42450</v>
      </c>
      <c r="G823" s="6" t="s">
        <v>3156</v>
      </c>
      <c r="H823" s="6"/>
      <c r="I823" s="6"/>
      <c r="J823" s="6"/>
      <c r="K823" s="6"/>
      <c r="L823" s="3" t="s">
        <v>611</v>
      </c>
      <c r="M823" s="3" t="s">
        <v>3789</v>
      </c>
      <c r="O823" t="s">
        <v>227</v>
      </c>
      <c r="P823" t="s">
        <v>47</v>
      </c>
      <c r="Q823" t="s">
        <v>79</v>
      </c>
      <c r="R823">
        <v>1</v>
      </c>
    </row>
    <row r="824" spans="1:19" x14ac:dyDescent="0.3">
      <c r="A824" s="3" t="s">
        <v>612</v>
      </c>
      <c r="B824" s="5">
        <v>3</v>
      </c>
      <c r="C824">
        <v>21</v>
      </c>
      <c r="D824" s="5">
        <v>2016</v>
      </c>
      <c r="E824" s="7">
        <f t="shared" si="52"/>
        <v>42450</v>
      </c>
      <c r="F824" s="7">
        <v>42450</v>
      </c>
      <c r="G824" s="6" t="s">
        <v>3220</v>
      </c>
      <c r="H824" s="6"/>
      <c r="I824" s="6"/>
      <c r="J824" s="6"/>
      <c r="K824" s="6"/>
      <c r="L824" s="3" t="s">
        <v>613</v>
      </c>
      <c r="M824" s="3" t="s">
        <v>2817</v>
      </c>
      <c r="O824" t="s">
        <v>9</v>
      </c>
      <c r="P824" t="s">
        <v>79</v>
      </c>
      <c r="Q824" t="s">
        <v>47</v>
      </c>
      <c r="R824">
        <v>0.9</v>
      </c>
      <c r="S824" t="s">
        <v>11</v>
      </c>
    </row>
    <row r="825" spans="1:19" x14ac:dyDescent="0.3">
      <c r="A825" s="3" t="s">
        <v>614</v>
      </c>
      <c r="B825" s="5">
        <v>3</v>
      </c>
      <c r="C825">
        <v>21</v>
      </c>
      <c r="D825" s="5">
        <v>2016</v>
      </c>
      <c r="E825" s="7">
        <f t="shared" si="52"/>
        <v>42450</v>
      </c>
      <c r="F825" s="7">
        <v>42450</v>
      </c>
      <c r="G825" s="6" t="s">
        <v>3127</v>
      </c>
      <c r="H825" s="6"/>
      <c r="I825" s="6"/>
      <c r="J825" s="6"/>
      <c r="K825" s="6"/>
      <c r="L825" s="3" t="s">
        <v>615</v>
      </c>
      <c r="M825" s="3" t="s">
        <v>3103</v>
      </c>
      <c r="O825" t="s">
        <v>9</v>
      </c>
      <c r="P825" t="s">
        <v>47</v>
      </c>
      <c r="Q825" t="s">
        <v>566</v>
      </c>
      <c r="R825">
        <v>8.8000000000000007</v>
      </c>
    </row>
    <row r="826" spans="1:19" x14ac:dyDescent="0.3">
      <c r="A826" s="3" t="s">
        <v>616</v>
      </c>
      <c r="B826" s="5">
        <v>3</v>
      </c>
      <c r="C826">
        <v>21</v>
      </c>
      <c r="D826" s="5">
        <v>2016</v>
      </c>
      <c r="E826" s="7">
        <f t="shared" si="52"/>
        <v>42450</v>
      </c>
      <c r="F826" s="7">
        <v>42450</v>
      </c>
      <c r="G826" s="6" t="s">
        <v>2939</v>
      </c>
      <c r="H826" s="6"/>
      <c r="I826" s="6"/>
      <c r="J826" s="6"/>
      <c r="K826" s="6"/>
      <c r="L826" s="3" t="s">
        <v>617</v>
      </c>
      <c r="M826" s="3" t="s">
        <v>3790</v>
      </c>
      <c r="O826" t="s">
        <v>9</v>
      </c>
      <c r="P826" t="s">
        <v>566</v>
      </c>
      <c r="Q826" t="s">
        <v>47</v>
      </c>
      <c r="R826">
        <v>25.6</v>
      </c>
      <c r="S826" t="s">
        <v>11</v>
      </c>
    </row>
    <row r="827" spans="1:19" x14ac:dyDescent="0.3">
      <c r="A827" s="3" t="s">
        <v>621</v>
      </c>
      <c r="B827" s="5">
        <v>3</v>
      </c>
      <c r="C827">
        <v>22</v>
      </c>
      <c r="D827" s="5">
        <v>2016</v>
      </c>
      <c r="E827" s="7">
        <f t="shared" si="52"/>
        <v>42451</v>
      </c>
      <c r="F827" s="7">
        <v>42451</v>
      </c>
      <c r="G827" s="6" t="s">
        <v>3221</v>
      </c>
      <c r="H827" s="6"/>
      <c r="I827" s="6"/>
      <c r="J827" s="6"/>
      <c r="K827" s="6"/>
      <c r="L827" s="3" t="s">
        <v>622</v>
      </c>
      <c r="M827" s="3" t="s">
        <v>2932</v>
      </c>
      <c r="O827" t="s">
        <v>227</v>
      </c>
      <c r="P827" t="s">
        <v>34</v>
      </c>
      <c r="Q827" t="s">
        <v>31</v>
      </c>
      <c r="R827">
        <v>8.1</v>
      </c>
    </row>
    <row r="828" spans="1:19" x14ac:dyDescent="0.3">
      <c r="A828" s="3" t="s">
        <v>623</v>
      </c>
      <c r="B828" s="5">
        <v>3</v>
      </c>
      <c r="C828">
        <v>22</v>
      </c>
      <c r="D828" s="5">
        <v>2016</v>
      </c>
      <c r="E828" s="7">
        <f t="shared" si="52"/>
        <v>42451</v>
      </c>
      <c r="F828" s="7">
        <v>42451</v>
      </c>
      <c r="G828" s="6" t="s">
        <v>3098</v>
      </c>
      <c r="H828" s="6"/>
      <c r="I828" s="6"/>
      <c r="J828" s="6"/>
      <c r="K828" s="6"/>
      <c r="L828" s="3" t="s">
        <v>624</v>
      </c>
      <c r="M828" s="3" t="s">
        <v>2916</v>
      </c>
      <c r="O828" t="s">
        <v>227</v>
      </c>
      <c r="P828" t="s">
        <v>102</v>
      </c>
      <c r="Q828" t="s">
        <v>102</v>
      </c>
      <c r="R828">
        <v>1.4</v>
      </c>
    </row>
    <row r="829" spans="1:19" x14ac:dyDescent="0.3">
      <c r="A829" s="3" t="s">
        <v>618</v>
      </c>
      <c r="B829" s="5">
        <v>3</v>
      </c>
      <c r="C829">
        <v>22</v>
      </c>
      <c r="D829" s="5">
        <v>2016</v>
      </c>
      <c r="E829" s="7">
        <f t="shared" si="52"/>
        <v>42451</v>
      </c>
      <c r="F829" s="7">
        <v>42451</v>
      </c>
      <c r="G829" s="6" t="s">
        <v>3222</v>
      </c>
      <c r="H829" s="6" t="str">
        <f>RIGHT(G829,4)</f>
        <v>6:17</v>
      </c>
      <c r="I829" s="6" t="str">
        <f>H829</f>
        <v>6:17</v>
      </c>
      <c r="J829" s="6" t="str">
        <f>LEFT(I829,1)</f>
        <v>6</v>
      </c>
      <c r="K829" s="6" t="str">
        <f>RIGHT(I829,2)</f>
        <v>17</v>
      </c>
      <c r="L829" s="3" t="s">
        <v>619</v>
      </c>
      <c r="M829" s="3" t="s">
        <v>3791</v>
      </c>
      <c r="O829" t="s">
        <v>9</v>
      </c>
      <c r="P829" t="s">
        <v>47</v>
      </c>
      <c r="Q829" t="s">
        <v>620</v>
      </c>
      <c r="R829">
        <v>23</v>
      </c>
      <c r="S829" t="s">
        <v>11</v>
      </c>
    </row>
    <row r="830" spans="1:19" x14ac:dyDescent="0.3">
      <c r="A830" s="3" t="s">
        <v>625</v>
      </c>
      <c r="B830" s="5">
        <v>3</v>
      </c>
      <c r="C830">
        <v>23</v>
      </c>
      <c r="D830" s="5">
        <v>2016</v>
      </c>
      <c r="E830" s="7">
        <f t="shared" si="52"/>
        <v>42452</v>
      </c>
      <c r="F830" s="7">
        <v>42452</v>
      </c>
      <c r="G830" s="6" t="s">
        <v>3065</v>
      </c>
      <c r="H830" s="6"/>
      <c r="I830" s="6"/>
      <c r="J830" s="6"/>
      <c r="K830" s="6"/>
      <c r="L830" s="3" t="s">
        <v>626</v>
      </c>
      <c r="M830" s="3" t="s">
        <v>3125</v>
      </c>
      <c r="O830" t="s">
        <v>227</v>
      </c>
      <c r="P830" t="s">
        <v>102</v>
      </c>
      <c r="Q830" t="s">
        <v>233</v>
      </c>
      <c r="R830">
        <v>1.7</v>
      </c>
    </row>
    <row r="831" spans="1:19" x14ac:dyDescent="0.3">
      <c r="A831" s="3" t="s">
        <v>627</v>
      </c>
      <c r="B831" s="5">
        <v>3</v>
      </c>
      <c r="C831">
        <v>23</v>
      </c>
      <c r="D831" s="5">
        <v>2016</v>
      </c>
      <c r="E831" s="7">
        <f t="shared" si="52"/>
        <v>42452</v>
      </c>
      <c r="F831" s="7">
        <v>42452</v>
      </c>
      <c r="G831" s="6" t="s">
        <v>3223</v>
      </c>
      <c r="H831" s="6"/>
      <c r="I831" s="6"/>
      <c r="J831" s="6"/>
      <c r="K831" s="6"/>
      <c r="L831" s="3" t="s">
        <v>628</v>
      </c>
      <c r="M831" s="3" t="s">
        <v>3792</v>
      </c>
      <c r="O831" t="s">
        <v>227</v>
      </c>
      <c r="P831" t="s">
        <v>233</v>
      </c>
      <c r="Q831" t="s">
        <v>102</v>
      </c>
      <c r="R831">
        <v>1.6</v>
      </c>
    </row>
    <row r="832" spans="1:19" x14ac:dyDescent="0.3">
      <c r="A832" s="3" t="s">
        <v>629</v>
      </c>
      <c r="B832" s="5">
        <v>3</v>
      </c>
      <c r="C832">
        <v>24</v>
      </c>
      <c r="D832" s="5">
        <v>2016</v>
      </c>
      <c r="E832" s="7">
        <f t="shared" si="52"/>
        <v>42453</v>
      </c>
      <c r="F832" s="7">
        <v>42453</v>
      </c>
      <c r="G832" s="6" t="s">
        <v>3016</v>
      </c>
      <c r="H832" s="6"/>
      <c r="I832" s="6"/>
      <c r="J832" s="6"/>
      <c r="K832" s="6"/>
      <c r="L832" s="3" t="s">
        <v>630</v>
      </c>
      <c r="M832" s="3" t="s">
        <v>3677</v>
      </c>
      <c r="O832" t="s">
        <v>227</v>
      </c>
      <c r="P832" t="s">
        <v>102</v>
      </c>
      <c r="Q832" t="s">
        <v>130</v>
      </c>
      <c r="R832">
        <v>2</v>
      </c>
    </row>
    <row r="833" spans="1:19" x14ac:dyDescent="0.3">
      <c r="A833" s="3" t="s">
        <v>631</v>
      </c>
      <c r="B833" s="5">
        <v>3</v>
      </c>
      <c r="C833">
        <v>24</v>
      </c>
      <c r="D833" s="5">
        <v>2016</v>
      </c>
      <c r="E833" s="7">
        <f t="shared" si="52"/>
        <v>42453</v>
      </c>
      <c r="F833" s="7">
        <v>42453</v>
      </c>
      <c r="G833" s="6" t="s">
        <v>3162</v>
      </c>
      <c r="H833" s="6"/>
      <c r="I833" s="6"/>
      <c r="J833" s="6"/>
      <c r="K833" s="6"/>
      <c r="L833" s="3" t="s">
        <v>632</v>
      </c>
      <c r="M833" s="3" t="s">
        <v>3702</v>
      </c>
      <c r="O833" t="s">
        <v>9</v>
      </c>
      <c r="P833" t="s">
        <v>130</v>
      </c>
      <c r="Q833" t="s">
        <v>102</v>
      </c>
      <c r="R833">
        <v>2.2000000000000002</v>
      </c>
    </row>
    <row r="834" spans="1:19" x14ac:dyDescent="0.3">
      <c r="A834" s="3" t="s">
        <v>633</v>
      </c>
      <c r="B834" s="5">
        <v>3</v>
      </c>
      <c r="C834">
        <v>25</v>
      </c>
      <c r="D834" s="5">
        <v>2016</v>
      </c>
      <c r="E834" s="7">
        <f t="shared" si="52"/>
        <v>42454</v>
      </c>
      <c r="F834" s="7">
        <v>42454</v>
      </c>
      <c r="G834" s="6" t="s">
        <v>2840</v>
      </c>
      <c r="H834" s="6"/>
      <c r="I834" s="6"/>
      <c r="J834" s="6"/>
      <c r="K834" s="6"/>
      <c r="L834" s="3" t="s">
        <v>634</v>
      </c>
      <c r="M834" s="3" t="s">
        <v>3793</v>
      </c>
      <c r="O834" t="s">
        <v>9</v>
      </c>
      <c r="P834" t="s">
        <v>31</v>
      </c>
      <c r="Q834" t="s">
        <v>635</v>
      </c>
      <c r="R834">
        <v>144</v>
      </c>
      <c r="S834" t="s">
        <v>23</v>
      </c>
    </row>
    <row r="835" spans="1:19" x14ac:dyDescent="0.3">
      <c r="A835" s="3" t="s">
        <v>636</v>
      </c>
      <c r="B835" s="5">
        <v>3</v>
      </c>
      <c r="C835">
        <v>25</v>
      </c>
      <c r="D835" s="5">
        <v>2016</v>
      </c>
      <c r="E835" s="7">
        <f t="shared" ref="E835:E898" si="61">DATE(D835,B835,C835)</f>
        <v>42454</v>
      </c>
      <c r="F835" s="7">
        <v>42454</v>
      </c>
      <c r="G835" s="6" t="s">
        <v>3052</v>
      </c>
      <c r="H835" s="6"/>
      <c r="I835" s="6"/>
      <c r="J835" s="6"/>
      <c r="K835" s="6"/>
      <c r="L835" s="3" t="s">
        <v>637</v>
      </c>
      <c r="M835" s="3" t="s">
        <v>3794</v>
      </c>
      <c r="O835" t="s">
        <v>9</v>
      </c>
      <c r="P835" t="s">
        <v>635</v>
      </c>
      <c r="Q835" t="s">
        <v>638</v>
      </c>
      <c r="R835">
        <v>310.3</v>
      </c>
      <c r="S835" t="s">
        <v>23</v>
      </c>
    </row>
    <row r="836" spans="1:19" x14ac:dyDescent="0.3">
      <c r="A836" s="3" t="s">
        <v>639</v>
      </c>
      <c r="B836" s="5">
        <v>3</v>
      </c>
      <c r="C836">
        <v>25</v>
      </c>
      <c r="D836" s="5">
        <v>2016</v>
      </c>
      <c r="E836" s="7">
        <f t="shared" si="61"/>
        <v>42454</v>
      </c>
      <c r="F836" s="7">
        <v>42454</v>
      </c>
      <c r="G836" s="6" t="s">
        <v>3224</v>
      </c>
      <c r="H836" s="6"/>
      <c r="I836" s="6"/>
      <c r="J836" s="6"/>
      <c r="K836" s="6"/>
      <c r="L836" s="3" t="s">
        <v>640</v>
      </c>
      <c r="M836" s="3" t="s">
        <v>3795</v>
      </c>
      <c r="O836" t="s">
        <v>9</v>
      </c>
      <c r="P836" t="s">
        <v>638</v>
      </c>
      <c r="Q836" t="s">
        <v>641</v>
      </c>
      <c r="R836">
        <v>201</v>
      </c>
      <c r="S836" t="s">
        <v>19</v>
      </c>
    </row>
    <row r="837" spans="1:19" x14ac:dyDescent="0.3">
      <c r="A837" s="3" t="s">
        <v>642</v>
      </c>
      <c r="B837" s="5">
        <v>3</v>
      </c>
      <c r="C837">
        <v>26</v>
      </c>
      <c r="D837" s="5">
        <v>2016</v>
      </c>
      <c r="E837" s="7">
        <f t="shared" si="61"/>
        <v>42455</v>
      </c>
      <c r="F837" s="7">
        <v>42455</v>
      </c>
      <c r="G837" s="6" t="s">
        <v>2833</v>
      </c>
      <c r="H837" s="6"/>
      <c r="I837" s="6"/>
      <c r="J837" s="6"/>
      <c r="K837" s="6"/>
      <c r="L837" s="3" t="s">
        <v>643</v>
      </c>
      <c r="M837" s="3" t="s">
        <v>3581</v>
      </c>
      <c r="O837" t="s">
        <v>227</v>
      </c>
      <c r="P837" t="s">
        <v>644</v>
      </c>
      <c r="Q837" t="s">
        <v>645</v>
      </c>
      <c r="R837">
        <v>6.7</v>
      </c>
    </row>
    <row r="838" spans="1:19" x14ac:dyDescent="0.3">
      <c r="A838" s="3" t="s">
        <v>646</v>
      </c>
      <c r="B838" s="5">
        <v>3</v>
      </c>
      <c r="C838">
        <v>26</v>
      </c>
      <c r="D838" s="5">
        <v>2016</v>
      </c>
      <c r="E838" s="7">
        <f t="shared" si="61"/>
        <v>42455</v>
      </c>
      <c r="F838" s="7">
        <v>42455</v>
      </c>
      <c r="G838" s="6" t="s">
        <v>2883</v>
      </c>
      <c r="H838" s="6"/>
      <c r="I838" s="6"/>
      <c r="J838" s="6"/>
      <c r="K838" s="6"/>
      <c r="L838" s="3" t="s">
        <v>647</v>
      </c>
      <c r="M838" s="3" t="s">
        <v>3332</v>
      </c>
      <c r="O838" t="s">
        <v>227</v>
      </c>
      <c r="P838" t="s">
        <v>641</v>
      </c>
      <c r="Q838" t="s">
        <v>648</v>
      </c>
      <c r="R838">
        <v>8.8000000000000007</v>
      </c>
    </row>
    <row r="839" spans="1:19" x14ac:dyDescent="0.3">
      <c r="A839" s="3" t="s">
        <v>649</v>
      </c>
      <c r="B839" s="5">
        <v>3</v>
      </c>
      <c r="C839">
        <v>26</v>
      </c>
      <c r="D839" s="5">
        <v>2016</v>
      </c>
      <c r="E839" s="7">
        <f t="shared" si="61"/>
        <v>42455</v>
      </c>
      <c r="F839" s="7">
        <v>42455</v>
      </c>
      <c r="G839" s="6" t="s">
        <v>3159</v>
      </c>
      <c r="H839" s="6"/>
      <c r="I839" s="6"/>
      <c r="J839" s="6"/>
      <c r="K839" s="6"/>
      <c r="L839" s="3" t="s">
        <v>650</v>
      </c>
      <c r="M839" s="3" t="s">
        <v>3362</v>
      </c>
      <c r="O839" t="s">
        <v>227</v>
      </c>
      <c r="P839" t="s">
        <v>651</v>
      </c>
      <c r="Q839" t="s">
        <v>651</v>
      </c>
      <c r="R839">
        <v>1.2</v>
      </c>
    </row>
    <row r="840" spans="1:19" x14ac:dyDescent="0.3">
      <c r="A840" s="3" t="s">
        <v>652</v>
      </c>
      <c r="B840" s="5">
        <v>3</v>
      </c>
      <c r="C840">
        <v>27</v>
      </c>
      <c r="D840" s="5">
        <v>2016</v>
      </c>
      <c r="E840" s="7">
        <f t="shared" si="61"/>
        <v>42456</v>
      </c>
      <c r="F840" s="7">
        <v>42456</v>
      </c>
      <c r="G840" s="6" t="s">
        <v>3225</v>
      </c>
      <c r="H840" s="6" t="str">
        <f t="shared" ref="H840:H841" si="62">RIGHT(G840,4)</f>
        <v>0:31</v>
      </c>
      <c r="I840" s="6" t="str">
        <f t="shared" ref="I840:I841" si="63">H840</f>
        <v>0:31</v>
      </c>
      <c r="J840" s="6" t="str">
        <f t="shared" ref="J840:J841" si="64">LEFT(I840,1)</f>
        <v>0</v>
      </c>
      <c r="K840" s="6" t="str">
        <f t="shared" ref="K840:K841" si="65">RIGHT(I840,2)</f>
        <v>31</v>
      </c>
      <c r="L840" s="3" t="s">
        <v>653</v>
      </c>
      <c r="M840" s="3" t="s">
        <v>3796</v>
      </c>
      <c r="O840" t="s">
        <v>9</v>
      </c>
      <c r="P840" t="s">
        <v>651</v>
      </c>
      <c r="Q840" t="s">
        <v>651</v>
      </c>
      <c r="R840">
        <v>2.1</v>
      </c>
      <c r="S840" t="s">
        <v>16</v>
      </c>
    </row>
    <row r="841" spans="1:19" x14ac:dyDescent="0.3">
      <c r="A841" s="3" t="s">
        <v>654</v>
      </c>
      <c r="B841" s="5">
        <v>3</v>
      </c>
      <c r="C841">
        <v>27</v>
      </c>
      <c r="D841" s="5">
        <v>2016</v>
      </c>
      <c r="E841" s="7">
        <f t="shared" si="61"/>
        <v>42456</v>
      </c>
      <c r="F841" s="7">
        <v>42456</v>
      </c>
      <c r="G841" s="6" t="s">
        <v>3226</v>
      </c>
      <c r="H841" s="6" t="str">
        <f t="shared" si="62"/>
        <v>1:11</v>
      </c>
      <c r="I841" s="6" t="str">
        <f t="shared" si="63"/>
        <v>1:11</v>
      </c>
      <c r="J841" s="6" t="str">
        <f t="shared" si="64"/>
        <v>1</v>
      </c>
      <c r="K841" s="6" t="str">
        <f t="shared" si="65"/>
        <v>11</v>
      </c>
      <c r="L841" s="3" t="s">
        <v>655</v>
      </c>
      <c r="M841" s="3" t="s">
        <v>3797</v>
      </c>
      <c r="O841" t="s">
        <v>9</v>
      </c>
      <c r="P841" t="s">
        <v>648</v>
      </c>
      <c r="Q841" t="s">
        <v>641</v>
      </c>
      <c r="R841">
        <v>6.6</v>
      </c>
      <c r="S841" t="s">
        <v>11</v>
      </c>
    </row>
    <row r="842" spans="1:19" x14ac:dyDescent="0.3">
      <c r="A842" s="3" t="s">
        <v>656</v>
      </c>
      <c r="B842" s="5">
        <v>3</v>
      </c>
      <c r="C842">
        <v>27</v>
      </c>
      <c r="D842" s="5">
        <v>2016</v>
      </c>
      <c r="E842" s="7">
        <f t="shared" si="61"/>
        <v>42456</v>
      </c>
      <c r="F842" s="7">
        <v>42456</v>
      </c>
      <c r="G842" s="6" t="s">
        <v>3003</v>
      </c>
      <c r="H842" s="6"/>
      <c r="I842" s="6"/>
      <c r="J842" s="6"/>
      <c r="K842" s="6"/>
      <c r="L842" s="3" t="s">
        <v>657</v>
      </c>
      <c r="M842" s="3" t="s">
        <v>2872</v>
      </c>
      <c r="O842" t="s">
        <v>9</v>
      </c>
      <c r="P842" t="s">
        <v>641</v>
      </c>
      <c r="Q842" t="s">
        <v>648</v>
      </c>
      <c r="R842">
        <v>6.1</v>
      </c>
      <c r="S842" t="s">
        <v>23</v>
      </c>
    </row>
    <row r="843" spans="1:19" x14ac:dyDescent="0.3">
      <c r="A843" s="3" t="s">
        <v>658</v>
      </c>
      <c r="B843" s="5">
        <v>3</v>
      </c>
      <c r="C843">
        <v>27</v>
      </c>
      <c r="D843" s="5">
        <v>2016</v>
      </c>
      <c r="E843" s="7">
        <f t="shared" si="61"/>
        <v>42456</v>
      </c>
      <c r="F843" s="7">
        <v>42456</v>
      </c>
      <c r="G843" s="6" t="s">
        <v>2922</v>
      </c>
      <c r="H843" s="6"/>
      <c r="I843" s="6"/>
      <c r="J843" s="6"/>
      <c r="K843" s="6"/>
      <c r="L843" s="3" t="s">
        <v>659</v>
      </c>
      <c r="M843" s="3" t="s">
        <v>3088</v>
      </c>
      <c r="O843" t="s">
        <v>227</v>
      </c>
      <c r="P843" t="s">
        <v>648</v>
      </c>
      <c r="Q843" t="s">
        <v>648</v>
      </c>
      <c r="R843">
        <v>6.9</v>
      </c>
    </row>
    <row r="844" spans="1:19" x14ac:dyDescent="0.3">
      <c r="A844" s="3" t="s">
        <v>660</v>
      </c>
      <c r="B844" s="5">
        <v>3</v>
      </c>
      <c r="C844">
        <v>27</v>
      </c>
      <c r="D844" s="5">
        <v>2016</v>
      </c>
      <c r="E844" s="7">
        <f t="shared" si="61"/>
        <v>42456</v>
      </c>
      <c r="F844" s="7">
        <v>42456</v>
      </c>
      <c r="G844" s="6" t="s">
        <v>3227</v>
      </c>
      <c r="H844" s="6"/>
      <c r="I844" s="6"/>
      <c r="J844" s="6"/>
      <c r="K844" s="6"/>
      <c r="L844" s="3" t="s">
        <v>661</v>
      </c>
      <c r="M844" s="3" t="s">
        <v>3337</v>
      </c>
      <c r="O844" t="s">
        <v>227</v>
      </c>
      <c r="P844" t="s">
        <v>648</v>
      </c>
      <c r="Q844" t="s">
        <v>641</v>
      </c>
      <c r="R844">
        <v>7.3</v>
      </c>
    </row>
    <row r="845" spans="1:19" x14ac:dyDescent="0.3">
      <c r="A845" s="3" t="s">
        <v>662</v>
      </c>
      <c r="B845" s="5">
        <v>3</v>
      </c>
      <c r="C845">
        <v>28</v>
      </c>
      <c r="D845" s="5">
        <v>2016</v>
      </c>
      <c r="E845" s="7">
        <f t="shared" si="61"/>
        <v>42457</v>
      </c>
      <c r="F845" s="7">
        <v>42457</v>
      </c>
      <c r="G845" s="6" t="s">
        <v>3228</v>
      </c>
      <c r="H845" s="6"/>
      <c r="I845" s="6"/>
      <c r="J845" s="6"/>
      <c r="K845" s="6"/>
      <c r="L845" s="3" t="s">
        <v>663</v>
      </c>
      <c r="M845" s="3" t="s">
        <v>3749</v>
      </c>
      <c r="O845" t="s">
        <v>227</v>
      </c>
      <c r="P845" t="s">
        <v>641</v>
      </c>
      <c r="Q845" t="s">
        <v>648</v>
      </c>
      <c r="R845">
        <v>3.6</v>
      </c>
    </row>
    <row r="846" spans="1:19" x14ac:dyDescent="0.3">
      <c r="A846" s="3" t="s">
        <v>664</v>
      </c>
      <c r="B846" s="5">
        <v>3</v>
      </c>
      <c r="C846">
        <v>28</v>
      </c>
      <c r="D846" s="5">
        <v>2016</v>
      </c>
      <c r="E846" s="7">
        <f t="shared" si="61"/>
        <v>42457</v>
      </c>
      <c r="F846" s="7">
        <v>42457</v>
      </c>
      <c r="G846" s="6" t="s">
        <v>3229</v>
      </c>
      <c r="H846" s="6"/>
      <c r="I846" s="6"/>
      <c r="J846" s="6"/>
      <c r="K846" s="6"/>
      <c r="L846" s="3" t="s">
        <v>665</v>
      </c>
      <c r="M846" s="3" t="s">
        <v>3798</v>
      </c>
      <c r="O846" t="s">
        <v>227</v>
      </c>
      <c r="P846" t="s">
        <v>644</v>
      </c>
      <c r="Q846" t="s">
        <v>666</v>
      </c>
      <c r="R846">
        <v>27.2</v>
      </c>
    </row>
    <row r="847" spans="1:19" x14ac:dyDescent="0.3">
      <c r="A847" s="3" t="s">
        <v>667</v>
      </c>
      <c r="B847" s="5">
        <v>3</v>
      </c>
      <c r="C847">
        <v>28</v>
      </c>
      <c r="D847" s="5">
        <v>2016</v>
      </c>
      <c r="E847" s="7">
        <f t="shared" si="61"/>
        <v>42457</v>
      </c>
      <c r="F847" s="7">
        <v>42457</v>
      </c>
      <c r="G847" s="6" t="s">
        <v>3230</v>
      </c>
      <c r="H847" s="6"/>
      <c r="I847" s="6"/>
      <c r="J847" s="6"/>
      <c r="K847" s="6"/>
      <c r="L847" s="3" t="s">
        <v>668</v>
      </c>
      <c r="M847" s="3" t="s">
        <v>3799</v>
      </c>
      <c r="O847" t="s">
        <v>227</v>
      </c>
      <c r="P847" t="s">
        <v>648</v>
      </c>
      <c r="Q847" t="s">
        <v>641</v>
      </c>
      <c r="R847">
        <v>25.7</v>
      </c>
    </row>
    <row r="848" spans="1:19" x14ac:dyDescent="0.3">
      <c r="A848" s="3" t="s">
        <v>669</v>
      </c>
      <c r="B848" s="5">
        <v>3</v>
      </c>
      <c r="C848">
        <v>29</v>
      </c>
      <c r="D848" s="5">
        <v>2016</v>
      </c>
      <c r="E848" s="7">
        <f t="shared" si="61"/>
        <v>42458</v>
      </c>
      <c r="F848" s="7">
        <v>42458</v>
      </c>
      <c r="G848" s="6" t="s">
        <v>2979</v>
      </c>
      <c r="H848" s="6"/>
      <c r="I848" s="6"/>
      <c r="J848" s="6"/>
      <c r="K848" s="6"/>
      <c r="L848" s="3" t="s">
        <v>670</v>
      </c>
      <c r="M848" s="3" t="s">
        <v>3281</v>
      </c>
      <c r="O848" t="s">
        <v>227</v>
      </c>
      <c r="P848" t="s">
        <v>641</v>
      </c>
      <c r="Q848" t="s">
        <v>648</v>
      </c>
      <c r="R848">
        <v>13.6</v>
      </c>
    </row>
    <row r="849" spans="1:19" x14ac:dyDescent="0.3">
      <c r="A849" s="3" t="s">
        <v>671</v>
      </c>
      <c r="B849" s="5">
        <v>3</v>
      </c>
      <c r="C849">
        <v>29</v>
      </c>
      <c r="D849" s="5">
        <v>2016</v>
      </c>
      <c r="E849" s="7">
        <f t="shared" si="61"/>
        <v>42458</v>
      </c>
      <c r="F849" s="7">
        <v>42458</v>
      </c>
      <c r="G849" s="6" t="s">
        <v>3231</v>
      </c>
      <c r="H849" s="6"/>
      <c r="I849" s="6"/>
      <c r="J849" s="6"/>
      <c r="K849" s="6"/>
      <c r="L849" s="3" t="s">
        <v>672</v>
      </c>
      <c r="M849" s="3" t="s">
        <v>3197</v>
      </c>
      <c r="O849" t="s">
        <v>227</v>
      </c>
      <c r="P849" t="s">
        <v>673</v>
      </c>
      <c r="Q849" t="s">
        <v>674</v>
      </c>
      <c r="R849">
        <v>6.2</v>
      </c>
    </row>
    <row r="850" spans="1:19" x14ac:dyDescent="0.3">
      <c r="A850" s="3" t="s">
        <v>675</v>
      </c>
      <c r="B850" s="5">
        <v>3</v>
      </c>
      <c r="C850">
        <v>29</v>
      </c>
      <c r="D850" s="5">
        <v>2016</v>
      </c>
      <c r="E850" s="7">
        <f t="shared" si="61"/>
        <v>42458</v>
      </c>
      <c r="F850" s="7">
        <v>42458</v>
      </c>
      <c r="G850" s="6" t="s">
        <v>3232</v>
      </c>
      <c r="H850" s="6"/>
      <c r="I850" s="6"/>
      <c r="J850" s="6"/>
      <c r="K850" s="6"/>
      <c r="L850" s="3" t="s">
        <v>676</v>
      </c>
      <c r="M850" s="3" t="s">
        <v>2900</v>
      </c>
      <c r="O850" t="s">
        <v>227</v>
      </c>
      <c r="P850" t="s">
        <v>674</v>
      </c>
      <c r="Q850" t="s">
        <v>673</v>
      </c>
      <c r="R850">
        <v>6</v>
      </c>
    </row>
    <row r="851" spans="1:19" x14ac:dyDescent="0.3">
      <c r="A851" s="3" t="s">
        <v>677</v>
      </c>
      <c r="B851" s="5">
        <v>3</v>
      </c>
      <c r="C851">
        <v>29</v>
      </c>
      <c r="D851" s="5">
        <v>2016</v>
      </c>
      <c r="E851" s="7">
        <f t="shared" si="61"/>
        <v>42458</v>
      </c>
      <c r="F851" s="7">
        <v>42458</v>
      </c>
      <c r="G851" s="6" t="s">
        <v>3227</v>
      </c>
      <c r="H851" s="6"/>
      <c r="I851" s="6"/>
      <c r="J851" s="6"/>
      <c r="K851" s="6"/>
      <c r="L851" s="3" t="s">
        <v>678</v>
      </c>
      <c r="M851" s="3" t="s">
        <v>3800</v>
      </c>
      <c r="O851" t="s">
        <v>227</v>
      </c>
      <c r="P851" t="s">
        <v>648</v>
      </c>
      <c r="Q851" t="s">
        <v>641</v>
      </c>
      <c r="R851">
        <v>13.8</v>
      </c>
    </row>
    <row r="852" spans="1:19" x14ac:dyDescent="0.3">
      <c r="A852" s="3" t="s">
        <v>679</v>
      </c>
      <c r="B852" s="5">
        <v>3</v>
      </c>
      <c r="C852">
        <v>30</v>
      </c>
      <c r="D852" s="5">
        <v>2016</v>
      </c>
      <c r="E852" s="7">
        <f t="shared" si="61"/>
        <v>42459</v>
      </c>
      <c r="F852" s="7">
        <v>42459</v>
      </c>
      <c r="G852" s="6" t="s">
        <v>3233</v>
      </c>
      <c r="H852" s="6"/>
      <c r="I852" s="6"/>
      <c r="J852" s="6"/>
      <c r="K852" s="6"/>
      <c r="L852" s="3" t="s">
        <v>680</v>
      </c>
      <c r="M852" s="3" t="s">
        <v>3230</v>
      </c>
      <c r="O852" t="s">
        <v>9</v>
      </c>
      <c r="P852" t="s">
        <v>648</v>
      </c>
      <c r="Q852" t="s">
        <v>641</v>
      </c>
      <c r="R852">
        <v>28.8</v>
      </c>
      <c r="S852" t="s">
        <v>11</v>
      </c>
    </row>
    <row r="853" spans="1:19" x14ac:dyDescent="0.3">
      <c r="A853" s="3" t="s">
        <v>681</v>
      </c>
      <c r="B853" s="5">
        <v>3</v>
      </c>
      <c r="C853">
        <v>31</v>
      </c>
      <c r="D853" s="5">
        <v>2016</v>
      </c>
      <c r="E853" s="7">
        <f t="shared" si="61"/>
        <v>42460</v>
      </c>
      <c r="F853" s="7">
        <v>42460</v>
      </c>
      <c r="G853" s="6" t="s">
        <v>3234</v>
      </c>
      <c r="H853" s="6"/>
      <c r="I853" s="6"/>
      <c r="J853" s="6"/>
      <c r="K853" s="6"/>
      <c r="L853" s="3" t="s">
        <v>682</v>
      </c>
      <c r="M853" s="3" t="s">
        <v>3801</v>
      </c>
      <c r="O853" t="s">
        <v>9</v>
      </c>
      <c r="P853" t="s">
        <v>641</v>
      </c>
      <c r="Q853" t="s">
        <v>648</v>
      </c>
      <c r="R853">
        <v>16.100000000000001</v>
      </c>
      <c r="S853" t="s">
        <v>52</v>
      </c>
    </row>
    <row r="854" spans="1:19" x14ac:dyDescent="0.3">
      <c r="A854" s="3" t="s">
        <v>683</v>
      </c>
      <c r="B854" s="5">
        <v>3</v>
      </c>
      <c r="C854">
        <v>31</v>
      </c>
      <c r="D854" s="5">
        <v>2016</v>
      </c>
      <c r="E854" s="7">
        <f t="shared" si="61"/>
        <v>42460</v>
      </c>
      <c r="F854" s="7">
        <v>42460</v>
      </c>
      <c r="G854" s="6" t="s">
        <v>3065</v>
      </c>
      <c r="H854" s="6"/>
      <c r="I854" s="6"/>
      <c r="J854" s="6"/>
      <c r="K854" s="6"/>
      <c r="L854" s="3" t="s">
        <v>684</v>
      </c>
      <c r="M854" s="3" t="s">
        <v>3066</v>
      </c>
      <c r="O854" t="s">
        <v>9</v>
      </c>
      <c r="P854" t="s">
        <v>648</v>
      </c>
      <c r="Q854" t="s">
        <v>641</v>
      </c>
      <c r="R854">
        <v>16.399999999999999</v>
      </c>
      <c r="S854" t="s">
        <v>11</v>
      </c>
    </row>
    <row r="855" spans="1:19" x14ac:dyDescent="0.3">
      <c r="A855" s="3" t="s">
        <v>743</v>
      </c>
      <c r="B855" s="5">
        <v>4</v>
      </c>
      <c r="C855">
        <v>14</v>
      </c>
      <c r="D855" s="5">
        <v>2016</v>
      </c>
      <c r="E855" s="7">
        <f t="shared" si="61"/>
        <v>42474</v>
      </c>
      <c r="F855" s="7">
        <v>42474</v>
      </c>
      <c r="G855" s="6" t="s">
        <v>3235</v>
      </c>
      <c r="H855" s="6"/>
      <c r="I855" s="6"/>
      <c r="J855" s="6"/>
      <c r="K855" s="6"/>
      <c r="L855" s="3" t="s">
        <v>744</v>
      </c>
      <c r="M855" s="3" t="s">
        <v>3673</v>
      </c>
      <c r="O855" t="s">
        <v>9</v>
      </c>
      <c r="P855" t="s">
        <v>742</v>
      </c>
      <c r="Q855" t="s">
        <v>31</v>
      </c>
      <c r="R855">
        <v>13.7</v>
      </c>
      <c r="S855" t="s">
        <v>52</v>
      </c>
    </row>
    <row r="856" spans="1:19" x14ac:dyDescent="0.3">
      <c r="A856" s="3" t="s">
        <v>740</v>
      </c>
      <c r="B856" s="5">
        <v>4</v>
      </c>
      <c r="C856">
        <v>14</v>
      </c>
      <c r="D856" s="5">
        <v>2016</v>
      </c>
      <c r="E856" s="7">
        <f t="shared" si="61"/>
        <v>42474</v>
      </c>
      <c r="F856" s="7">
        <v>42474</v>
      </c>
      <c r="G856" s="6" t="s">
        <v>3236</v>
      </c>
      <c r="H856" s="6" t="str">
        <f>RIGHT(G856,4)</f>
        <v>7:29</v>
      </c>
      <c r="I856" s="6" t="str">
        <f>H856</f>
        <v>7:29</v>
      </c>
      <c r="J856" s="6" t="str">
        <f>LEFT(I856,1)</f>
        <v>7</v>
      </c>
      <c r="K856" s="6" t="str">
        <f>RIGHT(I856,2)</f>
        <v>29</v>
      </c>
      <c r="L856" s="3" t="s">
        <v>741</v>
      </c>
      <c r="M856" s="3" t="s">
        <v>3802</v>
      </c>
      <c r="O856" t="s">
        <v>9</v>
      </c>
      <c r="P856" t="s">
        <v>31</v>
      </c>
      <c r="Q856" t="s">
        <v>742</v>
      </c>
      <c r="R856">
        <v>15.3</v>
      </c>
      <c r="S856" t="s">
        <v>52</v>
      </c>
    </row>
    <row r="857" spans="1:19" x14ac:dyDescent="0.3">
      <c r="A857" s="3" t="s">
        <v>745</v>
      </c>
      <c r="B857" s="5">
        <v>4</v>
      </c>
      <c r="C857">
        <v>15</v>
      </c>
      <c r="D857" s="5">
        <v>2016</v>
      </c>
      <c r="E857" s="7">
        <f t="shared" si="61"/>
        <v>42475</v>
      </c>
      <c r="F857" s="7">
        <v>42475</v>
      </c>
      <c r="G857" s="6" t="s">
        <v>3237</v>
      </c>
      <c r="H857" s="6"/>
      <c r="I857" s="6"/>
      <c r="J857" s="6"/>
      <c r="K857" s="6"/>
      <c r="L857" s="3" t="s">
        <v>746</v>
      </c>
      <c r="M857" s="3" t="s">
        <v>3359</v>
      </c>
      <c r="O857" t="s">
        <v>9</v>
      </c>
      <c r="P857" t="s">
        <v>31</v>
      </c>
      <c r="Q857" t="s">
        <v>110</v>
      </c>
      <c r="R857">
        <v>11.9</v>
      </c>
      <c r="S857" t="s">
        <v>52</v>
      </c>
    </row>
    <row r="858" spans="1:19" x14ac:dyDescent="0.3">
      <c r="A858" s="3" t="s">
        <v>747</v>
      </c>
      <c r="B858" s="5">
        <v>4</v>
      </c>
      <c r="C858">
        <v>15</v>
      </c>
      <c r="D858" s="5">
        <v>2016</v>
      </c>
      <c r="E858" s="7">
        <f t="shared" si="61"/>
        <v>42475</v>
      </c>
      <c r="F858" s="7">
        <v>42475</v>
      </c>
      <c r="G858" s="6" t="s">
        <v>3228</v>
      </c>
      <c r="H858" s="6"/>
      <c r="I858" s="6"/>
      <c r="J858" s="6"/>
      <c r="K858" s="6"/>
      <c r="L858" s="3" t="s">
        <v>748</v>
      </c>
      <c r="M858" s="3" t="s">
        <v>3803</v>
      </c>
      <c r="O858" t="s">
        <v>9</v>
      </c>
      <c r="P858" t="s">
        <v>142</v>
      </c>
      <c r="Q858" t="s">
        <v>749</v>
      </c>
      <c r="R858">
        <v>1.4</v>
      </c>
      <c r="S858" t="s">
        <v>16</v>
      </c>
    </row>
    <row r="859" spans="1:19" x14ac:dyDescent="0.3">
      <c r="A859" s="3" t="s">
        <v>750</v>
      </c>
      <c r="B859" s="5">
        <v>4</v>
      </c>
      <c r="C859">
        <v>15</v>
      </c>
      <c r="D859" s="5">
        <v>2016</v>
      </c>
      <c r="E859" s="7">
        <f t="shared" si="61"/>
        <v>42475</v>
      </c>
      <c r="F859" s="7">
        <v>42475</v>
      </c>
      <c r="G859" s="6" t="s">
        <v>3238</v>
      </c>
      <c r="H859" s="6"/>
      <c r="I859" s="6"/>
      <c r="J859" s="6"/>
      <c r="K859" s="6"/>
      <c r="L859" s="3" t="s">
        <v>751</v>
      </c>
      <c r="M859" s="3" t="s">
        <v>3619</v>
      </c>
      <c r="O859" t="s">
        <v>9</v>
      </c>
      <c r="P859" t="s">
        <v>110</v>
      </c>
      <c r="Q859" t="s">
        <v>31</v>
      </c>
      <c r="R859">
        <v>15.2</v>
      </c>
      <c r="S859" t="s">
        <v>19</v>
      </c>
    </row>
    <row r="860" spans="1:19" x14ac:dyDescent="0.3">
      <c r="A860" s="3" t="s">
        <v>752</v>
      </c>
      <c r="B860" s="5">
        <v>4</v>
      </c>
      <c r="C860">
        <v>16</v>
      </c>
      <c r="D860" s="5">
        <v>2016</v>
      </c>
      <c r="E860" s="7">
        <f t="shared" si="61"/>
        <v>42476</v>
      </c>
      <c r="F860" s="7">
        <v>42476</v>
      </c>
      <c r="G860" s="6" t="s">
        <v>3239</v>
      </c>
      <c r="H860" s="6"/>
      <c r="I860" s="6"/>
      <c r="J860" s="6"/>
      <c r="K860" s="6"/>
      <c r="L860" s="3" t="s">
        <v>753</v>
      </c>
      <c r="M860" s="3" t="s">
        <v>3123</v>
      </c>
      <c r="O860" t="s">
        <v>9</v>
      </c>
      <c r="P860" t="s">
        <v>31</v>
      </c>
      <c r="Q860" t="s">
        <v>34</v>
      </c>
      <c r="R860">
        <v>6</v>
      </c>
      <c r="S860" t="s">
        <v>16</v>
      </c>
    </row>
    <row r="861" spans="1:19" x14ac:dyDescent="0.3">
      <c r="A861" s="3" t="s">
        <v>754</v>
      </c>
      <c r="B861" s="5">
        <v>4</v>
      </c>
      <c r="C861">
        <v>16</v>
      </c>
      <c r="D861" s="5">
        <v>2016</v>
      </c>
      <c r="E861" s="7">
        <f t="shared" si="61"/>
        <v>42476</v>
      </c>
      <c r="F861" s="7">
        <v>42476</v>
      </c>
      <c r="G861" s="6" t="s">
        <v>2879</v>
      </c>
      <c r="H861" s="6"/>
      <c r="I861" s="6"/>
      <c r="J861" s="6"/>
      <c r="K861" s="6"/>
      <c r="L861" s="3" t="s">
        <v>755</v>
      </c>
      <c r="M861" s="3" t="s">
        <v>3275</v>
      </c>
      <c r="O861" t="s">
        <v>9</v>
      </c>
      <c r="P861" t="s">
        <v>34</v>
      </c>
      <c r="Q861" t="s">
        <v>31</v>
      </c>
      <c r="R861">
        <v>6.1</v>
      </c>
      <c r="S861" t="s">
        <v>11</v>
      </c>
    </row>
    <row r="862" spans="1:19" x14ac:dyDescent="0.3">
      <c r="A862" s="3" t="s">
        <v>756</v>
      </c>
      <c r="B862" s="5">
        <v>4</v>
      </c>
      <c r="C862">
        <v>19</v>
      </c>
      <c r="D862" s="5">
        <v>2016</v>
      </c>
      <c r="E862" s="7">
        <f t="shared" si="61"/>
        <v>42479</v>
      </c>
      <c r="F862" s="7">
        <v>42479</v>
      </c>
      <c r="G862" s="6" t="s">
        <v>3240</v>
      </c>
      <c r="H862" s="6"/>
      <c r="I862" s="6"/>
      <c r="J862" s="6"/>
      <c r="K862" s="6"/>
      <c r="L862" s="3" t="s">
        <v>757</v>
      </c>
      <c r="M862" s="3" t="s">
        <v>3268</v>
      </c>
      <c r="O862" t="s">
        <v>9</v>
      </c>
      <c r="P862" t="s">
        <v>102</v>
      </c>
      <c r="Q862" t="s">
        <v>427</v>
      </c>
      <c r="R862">
        <v>8.1999999999999993</v>
      </c>
      <c r="S862" t="s">
        <v>11</v>
      </c>
    </row>
    <row r="863" spans="1:19" x14ac:dyDescent="0.3">
      <c r="A863" s="3" t="s">
        <v>758</v>
      </c>
      <c r="B863" s="5">
        <v>4</v>
      </c>
      <c r="C863">
        <v>19</v>
      </c>
      <c r="D863" s="5">
        <v>2016</v>
      </c>
      <c r="E863" s="7">
        <f t="shared" si="61"/>
        <v>42479</v>
      </c>
      <c r="F863" s="7">
        <v>42479</v>
      </c>
      <c r="G863" s="6" t="s">
        <v>3241</v>
      </c>
      <c r="H863" s="6"/>
      <c r="I863" s="6"/>
      <c r="J863" s="6"/>
      <c r="K863" s="6"/>
      <c r="L863" s="3" t="s">
        <v>759</v>
      </c>
      <c r="M863" s="3" t="s">
        <v>2980</v>
      </c>
      <c r="O863" t="s">
        <v>9</v>
      </c>
      <c r="P863" t="s">
        <v>427</v>
      </c>
      <c r="Q863" t="s">
        <v>102</v>
      </c>
      <c r="R863">
        <v>8</v>
      </c>
      <c r="S863" t="s">
        <v>11</v>
      </c>
    </row>
    <row r="864" spans="1:19" x14ac:dyDescent="0.3">
      <c r="A864" s="3" t="s">
        <v>762</v>
      </c>
      <c r="B864" s="5">
        <v>4</v>
      </c>
      <c r="C864">
        <v>22</v>
      </c>
      <c r="D864" s="5">
        <v>2016</v>
      </c>
      <c r="E864" s="7">
        <f t="shared" si="61"/>
        <v>42482</v>
      </c>
      <c r="F864" s="7">
        <v>42482</v>
      </c>
      <c r="G864" s="6" t="s">
        <v>3242</v>
      </c>
      <c r="H864" s="6"/>
      <c r="I864" s="6"/>
      <c r="J864" s="6"/>
      <c r="K864" s="6"/>
      <c r="L864" s="3" t="s">
        <v>763</v>
      </c>
      <c r="M864" s="3" t="s">
        <v>3804</v>
      </c>
      <c r="O864" t="s">
        <v>9</v>
      </c>
      <c r="P864" t="s">
        <v>110</v>
      </c>
      <c r="Q864" t="s">
        <v>31</v>
      </c>
      <c r="R864">
        <v>22.5</v>
      </c>
      <c r="S864" t="s">
        <v>19</v>
      </c>
    </row>
    <row r="865" spans="1:19" x14ac:dyDescent="0.3">
      <c r="A865" s="3" t="s">
        <v>764</v>
      </c>
      <c r="B865" s="5">
        <v>4</v>
      </c>
      <c r="C865">
        <v>22</v>
      </c>
      <c r="D865" s="5">
        <v>2016</v>
      </c>
      <c r="E865" s="7">
        <f t="shared" si="61"/>
        <v>42482</v>
      </c>
      <c r="F865" s="7">
        <v>42482</v>
      </c>
      <c r="G865" s="6" t="s">
        <v>2867</v>
      </c>
      <c r="H865" s="6"/>
      <c r="I865" s="6"/>
      <c r="J865" s="6"/>
      <c r="K865" s="6"/>
      <c r="L865" s="3" t="s">
        <v>765</v>
      </c>
      <c r="M865" s="3" t="s">
        <v>2836</v>
      </c>
      <c r="O865" t="s">
        <v>9</v>
      </c>
      <c r="P865" t="s">
        <v>31</v>
      </c>
      <c r="Q865" t="s">
        <v>94</v>
      </c>
      <c r="R865">
        <v>10.4</v>
      </c>
      <c r="S865" t="s">
        <v>19</v>
      </c>
    </row>
    <row r="866" spans="1:19" x14ac:dyDescent="0.3">
      <c r="A866" s="3" t="s">
        <v>766</v>
      </c>
      <c r="B866" s="5">
        <v>4</v>
      </c>
      <c r="C866">
        <v>22</v>
      </c>
      <c r="D866" s="5">
        <v>2016</v>
      </c>
      <c r="E866" s="7">
        <f t="shared" si="61"/>
        <v>42482</v>
      </c>
      <c r="F866" s="7">
        <v>42482</v>
      </c>
      <c r="G866" s="6" t="s">
        <v>2868</v>
      </c>
      <c r="H866" s="6"/>
      <c r="I866" s="6"/>
      <c r="J866" s="6"/>
      <c r="K866" s="6"/>
      <c r="L866" s="3" t="s">
        <v>767</v>
      </c>
      <c r="M866" s="3" t="s">
        <v>2815</v>
      </c>
      <c r="O866" t="s">
        <v>9</v>
      </c>
      <c r="P866" t="s">
        <v>94</v>
      </c>
      <c r="Q866" t="s">
        <v>31</v>
      </c>
      <c r="R866">
        <v>10</v>
      </c>
      <c r="S866" t="s">
        <v>19</v>
      </c>
    </row>
    <row r="867" spans="1:19" x14ac:dyDescent="0.3">
      <c r="A867" s="3" t="s">
        <v>760</v>
      </c>
      <c r="B867" s="5">
        <v>4</v>
      </c>
      <c r="C867">
        <v>22</v>
      </c>
      <c r="D867" s="5">
        <v>2016</v>
      </c>
      <c r="E867" s="7">
        <f t="shared" si="61"/>
        <v>42482</v>
      </c>
      <c r="F867" s="7">
        <v>42482</v>
      </c>
      <c r="G867" s="6" t="s">
        <v>3243</v>
      </c>
      <c r="H867" s="6" t="str">
        <f>RIGHT(G867,4)</f>
        <v>8:25</v>
      </c>
      <c r="I867" s="6" t="str">
        <f>H867</f>
        <v>8:25</v>
      </c>
      <c r="J867" s="6" t="str">
        <f>LEFT(I867,1)</f>
        <v>8</v>
      </c>
      <c r="K867" s="6" t="str">
        <f>RIGHT(I867,2)</f>
        <v>25</v>
      </c>
      <c r="L867" s="3" t="s">
        <v>761</v>
      </c>
      <c r="M867" s="3" t="s">
        <v>3805</v>
      </c>
      <c r="O867" t="s">
        <v>9</v>
      </c>
      <c r="P867" t="s">
        <v>31</v>
      </c>
      <c r="Q867" t="s">
        <v>110</v>
      </c>
      <c r="R867">
        <v>13.6</v>
      </c>
      <c r="S867" t="s">
        <v>19</v>
      </c>
    </row>
    <row r="868" spans="1:19" x14ac:dyDescent="0.3">
      <c r="A868" s="3" t="s">
        <v>768</v>
      </c>
      <c r="B868" s="5">
        <v>4</v>
      </c>
      <c r="C868">
        <v>23</v>
      </c>
      <c r="D868" s="5">
        <v>2016</v>
      </c>
      <c r="E868" s="7">
        <f t="shared" si="61"/>
        <v>42483</v>
      </c>
      <c r="F868" s="7">
        <v>42483</v>
      </c>
      <c r="G868" s="6" t="s">
        <v>3244</v>
      </c>
      <c r="H868" s="6"/>
      <c r="I868" s="6"/>
      <c r="J868" s="6"/>
      <c r="K868" s="6"/>
      <c r="L868" s="3" t="s">
        <v>769</v>
      </c>
      <c r="M868" s="3" t="s">
        <v>3180</v>
      </c>
      <c r="O868" t="s">
        <v>9</v>
      </c>
      <c r="P868" t="s">
        <v>102</v>
      </c>
      <c r="Q868" t="s">
        <v>230</v>
      </c>
      <c r="R868">
        <v>6</v>
      </c>
      <c r="S868" t="s">
        <v>11</v>
      </c>
    </row>
    <row r="869" spans="1:19" x14ac:dyDescent="0.3">
      <c r="A869" s="3" t="s">
        <v>770</v>
      </c>
      <c r="B869" s="5">
        <v>4</v>
      </c>
      <c r="C869">
        <v>23</v>
      </c>
      <c r="D869" s="5">
        <v>2016</v>
      </c>
      <c r="E869" s="7">
        <f t="shared" si="61"/>
        <v>42483</v>
      </c>
      <c r="F869" s="7">
        <v>42483</v>
      </c>
      <c r="G869" s="6" t="s">
        <v>3245</v>
      </c>
      <c r="H869" s="6"/>
      <c r="I869" s="6"/>
      <c r="J869" s="6"/>
      <c r="K869" s="6"/>
      <c r="L869" s="3" t="s">
        <v>771</v>
      </c>
      <c r="M869" s="3" t="s">
        <v>3068</v>
      </c>
      <c r="O869" t="s">
        <v>9</v>
      </c>
      <c r="P869" t="s">
        <v>230</v>
      </c>
      <c r="Q869" t="s">
        <v>102</v>
      </c>
      <c r="R869">
        <v>6.5</v>
      </c>
      <c r="S869" t="s">
        <v>11</v>
      </c>
    </row>
    <row r="870" spans="1:19" x14ac:dyDescent="0.3">
      <c r="A870" s="3" t="s">
        <v>772</v>
      </c>
      <c r="B870" s="5">
        <v>4</v>
      </c>
      <c r="C870">
        <v>24</v>
      </c>
      <c r="D870" s="5">
        <v>2016</v>
      </c>
      <c r="E870" s="7">
        <f t="shared" si="61"/>
        <v>42484</v>
      </c>
      <c r="F870" s="7">
        <v>42484</v>
      </c>
      <c r="G870" s="6" t="s">
        <v>3246</v>
      </c>
      <c r="H870" s="6"/>
      <c r="I870" s="6"/>
      <c r="J870" s="6"/>
      <c r="K870" s="6"/>
      <c r="L870" s="3" t="s">
        <v>773</v>
      </c>
      <c r="M870" s="3" t="s">
        <v>3635</v>
      </c>
      <c r="O870" t="s">
        <v>9</v>
      </c>
      <c r="P870" t="s">
        <v>31</v>
      </c>
      <c r="Q870" t="s">
        <v>34</v>
      </c>
      <c r="R870">
        <v>3.1</v>
      </c>
      <c r="S870" t="s">
        <v>16</v>
      </c>
    </row>
    <row r="871" spans="1:19" x14ac:dyDescent="0.3">
      <c r="A871" s="3" t="s">
        <v>774</v>
      </c>
      <c r="B871" s="5">
        <v>4</v>
      </c>
      <c r="C871">
        <v>24</v>
      </c>
      <c r="D871" s="5">
        <v>2016</v>
      </c>
      <c r="E871" s="7">
        <f t="shared" si="61"/>
        <v>42484</v>
      </c>
      <c r="F871" s="7">
        <v>42484</v>
      </c>
      <c r="G871" s="6" t="s">
        <v>3247</v>
      </c>
      <c r="H871" s="6"/>
      <c r="I871" s="6"/>
      <c r="J871" s="6"/>
      <c r="K871" s="6"/>
      <c r="L871" s="3" t="s">
        <v>775</v>
      </c>
      <c r="M871" s="3" t="s">
        <v>2920</v>
      </c>
      <c r="O871" t="s">
        <v>9</v>
      </c>
      <c r="P871" t="s">
        <v>776</v>
      </c>
      <c r="Q871" t="s">
        <v>776</v>
      </c>
      <c r="R871">
        <v>1.9</v>
      </c>
      <c r="S871" t="s">
        <v>16</v>
      </c>
    </row>
    <row r="872" spans="1:19" x14ac:dyDescent="0.3">
      <c r="A872" s="3" t="s">
        <v>777</v>
      </c>
      <c r="B872" s="5">
        <v>4</v>
      </c>
      <c r="C872">
        <v>24</v>
      </c>
      <c r="D872" s="5">
        <v>2016</v>
      </c>
      <c r="E872" s="7">
        <f t="shared" si="61"/>
        <v>42484</v>
      </c>
      <c r="F872" s="7">
        <v>42484</v>
      </c>
      <c r="G872" s="6" t="s">
        <v>3088</v>
      </c>
      <c r="H872" s="6"/>
      <c r="I872" s="6"/>
      <c r="J872" s="6"/>
      <c r="K872" s="6"/>
      <c r="L872" s="3" t="s">
        <v>778</v>
      </c>
      <c r="M872" s="3" t="s">
        <v>3745</v>
      </c>
      <c r="O872" t="s">
        <v>9</v>
      </c>
      <c r="P872" t="s">
        <v>34</v>
      </c>
      <c r="Q872" t="s">
        <v>31</v>
      </c>
      <c r="R872">
        <v>4.2</v>
      </c>
      <c r="S872" t="s">
        <v>207</v>
      </c>
    </row>
    <row r="873" spans="1:19" x14ac:dyDescent="0.3">
      <c r="A873" s="3" t="s">
        <v>779</v>
      </c>
      <c r="B873" s="5">
        <v>4</v>
      </c>
      <c r="C873">
        <v>27</v>
      </c>
      <c r="D873" s="5">
        <v>2016</v>
      </c>
      <c r="E873" s="7">
        <f t="shared" si="61"/>
        <v>42487</v>
      </c>
      <c r="F873" s="7">
        <v>42487</v>
      </c>
      <c r="G873" s="6" t="s">
        <v>3248</v>
      </c>
      <c r="H873" s="6"/>
      <c r="I873" s="6"/>
      <c r="J873" s="6"/>
      <c r="K873" s="6"/>
      <c r="L873" s="3" t="s">
        <v>780</v>
      </c>
      <c r="M873" s="3" t="s">
        <v>2978</v>
      </c>
      <c r="O873" t="s">
        <v>9</v>
      </c>
      <c r="P873" t="s">
        <v>102</v>
      </c>
      <c r="Q873" t="s">
        <v>781</v>
      </c>
      <c r="R873">
        <v>4.9000000000000004</v>
      </c>
      <c r="S873" t="s">
        <v>207</v>
      </c>
    </row>
    <row r="874" spans="1:19" x14ac:dyDescent="0.3">
      <c r="A874" s="3" t="s">
        <v>782</v>
      </c>
      <c r="B874" s="5">
        <v>4</v>
      </c>
      <c r="C874">
        <v>27</v>
      </c>
      <c r="D874" s="5">
        <v>2016</v>
      </c>
      <c r="E874" s="7">
        <f t="shared" si="61"/>
        <v>42487</v>
      </c>
      <c r="F874" s="7">
        <v>42487</v>
      </c>
      <c r="G874" s="6" t="s">
        <v>3249</v>
      </c>
      <c r="H874" s="6"/>
      <c r="I874" s="6"/>
      <c r="J874" s="6"/>
      <c r="K874" s="6"/>
      <c r="L874" s="3" t="s">
        <v>783</v>
      </c>
      <c r="M874" s="3" t="s">
        <v>2823</v>
      </c>
      <c r="O874" t="s">
        <v>9</v>
      </c>
      <c r="P874" t="s">
        <v>781</v>
      </c>
      <c r="Q874" t="s">
        <v>102</v>
      </c>
      <c r="R874">
        <v>4.8</v>
      </c>
      <c r="S874" t="s">
        <v>207</v>
      </c>
    </row>
    <row r="875" spans="1:19" x14ac:dyDescent="0.3">
      <c r="A875" s="3" t="s">
        <v>784</v>
      </c>
      <c r="B875" s="5">
        <v>4</v>
      </c>
      <c r="C875">
        <v>28</v>
      </c>
      <c r="D875" s="5">
        <v>2016</v>
      </c>
      <c r="E875" s="7">
        <f t="shared" si="61"/>
        <v>42488</v>
      </c>
      <c r="F875" s="7">
        <v>42488</v>
      </c>
      <c r="G875" s="6" t="s">
        <v>3158</v>
      </c>
      <c r="H875" s="6"/>
      <c r="I875" s="6"/>
      <c r="J875" s="6"/>
      <c r="K875" s="6"/>
      <c r="L875" s="3" t="s">
        <v>785</v>
      </c>
      <c r="M875" s="3" t="s">
        <v>2832</v>
      </c>
      <c r="O875" t="s">
        <v>9</v>
      </c>
      <c r="P875" t="s">
        <v>31</v>
      </c>
      <c r="Q875" t="s">
        <v>110</v>
      </c>
      <c r="R875">
        <v>12.4</v>
      </c>
      <c r="S875" t="s">
        <v>23</v>
      </c>
    </row>
    <row r="876" spans="1:19" x14ac:dyDescent="0.3">
      <c r="A876" s="3" t="s">
        <v>786</v>
      </c>
      <c r="B876" s="5">
        <v>4</v>
      </c>
      <c r="C876">
        <v>28</v>
      </c>
      <c r="D876" s="5">
        <v>2016</v>
      </c>
      <c r="E876" s="7">
        <f t="shared" si="61"/>
        <v>42488</v>
      </c>
      <c r="F876" s="7">
        <v>42488</v>
      </c>
      <c r="G876" s="6" t="s">
        <v>3248</v>
      </c>
      <c r="H876" s="6"/>
      <c r="I876" s="6"/>
      <c r="J876" s="6"/>
      <c r="K876" s="6"/>
      <c r="L876" s="3" t="s">
        <v>787</v>
      </c>
      <c r="M876" s="3" t="s">
        <v>3367</v>
      </c>
      <c r="O876" t="s">
        <v>9</v>
      </c>
      <c r="P876" t="s">
        <v>110</v>
      </c>
      <c r="Q876" t="s">
        <v>31</v>
      </c>
      <c r="R876">
        <v>32.799999999999997</v>
      </c>
      <c r="S876" t="s">
        <v>23</v>
      </c>
    </row>
    <row r="877" spans="1:19" x14ac:dyDescent="0.3">
      <c r="A877" s="3" t="s">
        <v>788</v>
      </c>
      <c r="B877" s="5">
        <v>4</v>
      </c>
      <c r="C877">
        <v>28</v>
      </c>
      <c r="D877" s="5">
        <v>2016</v>
      </c>
      <c r="E877" s="7">
        <f t="shared" si="61"/>
        <v>42488</v>
      </c>
      <c r="F877" s="7">
        <v>42488</v>
      </c>
      <c r="G877" s="6" t="s">
        <v>3250</v>
      </c>
      <c r="H877" s="6"/>
      <c r="I877" s="6"/>
      <c r="J877" s="6"/>
      <c r="K877" s="6"/>
      <c r="L877" s="3" t="s">
        <v>789</v>
      </c>
      <c r="M877" s="3" t="s">
        <v>2875</v>
      </c>
      <c r="O877" t="s">
        <v>9</v>
      </c>
      <c r="P877" t="s">
        <v>34</v>
      </c>
      <c r="Q877" t="s">
        <v>31</v>
      </c>
      <c r="R877">
        <v>5.5</v>
      </c>
      <c r="S877" t="s">
        <v>23</v>
      </c>
    </row>
    <row r="878" spans="1:19" x14ac:dyDescent="0.3">
      <c r="A878" s="3" t="s">
        <v>790</v>
      </c>
      <c r="B878" s="5">
        <v>4</v>
      </c>
      <c r="C878">
        <v>29</v>
      </c>
      <c r="D878" s="5">
        <v>2016</v>
      </c>
      <c r="E878" s="7">
        <f t="shared" si="61"/>
        <v>42489</v>
      </c>
      <c r="F878" s="7">
        <v>42489</v>
      </c>
      <c r="G878" s="6" t="s">
        <v>3251</v>
      </c>
      <c r="H878" s="6"/>
      <c r="I878" s="6"/>
      <c r="J878" s="6"/>
      <c r="K878" s="6"/>
      <c r="L878" s="3" t="s">
        <v>791</v>
      </c>
      <c r="M878" s="3" t="s">
        <v>3764</v>
      </c>
      <c r="O878" t="s">
        <v>9</v>
      </c>
      <c r="P878" t="s">
        <v>31</v>
      </c>
      <c r="Q878" t="s">
        <v>94</v>
      </c>
      <c r="R878">
        <v>9.9</v>
      </c>
      <c r="S878" t="s">
        <v>19</v>
      </c>
    </row>
    <row r="879" spans="1:19" x14ac:dyDescent="0.3">
      <c r="A879" s="3" t="s">
        <v>792</v>
      </c>
      <c r="B879" s="5">
        <v>4</v>
      </c>
      <c r="C879">
        <v>29</v>
      </c>
      <c r="D879" s="5">
        <v>2016</v>
      </c>
      <c r="E879" s="7">
        <f t="shared" si="61"/>
        <v>42489</v>
      </c>
      <c r="F879" s="7">
        <v>42489</v>
      </c>
      <c r="G879" s="6" t="s">
        <v>3011</v>
      </c>
      <c r="H879" s="6"/>
      <c r="I879" s="6"/>
      <c r="J879" s="6"/>
      <c r="K879" s="6"/>
      <c r="L879" s="3" t="s">
        <v>793</v>
      </c>
      <c r="M879" s="3" t="s">
        <v>3806</v>
      </c>
      <c r="O879" t="s">
        <v>9</v>
      </c>
      <c r="P879" t="s">
        <v>94</v>
      </c>
      <c r="Q879" t="s">
        <v>31</v>
      </c>
      <c r="R879">
        <v>10</v>
      </c>
      <c r="S879" t="s">
        <v>19</v>
      </c>
    </row>
    <row r="880" spans="1:19" x14ac:dyDescent="0.3">
      <c r="A880" s="3" t="s">
        <v>794</v>
      </c>
      <c r="B880" s="5">
        <v>4</v>
      </c>
      <c r="C880">
        <v>29</v>
      </c>
      <c r="D880" s="5">
        <v>2016</v>
      </c>
      <c r="E880" s="7">
        <f t="shared" si="61"/>
        <v>42489</v>
      </c>
      <c r="F880" s="7">
        <v>42489</v>
      </c>
      <c r="G880" s="6" t="s">
        <v>3252</v>
      </c>
      <c r="H880" s="6"/>
      <c r="I880" s="6"/>
      <c r="J880" s="6"/>
      <c r="K880" s="6"/>
      <c r="L880" s="3" t="s">
        <v>795</v>
      </c>
      <c r="M880" s="3" t="s">
        <v>3807</v>
      </c>
      <c r="O880" t="s">
        <v>9</v>
      </c>
      <c r="P880" t="s">
        <v>31</v>
      </c>
      <c r="Q880" t="s">
        <v>94</v>
      </c>
      <c r="R880">
        <v>14.2</v>
      </c>
      <c r="S880" t="s">
        <v>23</v>
      </c>
    </row>
    <row r="881" spans="1:19" x14ac:dyDescent="0.3">
      <c r="A881" s="3" t="s">
        <v>796</v>
      </c>
      <c r="B881" s="5">
        <v>4</v>
      </c>
      <c r="C881">
        <v>29</v>
      </c>
      <c r="D881" s="5">
        <v>2016</v>
      </c>
      <c r="E881" s="7">
        <f t="shared" si="61"/>
        <v>42489</v>
      </c>
      <c r="F881" s="7">
        <v>42489</v>
      </c>
      <c r="G881" s="6" t="s">
        <v>3118</v>
      </c>
      <c r="H881" s="6"/>
      <c r="I881" s="6"/>
      <c r="J881" s="6"/>
      <c r="K881" s="6"/>
      <c r="L881" s="3" t="s">
        <v>797</v>
      </c>
      <c r="M881" s="3" t="s">
        <v>3290</v>
      </c>
      <c r="O881" t="s">
        <v>9</v>
      </c>
      <c r="P881" t="s">
        <v>94</v>
      </c>
      <c r="Q881" t="s">
        <v>31</v>
      </c>
      <c r="R881">
        <v>18.2</v>
      </c>
      <c r="S881" t="s">
        <v>19</v>
      </c>
    </row>
    <row r="882" spans="1:19" x14ac:dyDescent="0.3">
      <c r="A882" s="3" t="s">
        <v>798</v>
      </c>
      <c r="B882" s="5">
        <v>4</v>
      </c>
      <c r="C882">
        <v>30</v>
      </c>
      <c r="D882" s="5">
        <v>2016</v>
      </c>
      <c r="E882" s="7">
        <f t="shared" si="61"/>
        <v>42490</v>
      </c>
      <c r="F882" s="7">
        <v>42490</v>
      </c>
      <c r="G882" s="6" t="s">
        <v>3253</v>
      </c>
      <c r="H882" s="6"/>
      <c r="I882" s="6"/>
      <c r="J882" s="6"/>
      <c r="K882" s="6"/>
      <c r="L882" s="3" t="s">
        <v>799</v>
      </c>
      <c r="M882" s="3" t="s">
        <v>3808</v>
      </c>
      <c r="O882" t="s">
        <v>9</v>
      </c>
      <c r="P882" t="s">
        <v>102</v>
      </c>
      <c r="Q882" t="s">
        <v>412</v>
      </c>
      <c r="R882">
        <v>7.7</v>
      </c>
      <c r="S882" t="s">
        <v>11</v>
      </c>
    </row>
    <row r="883" spans="1:19" x14ac:dyDescent="0.3">
      <c r="A883" s="3" t="s">
        <v>800</v>
      </c>
      <c r="B883" s="5">
        <v>4</v>
      </c>
      <c r="C883">
        <v>30</v>
      </c>
      <c r="D883" s="5">
        <v>2016</v>
      </c>
      <c r="E883" s="7">
        <f t="shared" si="61"/>
        <v>42490</v>
      </c>
      <c r="F883" s="7">
        <v>42490</v>
      </c>
      <c r="G883" s="6" t="s">
        <v>3254</v>
      </c>
      <c r="H883" s="6"/>
      <c r="I883" s="6"/>
      <c r="J883" s="6"/>
      <c r="K883" s="6"/>
      <c r="L883" s="3" t="s">
        <v>801</v>
      </c>
      <c r="M883" s="3" t="s">
        <v>3809</v>
      </c>
      <c r="O883" t="s">
        <v>9</v>
      </c>
      <c r="P883" t="s">
        <v>412</v>
      </c>
      <c r="Q883" t="s">
        <v>102</v>
      </c>
      <c r="R883">
        <v>6.8</v>
      </c>
    </row>
    <row r="884" spans="1:19" x14ac:dyDescent="0.3">
      <c r="A884" s="3" t="s">
        <v>866</v>
      </c>
      <c r="B884" s="5">
        <v>5</v>
      </c>
      <c r="C884">
        <v>14</v>
      </c>
      <c r="D884" s="5">
        <v>2016</v>
      </c>
      <c r="E884" s="7">
        <f t="shared" si="61"/>
        <v>42504</v>
      </c>
      <c r="F884" s="7">
        <v>42504</v>
      </c>
      <c r="G884" s="6" t="s">
        <v>3255</v>
      </c>
      <c r="H884" s="6"/>
      <c r="I884" s="6"/>
      <c r="J884" s="6"/>
      <c r="K884" s="6"/>
      <c r="L884" s="3" t="s">
        <v>867</v>
      </c>
      <c r="M884" s="3" t="s">
        <v>3197</v>
      </c>
      <c r="O884" t="s">
        <v>9</v>
      </c>
      <c r="P884" t="s">
        <v>31</v>
      </c>
      <c r="Q884" t="s">
        <v>34</v>
      </c>
      <c r="R884">
        <v>3.1</v>
      </c>
      <c r="S884" t="s">
        <v>11</v>
      </c>
    </row>
    <row r="885" spans="1:19" x14ac:dyDescent="0.3">
      <c r="A885" s="3" t="s">
        <v>868</v>
      </c>
      <c r="B885" s="5">
        <v>5</v>
      </c>
      <c r="C885">
        <v>14</v>
      </c>
      <c r="D885" s="5">
        <v>2016</v>
      </c>
      <c r="E885" s="7">
        <f t="shared" si="61"/>
        <v>42504</v>
      </c>
      <c r="F885" s="7">
        <v>42504</v>
      </c>
      <c r="G885" s="6" t="s">
        <v>3256</v>
      </c>
      <c r="H885" s="6"/>
      <c r="I885" s="6"/>
      <c r="J885" s="6"/>
      <c r="K885" s="6"/>
      <c r="L885" s="3" t="s">
        <v>869</v>
      </c>
      <c r="M885" s="3" t="s">
        <v>3810</v>
      </c>
      <c r="O885" t="s">
        <v>9</v>
      </c>
      <c r="P885" t="s">
        <v>34</v>
      </c>
      <c r="Q885" t="s">
        <v>31</v>
      </c>
      <c r="R885">
        <v>3.1</v>
      </c>
      <c r="S885" t="s">
        <v>11</v>
      </c>
    </row>
    <row r="886" spans="1:19" x14ac:dyDescent="0.3">
      <c r="A886" s="3" t="s">
        <v>870</v>
      </c>
      <c r="B886" s="5">
        <v>5</v>
      </c>
      <c r="C886">
        <v>17</v>
      </c>
      <c r="D886" s="5">
        <v>2016</v>
      </c>
      <c r="E886" s="7">
        <f t="shared" si="61"/>
        <v>42507</v>
      </c>
      <c r="F886" s="7">
        <v>42507</v>
      </c>
      <c r="G886" s="6" t="s">
        <v>3257</v>
      </c>
      <c r="H886" s="6"/>
      <c r="I886" s="6"/>
      <c r="J886" s="6"/>
      <c r="K886" s="6"/>
      <c r="L886" s="3" t="s">
        <v>871</v>
      </c>
      <c r="M886" s="3" t="s">
        <v>3811</v>
      </c>
      <c r="O886" t="s">
        <v>9</v>
      </c>
      <c r="P886" t="s">
        <v>102</v>
      </c>
      <c r="Q886" t="s">
        <v>233</v>
      </c>
      <c r="R886">
        <v>2.8</v>
      </c>
      <c r="S886" t="s">
        <v>16</v>
      </c>
    </row>
    <row r="887" spans="1:19" x14ac:dyDescent="0.3">
      <c r="A887" s="3" t="s">
        <v>872</v>
      </c>
      <c r="B887" s="5">
        <v>5</v>
      </c>
      <c r="C887">
        <v>17</v>
      </c>
      <c r="D887" s="5">
        <v>2016</v>
      </c>
      <c r="E887" s="7">
        <f t="shared" si="61"/>
        <v>42507</v>
      </c>
      <c r="F887" s="7">
        <v>42507</v>
      </c>
      <c r="G887" s="6" t="s">
        <v>3124</v>
      </c>
      <c r="H887" s="6"/>
      <c r="I887" s="6"/>
      <c r="J887" s="6"/>
      <c r="K887" s="6"/>
      <c r="L887" s="3" t="s">
        <v>873</v>
      </c>
      <c r="M887" s="3" t="s">
        <v>3632</v>
      </c>
      <c r="O887" t="s">
        <v>9</v>
      </c>
      <c r="P887" t="s">
        <v>233</v>
      </c>
      <c r="Q887" t="s">
        <v>130</v>
      </c>
      <c r="R887">
        <v>2.7</v>
      </c>
      <c r="S887" t="s">
        <v>16</v>
      </c>
    </row>
    <row r="888" spans="1:19" x14ac:dyDescent="0.3">
      <c r="A888" s="3" t="s">
        <v>874</v>
      </c>
      <c r="B888" s="5">
        <v>5</v>
      </c>
      <c r="C888">
        <v>17</v>
      </c>
      <c r="D888" s="5">
        <v>2016</v>
      </c>
      <c r="E888" s="7">
        <f t="shared" si="61"/>
        <v>42507</v>
      </c>
      <c r="F888" s="7">
        <v>42507</v>
      </c>
      <c r="G888" s="6" t="s">
        <v>2998</v>
      </c>
      <c r="H888" s="6"/>
      <c r="I888" s="6"/>
      <c r="J888" s="6"/>
      <c r="K888" s="6"/>
      <c r="L888" s="3" t="s">
        <v>875</v>
      </c>
      <c r="M888" s="3" t="s">
        <v>2878</v>
      </c>
      <c r="O888" t="s">
        <v>9</v>
      </c>
      <c r="P888" t="s">
        <v>130</v>
      </c>
      <c r="Q888" t="s">
        <v>102</v>
      </c>
      <c r="R888">
        <v>1.9</v>
      </c>
      <c r="S888" t="s">
        <v>16</v>
      </c>
    </row>
    <row r="889" spans="1:19" x14ac:dyDescent="0.3">
      <c r="A889" s="3" t="s">
        <v>878</v>
      </c>
      <c r="B889" s="5">
        <v>5</v>
      </c>
      <c r="C889">
        <v>18</v>
      </c>
      <c r="D889" s="5">
        <v>2016</v>
      </c>
      <c r="E889" s="7">
        <f t="shared" si="61"/>
        <v>42508</v>
      </c>
      <c r="F889" s="7">
        <v>42508</v>
      </c>
      <c r="G889" s="6" t="s">
        <v>3258</v>
      </c>
      <c r="H889" s="6"/>
      <c r="I889" s="6"/>
      <c r="J889" s="6"/>
      <c r="K889" s="6"/>
      <c r="L889" s="3" t="s">
        <v>879</v>
      </c>
      <c r="M889" s="3" t="s">
        <v>2868</v>
      </c>
      <c r="O889" t="s">
        <v>9</v>
      </c>
      <c r="P889" t="s">
        <v>34</v>
      </c>
      <c r="Q889" t="s">
        <v>110</v>
      </c>
      <c r="R889">
        <v>7.6</v>
      </c>
      <c r="S889" t="s">
        <v>23</v>
      </c>
    </row>
    <row r="890" spans="1:19" x14ac:dyDescent="0.3">
      <c r="A890" s="3" t="s">
        <v>876</v>
      </c>
      <c r="B890" s="5">
        <v>5</v>
      </c>
      <c r="C890">
        <v>18</v>
      </c>
      <c r="D890" s="5">
        <v>2016</v>
      </c>
      <c r="E890" s="7">
        <f t="shared" si="61"/>
        <v>42508</v>
      </c>
      <c r="F890" s="7">
        <v>42508</v>
      </c>
      <c r="G890" s="6" t="s">
        <v>3259</v>
      </c>
      <c r="H890" s="6" t="str">
        <f>RIGHT(G890,4)</f>
        <v>9:11</v>
      </c>
      <c r="I890" s="6" t="str">
        <f>H890</f>
        <v>9:11</v>
      </c>
      <c r="J890" s="6" t="str">
        <f>LEFT(I890,1)</f>
        <v>9</v>
      </c>
      <c r="K890" s="6" t="str">
        <f>RIGHT(I890,2)</f>
        <v>11</v>
      </c>
      <c r="L890" s="3" t="s">
        <v>877</v>
      </c>
      <c r="M890" s="3" t="s">
        <v>3720</v>
      </c>
      <c r="O890" t="s">
        <v>9</v>
      </c>
      <c r="P890" t="s">
        <v>31</v>
      </c>
      <c r="Q890" t="s">
        <v>34</v>
      </c>
      <c r="R890">
        <v>8.4</v>
      </c>
      <c r="S890" t="s">
        <v>23</v>
      </c>
    </row>
    <row r="891" spans="1:19" x14ac:dyDescent="0.3">
      <c r="A891" s="3" t="s">
        <v>880</v>
      </c>
      <c r="B891" s="5">
        <v>5</v>
      </c>
      <c r="C891">
        <v>19</v>
      </c>
      <c r="D891" s="5">
        <v>2016</v>
      </c>
      <c r="E891" s="7">
        <f t="shared" si="61"/>
        <v>42509</v>
      </c>
      <c r="F891" s="7">
        <v>42509</v>
      </c>
      <c r="G891" s="6" t="s">
        <v>3065</v>
      </c>
      <c r="H891" s="6"/>
      <c r="I891" s="6"/>
      <c r="J891" s="6"/>
      <c r="K891" s="6"/>
      <c r="L891" s="3" t="s">
        <v>881</v>
      </c>
      <c r="M891" s="3" t="s">
        <v>3619</v>
      </c>
      <c r="O891" t="s">
        <v>9</v>
      </c>
      <c r="P891" t="s">
        <v>882</v>
      </c>
      <c r="Q891" t="s">
        <v>883</v>
      </c>
      <c r="R891">
        <v>2.9</v>
      </c>
      <c r="S891" t="s">
        <v>11</v>
      </c>
    </row>
    <row r="892" spans="1:19" x14ac:dyDescent="0.3">
      <c r="A892" s="3" t="s">
        <v>884</v>
      </c>
      <c r="B892" s="5">
        <v>5</v>
      </c>
      <c r="C892">
        <v>20</v>
      </c>
      <c r="D892" s="5">
        <v>2016</v>
      </c>
      <c r="E892" s="7">
        <f t="shared" si="61"/>
        <v>42510</v>
      </c>
      <c r="F892" s="7">
        <v>42510</v>
      </c>
      <c r="G892" s="6" t="s">
        <v>2839</v>
      </c>
      <c r="H892" s="6"/>
      <c r="I892" s="6"/>
      <c r="J892" s="6"/>
      <c r="K892" s="6"/>
      <c r="L892" s="3" t="s">
        <v>885</v>
      </c>
      <c r="M892" s="3" t="s">
        <v>3189</v>
      </c>
      <c r="O892" t="s">
        <v>9</v>
      </c>
      <c r="P892" t="s">
        <v>882</v>
      </c>
      <c r="Q892" t="s">
        <v>886</v>
      </c>
      <c r="R892">
        <v>11.2</v>
      </c>
      <c r="S892" t="s">
        <v>19</v>
      </c>
    </row>
    <row r="893" spans="1:19" x14ac:dyDescent="0.3">
      <c r="A893" s="3" t="s">
        <v>887</v>
      </c>
      <c r="B893" s="5">
        <v>5</v>
      </c>
      <c r="C893">
        <v>20</v>
      </c>
      <c r="D893" s="5">
        <v>2016</v>
      </c>
      <c r="E893" s="7">
        <f t="shared" si="61"/>
        <v>42510</v>
      </c>
      <c r="F893" s="7">
        <v>42510</v>
      </c>
      <c r="G893" s="6" t="s">
        <v>3260</v>
      </c>
      <c r="H893" s="6"/>
      <c r="I893" s="6"/>
      <c r="J893" s="6"/>
      <c r="K893" s="6"/>
      <c r="L893" s="3" t="s">
        <v>888</v>
      </c>
      <c r="M893" s="3" t="s">
        <v>3704</v>
      </c>
      <c r="O893" t="s">
        <v>9</v>
      </c>
      <c r="P893" t="s">
        <v>34</v>
      </c>
      <c r="Q893" t="s">
        <v>31</v>
      </c>
      <c r="R893">
        <v>8.1999999999999993</v>
      </c>
      <c r="S893" t="s">
        <v>11</v>
      </c>
    </row>
    <row r="894" spans="1:19" x14ac:dyDescent="0.3">
      <c r="A894" s="3" t="s">
        <v>889</v>
      </c>
      <c r="B894" s="5">
        <v>5</v>
      </c>
      <c r="C894">
        <v>22</v>
      </c>
      <c r="D894" s="5">
        <v>2016</v>
      </c>
      <c r="E894" s="7">
        <f t="shared" si="61"/>
        <v>42512</v>
      </c>
      <c r="F894" s="7">
        <v>42512</v>
      </c>
      <c r="G894" s="6" t="s">
        <v>3261</v>
      </c>
      <c r="H894" s="6"/>
      <c r="I894" s="6"/>
      <c r="J894" s="6"/>
      <c r="K894" s="6"/>
      <c r="L894" s="3" t="s">
        <v>890</v>
      </c>
      <c r="M894" s="3" t="s">
        <v>3812</v>
      </c>
      <c r="O894" t="s">
        <v>9</v>
      </c>
      <c r="P894" t="s">
        <v>31</v>
      </c>
      <c r="Q894" t="s">
        <v>34</v>
      </c>
      <c r="R894">
        <v>3</v>
      </c>
      <c r="S894" t="s">
        <v>11</v>
      </c>
    </row>
    <row r="895" spans="1:19" x14ac:dyDescent="0.3">
      <c r="A895" s="3" t="s">
        <v>891</v>
      </c>
      <c r="B895" s="5">
        <v>5</v>
      </c>
      <c r="C895">
        <v>22</v>
      </c>
      <c r="D895" s="5">
        <v>2016</v>
      </c>
      <c r="E895" s="7">
        <f t="shared" si="61"/>
        <v>42512</v>
      </c>
      <c r="F895" s="7">
        <v>42512</v>
      </c>
      <c r="G895" s="6" t="s">
        <v>3252</v>
      </c>
      <c r="H895" s="6"/>
      <c r="I895" s="6"/>
      <c r="J895" s="6"/>
      <c r="K895" s="6"/>
      <c r="L895" s="3" t="s">
        <v>892</v>
      </c>
      <c r="M895" s="3" t="s">
        <v>3214</v>
      </c>
      <c r="O895" t="s">
        <v>9</v>
      </c>
      <c r="P895" t="s">
        <v>34</v>
      </c>
      <c r="Q895" t="s">
        <v>31</v>
      </c>
      <c r="R895">
        <v>2.5</v>
      </c>
      <c r="S895" t="s">
        <v>11</v>
      </c>
    </row>
    <row r="896" spans="1:19" x14ac:dyDescent="0.3">
      <c r="A896" s="3" t="s">
        <v>893</v>
      </c>
      <c r="B896" s="5">
        <v>5</v>
      </c>
      <c r="C896">
        <v>23</v>
      </c>
      <c r="D896" s="5">
        <v>2016</v>
      </c>
      <c r="E896" s="7">
        <f t="shared" si="61"/>
        <v>42513</v>
      </c>
      <c r="F896" s="7">
        <v>42513</v>
      </c>
      <c r="G896" s="6" t="s">
        <v>2980</v>
      </c>
      <c r="H896" s="6"/>
      <c r="I896" s="6"/>
      <c r="J896" s="6"/>
      <c r="K896" s="6"/>
      <c r="L896" s="3" t="s">
        <v>894</v>
      </c>
      <c r="M896" s="3" t="s">
        <v>3666</v>
      </c>
      <c r="O896" t="s">
        <v>9</v>
      </c>
      <c r="P896" t="s">
        <v>102</v>
      </c>
      <c r="Q896" t="s">
        <v>895</v>
      </c>
      <c r="R896">
        <v>3.6</v>
      </c>
      <c r="S896" t="s">
        <v>11</v>
      </c>
    </row>
    <row r="897" spans="1:19" x14ac:dyDescent="0.3">
      <c r="A897" s="3" t="s">
        <v>896</v>
      </c>
      <c r="B897" s="5">
        <v>5</v>
      </c>
      <c r="C897">
        <v>23</v>
      </c>
      <c r="D897" s="5">
        <v>2016</v>
      </c>
      <c r="E897" s="7">
        <f t="shared" si="61"/>
        <v>42513</v>
      </c>
      <c r="F897" s="7">
        <v>42513</v>
      </c>
      <c r="G897" s="6" t="s">
        <v>3262</v>
      </c>
      <c r="H897" s="6"/>
      <c r="I897" s="6"/>
      <c r="J897" s="6"/>
      <c r="K897" s="6"/>
      <c r="L897" s="3" t="s">
        <v>897</v>
      </c>
      <c r="M897" s="3" t="s">
        <v>2842</v>
      </c>
      <c r="O897" t="s">
        <v>9</v>
      </c>
      <c r="P897" t="s">
        <v>895</v>
      </c>
      <c r="Q897" t="s">
        <v>102</v>
      </c>
      <c r="R897">
        <v>3.6</v>
      </c>
      <c r="S897" t="s">
        <v>16</v>
      </c>
    </row>
    <row r="898" spans="1:19" x14ac:dyDescent="0.3">
      <c r="A898" s="3" t="s">
        <v>898</v>
      </c>
      <c r="B898" s="5">
        <v>5</v>
      </c>
      <c r="C898">
        <v>27</v>
      </c>
      <c r="D898" s="5">
        <v>2016</v>
      </c>
      <c r="E898" s="7">
        <f t="shared" si="61"/>
        <v>42517</v>
      </c>
      <c r="F898" s="7">
        <v>42517</v>
      </c>
      <c r="G898" s="6" t="s">
        <v>3263</v>
      </c>
      <c r="H898" s="6"/>
      <c r="I898" s="6"/>
      <c r="J898" s="6"/>
      <c r="K898" s="6"/>
      <c r="L898" s="3" t="s">
        <v>899</v>
      </c>
      <c r="M898" s="3" t="s">
        <v>2881</v>
      </c>
      <c r="O898" t="s">
        <v>9</v>
      </c>
      <c r="P898" t="s">
        <v>102</v>
      </c>
      <c r="Q898" t="s">
        <v>900</v>
      </c>
      <c r="R898">
        <v>4.5</v>
      </c>
      <c r="S898" t="s">
        <v>16</v>
      </c>
    </row>
    <row r="899" spans="1:19" x14ac:dyDescent="0.3">
      <c r="A899" s="3" t="s">
        <v>901</v>
      </c>
      <c r="B899" s="5">
        <v>5</v>
      </c>
      <c r="C899">
        <v>27</v>
      </c>
      <c r="D899" s="5">
        <v>2016</v>
      </c>
      <c r="E899" s="7">
        <f t="shared" ref="E899:E962" si="66">DATE(D899,B899,C899)</f>
        <v>42517</v>
      </c>
      <c r="F899" s="7">
        <v>42517</v>
      </c>
      <c r="G899" s="6" t="s">
        <v>2921</v>
      </c>
      <c r="H899" s="6"/>
      <c r="I899" s="6"/>
      <c r="J899" s="6"/>
      <c r="K899" s="6"/>
      <c r="L899" s="3" t="s">
        <v>902</v>
      </c>
      <c r="M899" s="3" t="s">
        <v>2917</v>
      </c>
      <c r="O899" t="s">
        <v>9</v>
      </c>
      <c r="P899" t="s">
        <v>895</v>
      </c>
      <c r="Q899" t="s">
        <v>903</v>
      </c>
      <c r="R899">
        <v>1.2</v>
      </c>
    </row>
    <row r="900" spans="1:19" x14ac:dyDescent="0.3">
      <c r="A900" s="3" t="s">
        <v>904</v>
      </c>
      <c r="B900" s="5">
        <v>5</v>
      </c>
      <c r="C900">
        <v>27</v>
      </c>
      <c r="D900" s="5">
        <v>2016</v>
      </c>
      <c r="E900" s="7">
        <f t="shared" si="66"/>
        <v>42517</v>
      </c>
      <c r="F900" s="7">
        <v>42517</v>
      </c>
      <c r="G900" s="6" t="s">
        <v>3264</v>
      </c>
      <c r="H900" s="6"/>
      <c r="I900" s="6"/>
      <c r="J900" s="6"/>
      <c r="K900" s="6"/>
      <c r="L900" s="3" t="s">
        <v>905</v>
      </c>
      <c r="M900" s="3" t="s">
        <v>3813</v>
      </c>
      <c r="O900" t="s">
        <v>9</v>
      </c>
      <c r="P900" t="s">
        <v>903</v>
      </c>
      <c r="Q900" t="s">
        <v>900</v>
      </c>
      <c r="R900">
        <v>1.7</v>
      </c>
      <c r="S900" t="s">
        <v>16</v>
      </c>
    </row>
    <row r="901" spans="1:19" x14ac:dyDescent="0.3">
      <c r="A901" s="3" t="s">
        <v>906</v>
      </c>
      <c r="B901" s="5">
        <v>5</v>
      </c>
      <c r="C901">
        <v>28</v>
      </c>
      <c r="D901" s="5">
        <v>2016</v>
      </c>
      <c r="E901" s="7">
        <f t="shared" si="66"/>
        <v>42518</v>
      </c>
      <c r="F901" s="7">
        <v>42518</v>
      </c>
      <c r="G901" s="6" t="s">
        <v>3265</v>
      </c>
      <c r="H901" s="6" t="str">
        <f>RIGHT(G901,4)</f>
        <v>0:15</v>
      </c>
      <c r="I901" s="6" t="str">
        <f>H901</f>
        <v>0:15</v>
      </c>
      <c r="J901" s="6" t="str">
        <f>LEFT(I901,1)</f>
        <v>0</v>
      </c>
      <c r="K901" s="6" t="str">
        <f>RIGHT(I901,2)</f>
        <v>15</v>
      </c>
      <c r="L901" s="3" t="s">
        <v>907</v>
      </c>
      <c r="M901" s="3" t="s">
        <v>3814</v>
      </c>
      <c r="O901" t="s">
        <v>9</v>
      </c>
      <c r="P901" t="s">
        <v>903</v>
      </c>
      <c r="Q901" t="s">
        <v>102</v>
      </c>
      <c r="R901">
        <v>4.7</v>
      </c>
      <c r="S901" t="s">
        <v>16</v>
      </c>
    </row>
    <row r="902" spans="1:19" x14ac:dyDescent="0.3">
      <c r="A902" s="3" t="s">
        <v>908</v>
      </c>
      <c r="B902" s="5">
        <v>5</v>
      </c>
      <c r="C902">
        <v>28</v>
      </c>
      <c r="D902" s="5">
        <v>2016</v>
      </c>
      <c r="E902" s="7">
        <f t="shared" si="66"/>
        <v>42518</v>
      </c>
      <c r="F902" s="7">
        <v>42518</v>
      </c>
      <c r="G902" s="6" t="s">
        <v>2877</v>
      </c>
      <c r="H902" s="6"/>
      <c r="I902" s="6"/>
      <c r="J902" s="6"/>
      <c r="K902" s="6"/>
      <c r="L902" s="3" t="s">
        <v>909</v>
      </c>
      <c r="M902" s="3" t="s">
        <v>2924</v>
      </c>
      <c r="O902" t="s">
        <v>9</v>
      </c>
      <c r="P902" t="s">
        <v>31</v>
      </c>
      <c r="Q902" t="s">
        <v>34</v>
      </c>
      <c r="R902">
        <v>6.1</v>
      </c>
      <c r="S902" t="s">
        <v>11</v>
      </c>
    </row>
    <row r="903" spans="1:19" x14ac:dyDescent="0.3">
      <c r="A903" s="3" t="s">
        <v>910</v>
      </c>
      <c r="B903" s="5">
        <v>5</v>
      </c>
      <c r="C903">
        <v>28</v>
      </c>
      <c r="D903" s="5">
        <v>2016</v>
      </c>
      <c r="E903" s="7">
        <f t="shared" si="66"/>
        <v>42518</v>
      </c>
      <c r="F903" s="7">
        <v>42518</v>
      </c>
      <c r="G903" s="6" t="s">
        <v>2972</v>
      </c>
      <c r="H903" s="6"/>
      <c r="I903" s="6"/>
      <c r="J903" s="6"/>
      <c r="K903" s="6"/>
      <c r="L903" s="3" t="s">
        <v>911</v>
      </c>
      <c r="M903" s="3" t="s">
        <v>2911</v>
      </c>
      <c r="O903" t="s">
        <v>9</v>
      </c>
      <c r="P903" t="s">
        <v>34</v>
      </c>
      <c r="Q903" t="s">
        <v>31</v>
      </c>
      <c r="R903">
        <v>11.3</v>
      </c>
      <c r="S903" t="s">
        <v>23</v>
      </c>
    </row>
    <row r="904" spans="1:19" x14ac:dyDescent="0.3">
      <c r="A904" s="3" t="s">
        <v>912</v>
      </c>
      <c r="B904" s="5">
        <v>5</v>
      </c>
      <c r="C904">
        <v>31</v>
      </c>
      <c r="D904" s="5">
        <v>2016</v>
      </c>
      <c r="E904" s="7">
        <f t="shared" si="66"/>
        <v>42521</v>
      </c>
      <c r="F904" s="7">
        <v>42521</v>
      </c>
      <c r="G904" s="6" t="s">
        <v>2809</v>
      </c>
      <c r="H904" s="6"/>
      <c r="I904" s="6"/>
      <c r="J904" s="6"/>
      <c r="K904" s="6"/>
      <c r="L904" s="3" t="s">
        <v>913</v>
      </c>
      <c r="M904" s="3" t="s">
        <v>3747</v>
      </c>
      <c r="O904" t="s">
        <v>9</v>
      </c>
      <c r="P904" t="s">
        <v>31</v>
      </c>
      <c r="Q904" t="s">
        <v>110</v>
      </c>
      <c r="R904">
        <v>14.9</v>
      </c>
      <c r="S904" t="s">
        <v>19</v>
      </c>
    </row>
    <row r="905" spans="1:19" x14ac:dyDescent="0.3">
      <c r="A905" s="3" t="s">
        <v>914</v>
      </c>
      <c r="B905" s="5">
        <v>5</v>
      </c>
      <c r="C905">
        <v>31</v>
      </c>
      <c r="D905" s="5">
        <v>2016</v>
      </c>
      <c r="E905" s="7">
        <f t="shared" si="66"/>
        <v>42521</v>
      </c>
      <c r="F905" s="7">
        <v>42521</v>
      </c>
      <c r="G905" s="6" t="s">
        <v>3266</v>
      </c>
      <c r="H905" s="6"/>
      <c r="I905" s="6"/>
      <c r="J905" s="6"/>
      <c r="K905" s="6"/>
      <c r="L905" s="3" t="s">
        <v>915</v>
      </c>
      <c r="M905" s="3" t="s">
        <v>3308</v>
      </c>
      <c r="O905" t="s">
        <v>9</v>
      </c>
      <c r="P905" t="s">
        <v>110</v>
      </c>
      <c r="Q905" t="s">
        <v>31</v>
      </c>
      <c r="R905">
        <v>14</v>
      </c>
      <c r="S905" t="s">
        <v>19</v>
      </c>
    </row>
    <row r="906" spans="1:19" x14ac:dyDescent="0.3">
      <c r="A906" s="3" t="s">
        <v>916</v>
      </c>
      <c r="B906" s="5">
        <v>5</v>
      </c>
      <c r="C906">
        <v>31</v>
      </c>
      <c r="D906" s="5">
        <v>2016</v>
      </c>
      <c r="E906" s="7">
        <f t="shared" si="66"/>
        <v>42521</v>
      </c>
      <c r="F906" s="7">
        <v>42521</v>
      </c>
      <c r="G906" s="6" t="s">
        <v>2999</v>
      </c>
      <c r="H906" s="6"/>
      <c r="I906" s="6"/>
      <c r="J906" s="6"/>
      <c r="K906" s="6"/>
      <c r="L906" s="3" t="s">
        <v>917</v>
      </c>
      <c r="M906" s="3" t="s">
        <v>3080</v>
      </c>
      <c r="O906" t="s">
        <v>9</v>
      </c>
      <c r="P906" t="s">
        <v>130</v>
      </c>
      <c r="Q906" t="s">
        <v>102</v>
      </c>
      <c r="R906">
        <v>1.8</v>
      </c>
    </row>
    <row r="907" spans="1:19" x14ac:dyDescent="0.3">
      <c r="A907" s="3" t="s">
        <v>1015</v>
      </c>
      <c r="B907" s="5">
        <v>6</v>
      </c>
      <c r="C907">
        <v>13</v>
      </c>
      <c r="D907" s="5">
        <v>2016</v>
      </c>
      <c r="E907" s="7">
        <f t="shared" si="66"/>
        <v>42534</v>
      </c>
      <c r="F907" s="7">
        <v>42534</v>
      </c>
      <c r="G907" s="6" t="s">
        <v>3267</v>
      </c>
      <c r="H907" s="6"/>
      <c r="I907" s="6"/>
      <c r="J907" s="6"/>
      <c r="K907" s="6"/>
      <c r="L907" s="3" t="s">
        <v>1016</v>
      </c>
      <c r="M907" s="3" t="s">
        <v>2834</v>
      </c>
      <c r="O907" t="s">
        <v>9</v>
      </c>
      <c r="P907" t="s">
        <v>1017</v>
      </c>
      <c r="Q907" t="s">
        <v>1018</v>
      </c>
      <c r="R907">
        <v>13.2</v>
      </c>
      <c r="S907" t="s">
        <v>19</v>
      </c>
    </row>
    <row r="908" spans="1:19" x14ac:dyDescent="0.3">
      <c r="A908" s="3" t="s">
        <v>1019</v>
      </c>
      <c r="B908" s="5">
        <v>6</v>
      </c>
      <c r="C908">
        <v>13</v>
      </c>
      <c r="D908" s="5">
        <v>2016</v>
      </c>
      <c r="E908" s="7">
        <f t="shared" si="66"/>
        <v>42534</v>
      </c>
      <c r="F908" s="7">
        <v>42534</v>
      </c>
      <c r="G908" s="6" t="s">
        <v>3268</v>
      </c>
      <c r="H908" s="6"/>
      <c r="I908" s="6"/>
      <c r="J908" s="6"/>
      <c r="K908" s="6"/>
      <c r="L908" s="3" t="s">
        <v>1020</v>
      </c>
      <c r="M908" s="3" t="s">
        <v>2938</v>
      </c>
      <c r="O908" t="s">
        <v>9</v>
      </c>
      <c r="P908" t="s">
        <v>1018</v>
      </c>
      <c r="Q908" t="s">
        <v>1021</v>
      </c>
      <c r="R908">
        <v>3.9</v>
      </c>
      <c r="S908" t="s">
        <v>11</v>
      </c>
    </row>
    <row r="909" spans="1:19" x14ac:dyDescent="0.3">
      <c r="A909" s="3" t="s">
        <v>1022</v>
      </c>
      <c r="B909" s="5">
        <v>6</v>
      </c>
      <c r="C909">
        <v>13</v>
      </c>
      <c r="D909" s="5">
        <v>2016</v>
      </c>
      <c r="E909" s="7">
        <f t="shared" si="66"/>
        <v>42534</v>
      </c>
      <c r="F909" s="7">
        <v>42534</v>
      </c>
      <c r="G909" s="6" t="s">
        <v>3269</v>
      </c>
      <c r="H909" s="6"/>
      <c r="I909" s="6"/>
      <c r="J909" s="6"/>
      <c r="K909" s="6"/>
      <c r="L909" s="3" t="s">
        <v>1023</v>
      </c>
      <c r="M909" s="3" t="s">
        <v>3206</v>
      </c>
      <c r="O909" t="s">
        <v>9</v>
      </c>
      <c r="P909" t="s">
        <v>1021</v>
      </c>
      <c r="Q909" t="s">
        <v>1017</v>
      </c>
      <c r="R909">
        <v>5.0999999999999996</v>
      </c>
      <c r="S909" t="s">
        <v>11</v>
      </c>
    </row>
    <row r="910" spans="1:19" x14ac:dyDescent="0.3">
      <c r="A910" s="3" t="s">
        <v>1024</v>
      </c>
      <c r="B910" s="5">
        <v>6</v>
      </c>
      <c r="C910">
        <v>13</v>
      </c>
      <c r="D910" s="5">
        <v>2016</v>
      </c>
      <c r="E910" s="7">
        <f t="shared" si="66"/>
        <v>42534</v>
      </c>
      <c r="F910" s="7">
        <v>42534</v>
      </c>
      <c r="G910" s="6" t="s">
        <v>2913</v>
      </c>
      <c r="H910" s="6"/>
      <c r="I910" s="6"/>
      <c r="J910" s="6"/>
      <c r="K910" s="6"/>
      <c r="L910" s="3" t="s">
        <v>1025</v>
      </c>
      <c r="M910" s="3" t="s">
        <v>3815</v>
      </c>
      <c r="O910" t="s">
        <v>9</v>
      </c>
      <c r="P910" t="s">
        <v>1017</v>
      </c>
      <c r="Q910" t="s">
        <v>283</v>
      </c>
      <c r="R910">
        <v>5.2</v>
      </c>
      <c r="S910" t="s">
        <v>23</v>
      </c>
    </row>
    <row r="911" spans="1:19" x14ac:dyDescent="0.3">
      <c r="A911" s="3" t="s">
        <v>1013</v>
      </c>
      <c r="B911" s="5">
        <v>6</v>
      </c>
      <c r="C911">
        <v>13</v>
      </c>
      <c r="D911" s="5">
        <v>2016</v>
      </c>
      <c r="E911" s="7">
        <f t="shared" si="66"/>
        <v>42534</v>
      </c>
      <c r="F911" s="7">
        <v>42534</v>
      </c>
      <c r="G911" s="6" t="s">
        <v>3270</v>
      </c>
      <c r="H911" s="6" t="str">
        <f>RIGHT(G911,4)</f>
        <v>5:23</v>
      </c>
      <c r="I911" s="6" t="str">
        <f>H911</f>
        <v>5:23</v>
      </c>
      <c r="J911" s="6" t="str">
        <f>LEFT(I911,1)</f>
        <v>5</v>
      </c>
      <c r="K911" s="6" t="str">
        <f>RIGHT(I911,2)</f>
        <v>23</v>
      </c>
      <c r="L911" s="3" t="s">
        <v>1014</v>
      </c>
      <c r="M911" s="3" t="s">
        <v>3816</v>
      </c>
      <c r="O911" t="s">
        <v>9</v>
      </c>
      <c r="P911" t="s">
        <v>31</v>
      </c>
      <c r="Q911" t="s">
        <v>34</v>
      </c>
      <c r="R911">
        <v>8.4</v>
      </c>
      <c r="S911" t="s">
        <v>11</v>
      </c>
    </row>
    <row r="912" spans="1:19" x14ac:dyDescent="0.3">
      <c r="A912" s="3" t="s">
        <v>1026</v>
      </c>
      <c r="B912" s="5">
        <v>6</v>
      </c>
      <c r="C912">
        <v>14</v>
      </c>
      <c r="D912" s="5">
        <v>2016</v>
      </c>
      <c r="E912" s="7">
        <f t="shared" si="66"/>
        <v>42535</v>
      </c>
      <c r="F912" s="7">
        <v>42535</v>
      </c>
      <c r="G912" s="6" t="s">
        <v>3271</v>
      </c>
      <c r="H912" s="6"/>
      <c r="I912" s="6"/>
      <c r="J912" s="6"/>
      <c r="K912" s="6"/>
      <c r="L912" s="3" t="s">
        <v>1027</v>
      </c>
      <c r="M912" s="3" t="s">
        <v>3817</v>
      </c>
      <c r="O912" t="s">
        <v>9</v>
      </c>
      <c r="P912" t="s">
        <v>1018</v>
      </c>
      <c r="Q912" t="s">
        <v>849</v>
      </c>
      <c r="R912">
        <v>9.8000000000000007</v>
      </c>
    </row>
    <row r="913" spans="1:19" x14ac:dyDescent="0.3">
      <c r="A913" s="3" t="s">
        <v>1028</v>
      </c>
      <c r="B913" s="5">
        <v>6</v>
      </c>
      <c r="C913">
        <v>14</v>
      </c>
      <c r="D913" s="5">
        <v>2016</v>
      </c>
      <c r="E913" s="7">
        <f t="shared" si="66"/>
        <v>42535</v>
      </c>
      <c r="F913" s="7">
        <v>42535</v>
      </c>
      <c r="G913" s="6" t="s">
        <v>3272</v>
      </c>
      <c r="H913" s="6"/>
      <c r="I913" s="6"/>
      <c r="J913" s="6"/>
      <c r="K913" s="6"/>
      <c r="L913" s="3" t="s">
        <v>1029</v>
      </c>
      <c r="M913" s="3" t="s">
        <v>3308</v>
      </c>
      <c r="O913" t="s">
        <v>9</v>
      </c>
      <c r="P913" t="s">
        <v>849</v>
      </c>
      <c r="Q913" t="s">
        <v>1018</v>
      </c>
      <c r="R913">
        <v>11.6</v>
      </c>
      <c r="S913" t="s">
        <v>19</v>
      </c>
    </row>
    <row r="914" spans="1:19" x14ac:dyDescent="0.3">
      <c r="A914" s="3" t="s">
        <v>1030</v>
      </c>
      <c r="B914" s="5">
        <v>6</v>
      </c>
      <c r="C914">
        <v>14</v>
      </c>
      <c r="D914" s="5">
        <v>2016</v>
      </c>
      <c r="E914" s="7">
        <f t="shared" si="66"/>
        <v>42535</v>
      </c>
      <c r="F914" s="7">
        <v>42535</v>
      </c>
      <c r="G914" s="6" t="s">
        <v>3273</v>
      </c>
      <c r="H914" s="6"/>
      <c r="I914" s="6"/>
      <c r="J914" s="6"/>
      <c r="K914" s="6"/>
      <c r="L914" s="3" t="s">
        <v>1031</v>
      </c>
      <c r="M914" s="3" t="s">
        <v>3388</v>
      </c>
      <c r="O914" t="s">
        <v>9</v>
      </c>
      <c r="P914" t="s">
        <v>1018</v>
      </c>
      <c r="Q914" t="s">
        <v>1017</v>
      </c>
      <c r="R914">
        <v>5.0999999999999996</v>
      </c>
      <c r="S914" t="s">
        <v>19</v>
      </c>
    </row>
    <row r="915" spans="1:19" x14ac:dyDescent="0.3">
      <c r="A915" s="3" t="s">
        <v>1032</v>
      </c>
      <c r="B915" s="5">
        <v>6</v>
      </c>
      <c r="C915">
        <v>14</v>
      </c>
      <c r="D915" s="5">
        <v>2016</v>
      </c>
      <c r="E915" s="7">
        <f t="shared" si="66"/>
        <v>42535</v>
      </c>
      <c r="F915" s="7">
        <v>42535</v>
      </c>
      <c r="G915" s="6" t="s">
        <v>2830</v>
      </c>
      <c r="H915" s="6"/>
      <c r="I915" s="6"/>
      <c r="J915" s="6"/>
      <c r="K915" s="6"/>
      <c r="L915" s="3" t="s">
        <v>1033</v>
      </c>
      <c r="M915" s="3" t="s">
        <v>3818</v>
      </c>
      <c r="O915" t="s">
        <v>9</v>
      </c>
      <c r="P915" t="s">
        <v>79</v>
      </c>
      <c r="Q915" t="s">
        <v>1034</v>
      </c>
      <c r="R915">
        <v>9.3000000000000007</v>
      </c>
      <c r="S915" t="s">
        <v>16</v>
      </c>
    </row>
    <row r="916" spans="1:19" x14ac:dyDescent="0.3">
      <c r="A916" s="3" t="s">
        <v>1035</v>
      </c>
      <c r="B916" s="5">
        <v>6</v>
      </c>
      <c r="C916">
        <v>15</v>
      </c>
      <c r="D916" s="5">
        <v>2016</v>
      </c>
      <c r="E916" s="7">
        <f t="shared" si="66"/>
        <v>42536</v>
      </c>
      <c r="F916" s="7">
        <v>42536</v>
      </c>
      <c r="G916" s="6" t="s">
        <v>3274</v>
      </c>
      <c r="H916" s="6" t="str">
        <f>RIGHT(G916,4)</f>
        <v>1:46</v>
      </c>
      <c r="I916" s="6" t="str">
        <f>H916</f>
        <v>1:46</v>
      </c>
      <c r="J916" s="6" t="str">
        <f>LEFT(I916,1)</f>
        <v>1</v>
      </c>
      <c r="K916" s="6" t="str">
        <f>RIGHT(I916,2)</f>
        <v>46</v>
      </c>
      <c r="L916" s="3" t="s">
        <v>1036</v>
      </c>
      <c r="M916" s="3" t="s">
        <v>3615</v>
      </c>
      <c r="O916" t="s">
        <v>9</v>
      </c>
      <c r="P916" t="s">
        <v>1037</v>
      </c>
      <c r="Q916" t="s">
        <v>1038</v>
      </c>
      <c r="R916">
        <v>12.4</v>
      </c>
      <c r="S916" t="s">
        <v>207</v>
      </c>
    </row>
    <row r="917" spans="1:19" x14ac:dyDescent="0.3">
      <c r="A917" s="3" t="s">
        <v>1039</v>
      </c>
      <c r="B917" s="5">
        <v>6</v>
      </c>
      <c r="C917">
        <v>15</v>
      </c>
      <c r="D917" s="5">
        <v>2016</v>
      </c>
      <c r="E917" s="7">
        <f t="shared" si="66"/>
        <v>42536</v>
      </c>
      <c r="F917" s="7">
        <v>42536</v>
      </c>
      <c r="G917" s="6" t="s">
        <v>3275</v>
      </c>
      <c r="H917" s="6"/>
      <c r="I917" s="6"/>
      <c r="J917" s="6"/>
      <c r="K917" s="6"/>
      <c r="L917" s="3" t="s">
        <v>1040</v>
      </c>
      <c r="M917" s="3" t="s">
        <v>3006</v>
      </c>
      <c r="O917" t="s">
        <v>9</v>
      </c>
      <c r="P917" t="s">
        <v>1041</v>
      </c>
      <c r="Q917" t="s">
        <v>1042</v>
      </c>
      <c r="R917">
        <v>1.9</v>
      </c>
      <c r="S917" t="s">
        <v>207</v>
      </c>
    </row>
    <row r="918" spans="1:19" x14ac:dyDescent="0.3">
      <c r="A918" s="3" t="s">
        <v>1043</v>
      </c>
      <c r="B918" s="5">
        <v>6</v>
      </c>
      <c r="C918">
        <v>15</v>
      </c>
      <c r="D918" s="5">
        <v>2016</v>
      </c>
      <c r="E918" s="7">
        <f t="shared" si="66"/>
        <v>42536</v>
      </c>
      <c r="F918" s="7">
        <v>42536</v>
      </c>
      <c r="G918" s="6" t="s">
        <v>3276</v>
      </c>
      <c r="H918" s="6"/>
      <c r="I918" s="6"/>
      <c r="J918" s="6"/>
      <c r="K918" s="6"/>
      <c r="L918" s="3" t="s">
        <v>1044</v>
      </c>
      <c r="M918" s="3" t="s">
        <v>3116</v>
      </c>
      <c r="O918" t="s">
        <v>9</v>
      </c>
      <c r="P918" t="s">
        <v>1042</v>
      </c>
      <c r="Q918" t="s">
        <v>1045</v>
      </c>
      <c r="R918">
        <v>6.4</v>
      </c>
      <c r="S918" t="s">
        <v>23</v>
      </c>
    </row>
    <row r="919" spans="1:19" x14ac:dyDescent="0.3">
      <c r="A919" s="3" t="s">
        <v>1046</v>
      </c>
      <c r="B919" s="5">
        <v>6</v>
      </c>
      <c r="C919">
        <v>15</v>
      </c>
      <c r="D919" s="5">
        <v>2016</v>
      </c>
      <c r="E919" s="7">
        <f t="shared" si="66"/>
        <v>42536</v>
      </c>
      <c r="F919" s="7">
        <v>42536</v>
      </c>
      <c r="G919" s="6" t="s">
        <v>3277</v>
      </c>
      <c r="H919" s="6"/>
      <c r="I919" s="6"/>
      <c r="J919" s="6"/>
      <c r="K919" s="6"/>
      <c r="L919" s="3" t="s">
        <v>1047</v>
      </c>
      <c r="M919" s="3" t="s">
        <v>3819</v>
      </c>
      <c r="O919" t="s">
        <v>227</v>
      </c>
      <c r="P919" t="s">
        <v>1045</v>
      </c>
      <c r="Q919" t="s">
        <v>1048</v>
      </c>
      <c r="R919">
        <v>5.5</v>
      </c>
    </row>
    <row r="920" spans="1:19" x14ac:dyDescent="0.3">
      <c r="A920" s="3" t="s">
        <v>1049</v>
      </c>
      <c r="B920" s="5">
        <v>6</v>
      </c>
      <c r="C920">
        <v>15</v>
      </c>
      <c r="D920" s="5">
        <v>2016</v>
      </c>
      <c r="E920" s="7">
        <f t="shared" si="66"/>
        <v>42536</v>
      </c>
      <c r="F920" s="7">
        <v>42536</v>
      </c>
      <c r="G920" s="6" t="s">
        <v>2920</v>
      </c>
      <c r="H920" s="6"/>
      <c r="I920" s="6"/>
      <c r="J920" s="6"/>
      <c r="K920" s="6"/>
      <c r="L920" s="3" t="s">
        <v>1050</v>
      </c>
      <c r="M920" s="3" t="s">
        <v>3365</v>
      </c>
      <c r="O920" t="s">
        <v>9</v>
      </c>
      <c r="P920" t="s">
        <v>1048</v>
      </c>
      <c r="Q920" t="s">
        <v>1051</v>
      </c>
      <c r="R920">
        <v>1.5</v>
      </c>
      <c r="S920" t="s">
        <v>11</v>
      </c>
    </row>
    <row r="921" spans="1:19" x14ac:dyDescent="0.3">
      <c r="A921" s="3" t="s">
        <v>1052</v>
      </c>
      <c r="B921" s="5">
        <v>6</v>
      </c>
      <c r="C921">
        <v>16</v>
      </c>
      <c r="D921" s="5">
        <v>2016</v>
      </c>
      <c r="E921" s="7">
        <f t="shared" si="66"/>
        <v>42537</v>
      </c>
      <c r="F921" s="7">
        <v>42537</v>
      </c>
      <c r="G921" s="6" t="s">
        <v>3278</v>
      </c>
      <c r="H921" s="6"/>
      <c r="I921" s="6"/>
      <c r="J921" s="6"/>
      <c r="K921" s="6"/>
      <c r="L921" s="3" t="s">
        <v>1053</v>
      </c>
      <c r="M921" s="3" t="s">
        <v>2990</v>
      </c>
      <c r="O921" t="s">
        <v>9</v>
      </c>
      <c r="P921" t="s">
        <v>1038</v>
      </c>
      <c r="Q921" t="s">
        <v>1054</v>
      </c>
      <c r="R921">
        <v>14.5</v>
      </c>
    </row>
    <row r="922" spans="1:19" x14ac:dyDescent="0.3">
      <c r="A922" s="3" t="s">
        <v>1055</v>
      </c>
      <c r="B922" s="5">
        <v>6</v>
      </c>
      <c r="C922">
        <v>16</v>
      </c>
      <c r="D922" s="5">
        <v>2016</v>
      </c>
      <c r="E922" s="7">
        <f t="shared" si="66"/>
        <v>42537</v>
      </c>
      <c r="F922" s="7">
        <v>42537</v>
      </c>
      <c r="G922" s="6" t="s">
        <v>3125</v>
      </c>
      <c r="H922" s="6"/>
      <c r="I922" s="6"/>
      <c r="J922" s="6"/>
      <c r="K922" s="6"/>
      <c r="L922" s="3" t="s">
        <v>1056</v>
      </c>
      <c r="M922" s="3" t="s">
        <v>2834</v>
      </c>
      <c r="O922" t="s">
        <v>9</v>
      </c>
      <c r="P922" t="s">
        <v>1054</v>
      </c>
      <c r="Q922" t="s">
        <v>1037</v>
      </c>
      <c r="R922">
        <v>2.7</v>
      </c>
    </row>
    <row r="923" spans="1:19" x14ac:dyDescent="0.3">
      <c r="A923" s="3" t="s">
        <v>1057</v>
      </c>
      <c r="B923" s="5">
        <v>6</v>
      </c>
      <c r="C923">
        <v>16</v>
      </c>
      <c r="D923" s="5">
        <v>2016</v>
      </c>
      <c r="E923" s="7">
        <f t="shared" si="66"/>
        <v>42537</v>
      </c>
      <c r="F923" s="7">
        <v>42537</v>
      </c>
      <c r="G923" s="6" t="s">
        <v>3152</v>
      </c>
      <c r="H923" s="6"/>
      <c r="I923" s="6"/>
      <c r="J923" s="6"/>
      <c r="K923" s="6"/>
      <c r="L923" s="3" t="s">
        <v>1058</v>
      </c>
      <c r="M923" s="3" t="s">
        <v>3133</v>
      </c>
      <c r="O923" t="s">
        <v>9</v>
      </c>
      <c r="P923" t="s">
        <v>1037</v>
      </c>
      <c r="Q923" t="s">
        <v>1038</v>
      </c>
      <c r="R923">
        <v>15</v>
      </c>
    </row>
    <row r="924" spans="1:19" x14ac:dyDescent="0.3">
      <c r="A924" s="3" t="s">
        <v>1059</v>
      </c>
      <c r="B924" s="5">
        <v>6</v>
      </c>
      <c r="C924">
        <v>16</v>
      </c>
      <c r="D924" s="5">
        <v>2016</v>
      </c>
      <c r="E924" s="7">
        <f t="shared" si="66"/>
        <v>42537</v>
      </c>
      <c r="F924" s="7">
        <v>42537</v>
      </c>
      <c r="G924" s="6" t="s">
        <v>3279</v>
      </c>
      <c r="H924" s="6"/>
      <c r="I924" s="6"/>
      <c r="J924" s="6"/>
      <c r="K924" s="6"/>
      <c r="L924" s="3" t="s">
        <v>1060</v>
      </c>
      <c r="M924" s="3" t="s">
        <v>3820</v>
      </c>
      <c r="O924" t="s">
        <v>9</v>
      </c>
      <c r="P924" t="s">
        <v>1038</v>
      </c>
      <c r="Q924" t="s">
        <v>1037</v>
      </c>
      <c r="R924">
        <v>12.9</v>
      </c>
    </row>
    <row r="925" spans="1:19" x14ac:dyDescent="0.3">
      <c r="A925" s="3" t="s">
        <v>1061</v>
      </c>
      <c r="B925" s="5">
        <v>6</v>
      </c>
      <c r="C925">
        <v>16</v>
      </c>
      <c r="D925" s="5">
        <v>2016</v>
      </c>
      <c r="E925" s="7">
        <f t="shared" si="66"/>
        <v>42537</v>
      </c>
      <c r="F925" s="7">
        <v>42537</v>
      </c>
      <c r="G925" s="6" t="s">
        <v>3280</v>
      </c>
      <c r="H925" s="6"/>
      <c r="I925" s="6"/>
      <c r="J925" s="6"/>
      <c r="K925" s="6"/>
      <c r="L925" s="3" t="s">
        <v>1062</v>
      </c>
      <c r="M925" s="3" t="s">
        <v>2988</v>
      </c>
      <c r="O925" t="s">
        <v>9</v>
      </c>
      <c r="P925" t="s">
        <v>1037</v>
      </c>
      <c r="Q925" t="s">
        <v>1038</v>
      </c>
      <c r="R925">
        <v>13.6</v>
      </c>
    </row>
    <row r="926" spans="1:19" x14ac:dyDescent="0.3">
      <c r="A926" s="3" t="s">
        <v>1063</v>
      </c>
      <c r="B926" s="5">
        <v>6</v>
      </c>
      <c r="C926">
        <v>17</v>
      </c>
      <c r="D926" s="5">
        <v>2016</v>
      </c>
      <c r="E926" s="7">
        <f t="shared" si="66"/>
        <v>42538</v>
      </c>
      <c r="F926" s="7">
        <v>42538</v>
      </c>
      <c r="G926" s="6" t="s">
        <v>3281</v>
      </c>
      <c r="H926" s="6"/>
      <c r="I926" s="6"/>
      <c r="J926" s="6"/>
      <c r="K926" s="6"/>
      <c r="L926" s="3" t="s">
        <v>1064</v>
      </c>
      <c r="M926" s="3" t="s">
        <v>3821</v>
      </c>
      <c r="O926" t="s">
        <v>9</v>
      </c>
      <c r="P926" t="s">
        <v>1038</v>
      </c>
      <c r="Q926" t="s">
        <v>1037</v>
      </c>
      <c r="R926">
        <v>12.2</v>
      </c>
    </row>
    <row r="927" spans="1:19" x14ac:dyDescent="0.3">
      <c r="A927" s="3" t="s">
        <v>1065</v>
      </c>
      <c r="B927" s="5">
        <v>6</v>
      </c>
      <c r="C927">
        <v>18</v>
      </c>
      <c r="D927" s="5">
        <v>2016</v>
      </c>
      <c r="E927" s="7">
        <f t="shared" si="66"/>
        <v>42539</v>
      </c>
      <c r="F927" s="7">
        <v>42539</v>
      </c>
      <c r="G927" s="6" t="s">
        <v>3282</v>
      </c>
      <c r="H927" s="6" t="str">
        <f t="shared" ref="H927:H929" si="67">RIGHT(G927,4)</f>
        <v>0:29</v>
      </c>
      <c r="I927" s="6" t="str">
        <f t="shared" ref="I927:I929" si="68">H927</f>
        <v>0:29</v>
      </c>
      <c r="J927" s="6" t="str">
        <f t="shared" ref="J927:J929" si="69">LEFT(I927,1)</f>
        <v>0</v>
      </c>
      <c r="K927" s="6" t="str">
        <f t="shared" ref="K927:K929" si="70">RIGHT(I927,2)</f>
        <v>29</v>
      </c>
      <c r="L927" s="3" t="s">
        <v>1066</v>
      </c>
      <c r="M927" s="3" t="s">
        <v>3822</v>
      </c>
      <c r="O927" t="s">
        <v>9</v>
      </c>
      <c r="P927" t="s">
        <v>34</v>
      </c>
      <c r="Q927" t="s">
        <v>31</v>
      </c>
      <c r="R927">
        <v>8.6999999999999993</v>
      </c>
    </row>
    <row r="928" spans="1:19" x14ac:dyDescent="0.3">
      <c r="A928" s="3" t="s">
        <v>1067</v>
      </c>
      <c r="B928" s="5">
        <v>6</v>
      </c>
      <c r="C928">
        <v>19</v>
      </c>
      <c r="D928" s="5">
        <v>2016</v>
      </c>
      <c r="E928" s="7">
        <f t="shared" si="66"/>
        <v>42540</v>
      </c>
      <c r="F928" s="7">
        <v>42540</v>
      </c>
      <c r="G928" s="6" t="s">
        <v>3283</v>
      </c>
      <c r="H928" s="6" t="str">
        <f t="shared" si="67"/>
        <v>2:39</v>
      </c>
      <c r="I928" s="6" t="str">
        <f t="shared" si="68"/>
        <v>2:39</v>
      </c>
      <c r="J928" s="6" t="str">
        <f t="shared" si="69"/>
        <v>2</v>
      </c>
      <c r="K928" s="6" t="str">
        <f t="shared" si="70"/>
        <v>39</v>
      </c>
      <c r="L928" s="3" t="s">
        <v>1068</v>
      </c>
      <c r="M928" s="3" t="s">
        <v>3823</v>
      </c>
      <c r="O928" t="s">
        <v>9</v>
      </c>
      <c r="P928" t="s">
        <v>31</v>
      </c>
      <c r="Q928" t="s">
        <v>110</v>
      </c>
      <c r="R928">
        <v>6</v>
      </c>
    </row>
    <row r="929" spans="1:19" x14ac:dyDescent="0.3">
      <c r="A929" s="3" t="s">
        <v>1069</v>
      </c>
      <c r="B929" s="5">
        <v>6</v>
      </c>
      <c r="C929">
        <v>19</v>
      </c>
      <c r="D929" s="5">
        <v>2016</v>
      </c>
      <c r="E929" s="7">
        <f t="shared" si="66"/>
        <v>42540</v>
      </c>
      <c r="F929" s="7">
        <v>42540</v>
      </c>
      <c r="G929" s="6" t="s">
        <v>3284</v>
      </c>
      <c r="H929" s="6" t="str">
        <f t="shared" si="67"/>
        <v>5:51</v>
      </c>
      <c r="I929" s="6" t="str">
        <f t="shared" si="68"/>
        <v>5:51</v>
      </c>
      <c r="J929" s="6" t="str">
        <f t="shared" si="69"/>
        <v>5</v>
      </c>
      <c r="K929" s="6" t="str">
        <f t="shared" si="70"/>
        <v>51</v>
      </c>
      <c r="L929" s="3" t="s">
        <v>1070</v>
      </c>
      <c r="M929" s="3" t="s">
        <v>3824</v>
      </c>
      <c r="O929" t="s">
        <v>9</v>
      </c>
      <c r="P929" t="s">
        <v>110</v>
      </c>
      <c r="Q929" t="s">
        <v>31</v>
      </c>
      <c r="R929">
        <v>5.9</v>
      </c>
    </row>
    <row r="930" spans="1:19" x14ac:dyDescent="0.3">
      <c r="A930" s="3" t="s">
        <v>1071</v>
      </c>
      <c r="B930" s="5">
        <v>6</v>
      </c>
      <c r="C930">
        <v>21</v>
      </c>
      <c r="D930" s="5">
        <v>2016</v>
      </c>
      <c r="E930" s="7">
        <f t="shared" si="66"/>
        <v>42542</v>
      </c>
      <c r="F930" s="7">
        <v>42542</v>
      </c>
      <c r="G930" s="6" t="s">
        <v>3261</v>
      </c>
      <c r="H930" s="6"/>
      <c r="I930" s="6"/>
      <c r="J930" s="6"/>
      <c r="K930" s="6"/>
      <c r="L930" s="3" t="s">
        <v>1072</v>
      </c>
      <c r="M930" s="3" t="s">
        <v>2870</v>
      </c>
      <c r="O930" t="s">
        <v>9</v>
      </c>
      <c r="P930" t="s">
        <v>31</v>
      </c>
      <c r="Q930" t="s">
        <v>110</v>
      </c>
      <c r="R930">
        <v>19.3</v>
      </c>
    </row>
    <row r="931" spans="1:19" x14ac:dyDescent="0.3">
      <c r="A931" s="3" t="s">
        <v>1073</v>
      </c>
      <c r="B931" s="5">
        <v>6</v>
      </c>
      <c r="C931">
        <v>21</v>
      </c>
      <c r="D931" s="5">
        <v>2016</v>
      </c>
      <c r="E931" s="7">
        <f t="shared" si="66"/>
        <v>42542</v>
      </c>
      <c r="F931" s="7">
        <v>42542</v>
      </c>
      <c r="G931" s="6" t="s">
        <v>3285</v>
      </c>
      <c r="H931" s="6"/>
      <c r="I931" s="6"/>
      <c r="J931" s="6"/>
      <c r="K931" s="6"/>
      <c r="L931" s="3" t="s">
        <v>1074</v>
      </c>
      <c r="M931" s="3" t="s">
        <v>2884</v>
      </c>
      <c r="O931" t="s">
        <v>9</v>
      </c>
      <c r="P931" t="s">
        <v>110</v>
      </c>
      <c r="Q931" t="s">
        <v>31</v>
      </c>
      <c r="R931">
        <v>16.600000000000001</v>
      </c>
      <c r="S931" t="s">
        <v>11</v>
      </c>
    </row>
    <row r="932" spans="1:19" x14ac:dyDescent="0.3">
      <c r="A932" s="3" t="s">
        <v>1075</v>
      </c>
      <c r="B932" s="5">
        <v>6</v>
      </c>
      <c r="C932">
        <v>24</v>
      </c>
      <c r="D932" s="5">
        <v>2016</v>
      </c>
      <c r="E932" s="7">
        <f t="shared" si="66"/>
        <v>42545</v>
      </c>
      <c r="F932" s="7">
        <v>42545</v>
      </c>
      <c r="G932" s="6" t="s">
        <v>2826</v>
      </c>
      <c r="H932" s="6"/>
      <c r="I932" s="6"/>
      <c r="J932" s="6"/>
      <c r="K932" s="6"/>
      <c r="L932" s="3" t="s">
        <v>1076</v>
      </c>
      <c r="M932" s="3" t="s">
        <v>3353</v>
      </c>
      <c r="O932" t="s">
        <v>9</v>
      </c>
      <c r="P932" t="s">
        <v>102</v>
      </c>
      <c r="Q932" t="s">
        <v>412</v>
      </c>
      <c r="R932">
        <v>7.1</v>
      </c>
      <c r="S932" t="s">
        <v>11</v>
      </c>
    </row>
    <row r="933" spans="1:19" x14ac:dyDescent="0.3">
      <c r="A933" s="3" t="s">
        <v>1077</v>
      </c>
      <c r="B933" s="5">
        <v>6</v>
      </c>
      <c r="C933">
        <v>24</v>
      </c>
      <c r="D933" s="5">
        <v>2016</v>
      </c>
      <c r="E933" s="7">
        <f t="shared" si="66"/>
        <v>42545</v>
      </c>
      <c r="F933" s="7">
        <v>42545</v>
      </c>
      <c r="G933" s="6" t="s">
        <v>3286</v>
      </c>
      <c r="H933" s="6"/>
      <c r="I933" s="6"/>
      <c r="J933" s="6"/>
      <c r="K933" s="6"/>
      <c r="L933" s="3" t="s">
        <v>1078</v>
      </c>
      <c r="M933" s="3" t="s">
        <v>3764</v>
      </c>
      <c r="O933" t="s">
        <v>9</v>
      </c>
      <c r="P933" t="s">
        <v>412</v>
      </c>
      <c r="Q933" t="s">
        <v>198</v>
      </c>
      <c r="R933">
        <v>2.1</v>
      </c>
      <c r="S933" t="s">
        <v>11</v>
      </c>
    </row>
    <row r="934" spans="1:19" x14ac:dyDescent="0.3">
      <c r="A934" s="3" t="s">
        <v>1079</v>
      </c>
      <c r="B934" s="5">
        <v>6</v>
      </c>
      <c r="C934">
        <v>24</v>
      </c>
      <c r="D934" s="5">
        <v>2016</v>
      </c>
      <c r="E934" s="7">
        <f t="shared" si="66"/>
        <v>42545</v>
      </c>
      <c r="F934" s="7">
        <v>42545</v>
      </c>
      <c r="G934" s="6" t="s">
        <v>2899</v>
      </c>
      <c r="H934" s="6"/>
      <c r="I934" s="6"/>
      <c r="J934" s="6"/>
      <c r="K934" s="6"/>
      <c r="L934" s="3" t="s">
        <v>1080</v>
      </c>
      <c r="M934" s="3" t="s">
        <v>3825</v>
      </c>
      <c r="O934" t="s">
        <v>9</v>
      </c>
      <c r="P934" t="s">
        <v>31</v>
      </c>
      <c r="Q934" t="s">
        <v>110</v>
      </c>
      <c r="R934">
        <v>8.6</v>
      </c>
      <c r="S934" t="s">
        <v>16</v>
      </c>
    </row>
    <row r="935" spans="1:19" x14ac:dyDescent="0.3">
      <c r="A935" s="3" t="s">
        <v>1081</v>
      </c>
      <c r="B935" s="5">
        <v>6</v>
      </c>
      <c r="C935">
        <v>24</v>
      </c>
      <c r="D935" s="5">
        <v>2016</v>
      </c>
      <c r="E935" s="7">
        <f t="shared" si="66"/>
        <v>42545</v>
      </c>
      <c r="F935" s="7">
        <v>42545</v>
      </c>
      <c r="G935" s="6" t="s">
        <v>3210</v>
      </c>
      <c r="H935" s="6"/>
      <c r="I935" s="6"/>
      <c r="J935" s="6"/>
      <c r="K935" s="6"/>
      <c r="L935" s="3" t="s">
        <v>1082</v>
      </c>
      <c r="M935" s="3" t="s">
        <v>3765</v>
      </c>
      <c r="O935" t="s">
        <v>9</v>
      </c>
      <c r="P935" t="s">
        <v>110</v>
      </c>
      <c r="Q935" t="s">
        <v>34</v>
      </c>
      <c r="R935">
        <v>9</v>
      </c>
      <c r="S935" t="s">
        <v>16</v>
      </c>
    </row>
    <row r="936" spans="1:19" x14ac:dyDescent="0.3">
      <c r="A936" s="3" t="s">
        <v>1083</v>
      </c>
      <c r="B936" s="5">
        <v>6</v>
      </c>
      <c r="C936">
        <v>24</v>
      </c>
      <c r="D936" s="5">
        <v>2016</v>
      </c>
      <c r="E936" s="7">
        <f t="shared" si="66"/>
        <v>42545</v>
      </c>
      <c r="F936" s="7">
        <v>42545</v>
      </c>
      <c r="G936" s="6" t="s">
        <v>3151</v>
      </c>
      <c r="H936" s="6"/>
      <c r="I936" s="6"/>
      <c r="J936" s="6"/>
      <c r="K936" s="6"/>
      <c r="L936" s="3" t="s">
        <v>1084</v>
      </c>
      <c r="M936" s="3" t="s">
        <v>2910</v>
      </c>
      <c r="O936" t="s">
        <v>9</v>
      </c>
      <c r="P936" t="s">
        <v>34</v>
      </c>
      <c r="Q936" t="s">
        <v>31</v>
      </c>
      <c r="R936">
        <v>3.1</v>
      </c>
      <c r="S936" t="s">
        <v>16</v>
      </c>
    </row>
    <row r="937" spans="1:19" x14ac:dyDescent="0.3">
      <c r="A937" s="3" t="s">
        <v>1085</v>
      </c>
      <c r="B937" s="5">
        <v>6</v>
      </c>
      <c r="C937">
        <v>24</v>
      </c>
      <c r="D937" s="5">
        <v>2016</v>
      </c>
      <c r="E937" s="7">
        <f t="shared" si="66"/>
        <v>42545</v>
      </c>
      <c r="F937" s="7">
        <v>42545</v>
      </c>
      <c r="G937" s="6" t="s">
        <v>3211</v>
      </c>
      <c r="H937" s="6"/>
      <c r="I937" s="6"/>
      <c r="J937" s="6"/>
      <c r="K937" s="6"/>
      <c r="L937" s="3" t="s">
        <v>1086</v>
      </c>
      <c r="M937" s="3" t="s">
        <v>3055</v>
      </c>
      <c r="O937" t="s">
        <v>9</v>
      </c>
      <c r="P937" t="s">
        <v>31</v>
      </c>
      <c r="Q937" t="s">
        <v>34</v>
      </c>
      <c r="R937">
        <v>8.4</v>
      </c>
      <c r="S937" t="s">
        <v>52</v>
      </c>
    </row>
    <row r="938" spans="1:19" x14ac:dyDescent="0.3">
      <c r="A938" s="3" t="s">
        <v>1087</v>
      </c>
      <c r="B938" s="5">
        <v>6</v>
      </c>
      <c r="C938">
        <v>24</v>
      </c>
      <c r="D938" s="5">
        <v>2016</v>
      </c>
      <c r="E938" s="7">
        <f t="shared" si="66"/>
        <v>42545</v>
      </c>
      <c r="F938" s="7">
        <v>42545</v>
      </c>
      <c r="G938" s="6" t="s">
        <v>2900</v>
      </c>
      <c r="H938" s="6"/>
      <c r="I938" s="6"/>
      <c r="J938" s="6"/>
      <c r="K938" s="6"/>
      <c r="L938" s="3" t="s">
        <v>1088</v>
      </c>
      <c r="M938" s="3" t="s">
        <v>3005</v>
      </c>
      <c r="O938" t="s">
        <v>9</v>
      </c>
      <c r="P938" t="s">
        <v>1037</v>
      </c>
      <c r="Q938" t="s">
        <v>1038</v>
      </c>
      <c r="R938">
        <v>12.8</v>
      </c>
    </row>
    <row r="939" spans="1:19" x14ac:dyDescent="0.3">
      <c r="A939" s="3" t="s">
        <v>1095</v>
      </c>
      <c r="B939" s="5">
        <v>6</v>
      </c>
      <c r="C939">
        <v>25</v>
      </c>
      <c r="D939" s="5">
        <v>2016</v>
      </c>
      <c r="E939" s="7">
        <f t="shared" si="66"/>
        <v>42546</v>
      </c>
      <c r="F939" s="7">
        <v>42546</v>
      </c>
      <c r="G939" s="6" t="s">
        <v>3287</v>
      </c>
      <c r="H939" s="6"/>
      <c r="I939" s="6"/>
      <c r="J939" s="6"/>
      <c r="K939" s="6"/>
      <c r="L939" s="3" t="s">
        <v>1096</v>
      </c>
      <c r="M939" s="3" t="s">
        <v>3826</v>
      </c>
      <c r="O939" t="s">
        <v>9</v>
      </c>
      <c r="P939" t="s">
        <v>1094</v>
      </c>
      <c r="Q939" t="s">
        <v>1097</v>
      </c>
      <c r="R939">
        <v>1.1000000000000001</v>
      </c>
      <c r="S939" t="s">
        <v>16</v>
      </c>
    </row>
    <row r="940" spans="1:19" x14ac:dyDescent="0.3">
      <c r="A940" s="3" t="s">
        <v>1098</v>
      </c>
      <c r="B940" s="5">
        <v>6</v>
      </c>
      <c r="C940">
        <v>25</v>
      </c>
      <c r="D940" s="5">
        <v>2016</v>
      </c>
      <c r="E940" s="7">
        <f t="shared" si="66"/>
        <v>42546</v>
      </c>
      <c r="F940" s="7">
        <v>42546</v>
      </c>
      <c r="G940" s="6" t="s">
        <v>3288</v>
      </c>
      <c r="H940" s="6"/>
      <c r="I940" s="6"/>
      <c r="J940" s="6"/>
      <c r="K940" s="6"/>
      <c r="L940" s="3" t="s">
        <v>1099</v>
      </c>
      <c r="M940" s="3" t="s">
        <v>3827</v>
      </c>
      <c r="O940" t="s">
        <v>9</v>
      </c>
      <c r="P940" t="s">
        <v>1097</v>
      </c>
      <c r="Q940" t="s">
        <v>1054</v>
      </c>
      <c r="R940">
        <v>17</v>
      </c>
      <c r="S940" t="s">
        <v>11</v>
      </c>
    </row>
    <row r="941" spans="1:19" x14ac:dyDescent="0.3">
      <c r="A941" s="3" t="s">
        <v>1100</v>
      </c>
      <c r="B941" s="5">
        <v>6</v>
      </c>
      <c r="C941">
        <v>25</v>
      </c>
      <c r="D941" s="5">
        <v>2016</v>
      </c>
      <c r="E941" s="7">
        <f t="shared" si="66"/>
        <v>42546</v>
      </c>
      <c r="F941" s="7">
        <v>42546</v>
      </c>
      <c r="G941" s="6" t="s">
        <v>3289</v>
      </c>
      <c r="H941" s="6"/>
      <c r="I941" s="6"/>
      <c r="J941" s="6"/>
      <c r="K941" s="6"/>
      <c r="L941" s="3" t="s">
        <v>1101</v>
      </c>
      <c r="M941" s="3" t="s">
        <v>2923</v>
      </c>
      <c r="O941" t="s">
        <v>9</v>
      </c>
      <c r="P941" t="s">
        <v>1102</v>
      </c>
      <c r="Q941" t="s">
        <v>1102</v>
      </c>
      <c r="R941">
        <v>1.7</v>
      </c>
      <c r="S941" t="s">
        <v>19</v>
      </c>
    </row>
    <row r="942" spans="1:19" x14ac:dyDescent="0.3">
      <c r="A942" s="3" t="s">
        <v>1103</v>
      </c>
      <c r="B942" s="5">
        <v>6</v>
      </c>
      <c r="C942">
        <v>25</v>
      </c>
      <c r="D942" s="5">
        <v>2016</v>
      </c>
      <c r="E942" s="7">
        <f t="shared" si="66"/>
        <v>42546</v>
      </c>
      <c r="F942" s="7">
        <v>42546</v>
      </c>
      <c r="G942" s="6" t="s">
        <v>3020</v>
      </c>
      <c r="H942" s="6"/>
      <c r="I942" s="6"/>
      <c r="J942" s="6"/>
      <c r="K942" s="6"/>
      <c r="L942" s="3" t="s">
        <v>1104</v>
      </c>
      <c r="M942" s="3" t="s">
        <v>3330</v>
      </c>
      <c r="O942" t="s">
        <v>9</v>
      </c>
      <c r="P942" t="s">
        <v>1054</v>
      </c>
      <c r="Q942" t="s">
        <v>1038</v>
      </c>
      <c r="R942">
        <v>15.5</v>
      </c>
      <c r="S942" t="s">
        <v>19</v>
      </c>
    </row>
    <row r="943" spans="1:19" x14ac:dyDescent="0.3">
      <c r="A943" s="3" t="s">
        <v>1105</v>
      </c>
      <c r="B943" s="5">
        <v>6</v>
      </c>
      <c r="C943">
        <v>25</v>
      </c>
      <c r="D943" s="5">
        <v>2016</v>
      </c>
      <c r="E943" s="7">
        <f t="shared" si="66"/>
        <v>42546</v>
      </c>
      <c r="F943" s="7">
        <v>42546</v>
      </c>
      <c r="G943" s="6" t="s">
        <v>3016</v>
      </c>
      <c r="H943" s="6"/>
      <c r="I943" s="6"/>
      <c r="J943" s="6"/>
      <c r="K943" s="6"/>
      <c r="L943" s="3" t="s">
        <v>1106</v>
      </c>
      <c r="M943" s="3" t="s">
        <v>3365</v>
      </c>
      <c r="O943" t="s">
        <v>9</v>
      </c>
      <c r="P943" t="s">
        <v>1048</v>
      </c>
      <c r="Q943" t="s">
        <v>1107</v>
      </c>
      <c r="R943">
        <v>1.6</v>
      </c>
    </row>
    <row r="944" spans="1:19" x14ac:dyDescent="0.3">
      <c r="A944" s="3" t="s">
        <v>1108</v>
      </c>
      <c r="B944" s="5">
        <v>6</v>
      </c>
      <c r="C944">
        <v>25</v>
      </c>
      <c r="D944" s="5">
        <v>2016</v>
      </c>
      <c r="E944" s="7">
        <f t="shared" si="66"/>
        <v>42546</v>
      </c>
      <c r="F944" s="7">
        <v>42546</v>
      </c>
      <c r="G944" s="6" t="s">
        <v>3290</v>
      </c>
      <c r="H944" s="6"/>
      <c r="I944" s="6"/>
      <c r="J944" s="6"/>
      <c r="K944" s="6"/>
      <c r="L944" s="3" t="s">
        <v>1109</v>
      </c>
      <c r="M944" s="3" t="s">
        <v>3799</v>
      </c>
      <c r="O944" t="s">
        <v>9</v>
      </c>
      <c r="P944" t="s">
        <v>1107</v>
      </c>
      <c r="Q944" t="s">
        <v>1048</v>
      </c>
      <c r="R944">
        <v>1.5</v>
      </c>
    </row>
    <row r="945" spans="1:19" x14ac:dyDescent="0.3">
      <c r="A945" s="3" t="s">
        <v>1089</v>
      </c>
      <c r="B945" s="5">
        <v>6</v>
      </c>
      <c r="C945">
        <v>25</v>
      </c>
      <c r="D945" s="5">
        <v>2016</v>
      </c>
      <c r="E945" s="7">
        <f t="shared" si="66"/>
        <v>42546</v>
      </c>
      <c r="F945" s="7">
        <v>42546</v>
      </c>
      <c r="G945" s="6" t="s">
        <v>3291</v>
      </c>
      <c r="H945" s="6" t="str">
        <f t="shared" ref="H945:H946" si="71">RIGHT(G945,4)</f>
        <v>9:03</v>
      </c>
      <c r="I945" s="6" t="str">
        <f t="shared" ref="I945:I946" si="72">H945</f>
        <v>9:03</v>
      </c>
      <c r="J945" s="6" t="str">
        <f t="shared" ref="J945:J946" si="73">LEFT(I945,1)</f>
        <v>9</v>
      </c>
      <c r="K945" s="6" t="str">
        <f t="shared" ref="K945:K946" si="74">RIGHT(I945,2)</f>
        <v>03</v>
      </c>
      <c r="L945" s="3" t="s">
        <v>1090</v>
      </c>
      <c r="M945" s="3" t="s">
        <v>3828</v>
      </c>
      <c r="O945" t="s">
        <v>9</v>
      </c>
      <c r="P945" t="s">
        <v>1041</v>
      </c>
      <c r="Q945" t="s">
        <v>1091</v>
      </c>
      <c r="R945">
        <v>4.5</v>
      </c>
    </row>
    <row r="946" spans="1:19" x14ac:dyDescent="0.3">
      <c r="A946" s="3" t="s">
        <v>1092</v>
      </c>
      <c r="B946" s="5">
        <v>6</v>
      </c>
      <c r="C946">
        <v>25</v>
      </c>
      <c r="D946" s="5">
        <v>2016</v>
      </c>
      <c r="E946" s="7">
        <f t="shared" si="66"/>
        <v>42546</v>
      </c>
      <c r="F946" s="7">
        <v>42546</v>
      </c>
      <c r="G946" s="6" t="s">
        <v>3292</v>
      </c>
      <c r="H946" s="6" t="str">
        <f t="shared" si="71"/>
        <v>9:15</v>
      </c>
      <c r="I946" s="6" t="str">
        <f t="shared" si="72"/>
        <v>9:15</v>
      </c>
      <c r="J946" s="6" t="str">
        <f t="shared" si="73"/>
        <v>9</v>
      </c>
      <c r="K946" s="6" t="str">
        <f t="shared" si="74"/>
        <v>15</v>
      </c>
      <c r="L946" s="3" t="s">
        <v>1093</v>
      </c>
      <c r="M946" s="3" t="s">
        <v>3829</v>
      </c>
      <c r="O946" t="s">
        <v>9</v>
      </c>
      <c r="P946" t="s">
        <v>1038</v>
      </c>
      <c r="Q946" t="s">
        <v>1094</v>
      </c>
      <c r="R946">
        <v>11.8</v>
      </c>
      <c r="S946" t="s">
        <v>207</v>
      </c>
    </row>
    <row r="947" spans="1:19" x14ac:dyDescent="0.3">
      <c r="A947" s="3" t="s">
        <v>1110</v>
      </c>
      <c r="B947" s="5">
        <v>6</v>
      </c>
      <c r="C947">
        <v>26</v>
      </c>
      <c r="D947" s="5">
        <v>2016</v>
      </c>
      <c r="E947" s="7">
        <f t="shared" si="66"/>
        <v>42547</v>
      </c>
      <c r="F947" s="7">
        <v>42547</v>
      </c>
      <c r="G947" s="6" t="s">
        <v>3293</v>
      </c>
      <c r="H947" s="6"/>
      <c r="I947" s="6"/>
      <c r="J947" s="6"/>
      <c r="K947" s="6"/>
      <c r="L947" s="3" t="s">
        <v>1111</v>
      </c>
      <c r="M947" s="3" t="s">
        <v>3000</v>
      </c>
      <c r="O947" t="s">
        <v>9</v>
      </c>
      <c r="P947" t="s">
        <v>1038</v>
      </c>
      <c r="Q947" t="s">
        <v>1037</v>
      </c>
      <c r="R947">
        <v>12.6</v>
      </c>
      <c r="S947" t="s">
        <v>19</v>
      </c>
    </row>
    <row r="948" spans="1:19" x14ac:dyDescent="0.3">
      <c r="A948" s="3" t="s">
        <v>1112</v>
      </c>
      <c r="B948" s="5">
        <v>6</v>
      </c>
      <c r="C948">
        <v>26</v>
      </c>
      <c r="D948" s="5">
        <v>2016</v>
      </c>
      <c r="E948" s="7">
        <f t="shared" si="66"/>
        <v>42547</v>
      </c>
      <c r="F948" s="7">
        <v>42547</v>
      </c>
      <c r="G948" s="6" t="s">
        <v>3218</v>
      </c>
      <c r="H948" s="6"/>
      <c r="I948" s="6"/>
      <c r="J948" s="6"/>
      <c r="K948" s="6"/>
      <c r="L948" s="3" t="s">
        <v>1113</v>
      </c>
      <c r="M948" s="3" t="s">
        <v>3098</v>
      </c>
      <c r="O948" t="s">
        <v>9</v>
      </c>
      <c r="P948" t="s">
        <v>1102</v>
      </c>
      <c r="Q948" t="s">
        <v>1102</v>
      </c>
      <c r="R948">
        <v>4.8</v>
      </c>
    </row>
    <row r="949" spans="1:19" x14ac:dyDescent="0.3">
      <c r="A949" s="3" t="s">
        <v>1114</v>
      </c>
      <c r="B949" s="5">
        <v>6</v>
      </c>
      <c r="C949">
        <v>26</v>
      </c>
      <c r="D949" s="5">
        <v>2016</v>
      </c>
      <c r="E949" s="7">
        <f t="shared" si="66"/>
        <v>42547</v>
      </c>
      <c r="F949" s="7">
        <v>42547</v>
      </c>
      <c r="G949" s="6" t="s">
        <v>3294</v>
      </c>
      <c r="H949" s="6"/>
      <c r="I949" s="6"/>
      <c r="J949" s="6"/>
      <c r="K949" s="6"/>
      <c r="L949" s="3" t="s">
        <v>1115</v>
      </c>
      <c r="M949" s="3" t="s">
        <v>3128</v>
      </c>
      <c r="O949" t="s">
        <v>9</v>
      </c>
      <c r="P949" t="s">
        <v>1037</v>
      </c>
      <c r="Q949" t="s">
        <v>1037</v>
      </c>
      <c r="R949">
        <v>2.2000000000000002</v>
      </c>
    </row>
    <row r="950" spans="1:19" x14ac:dyDescent="0.3">
      <c r="A950" s="3" t="s">
        <v>1116</v>
      </c>
      <c r="B950" s="5">
        <v>6</v>
      </c>
      <c r="C950">
        <v>26</v>
      </c>
      <c r="D950" s="5">
        <v>2016</v>
      </c>
      <c r="E950" s="7">
        <f t="shared" si="66"/>
        <v>42547</v>
      </c>
      <c r="F950" s="7">
        <v>42547</v>
      </c>
      <c r="G950" s="6" t="s">
        <v>2993</v>
      </c>
      <c r="H950" s="6"/>
      <c r="I950" s="6"/>
      <c r="J950" s="6"/>
      <c r="K950" s="6"/>
      <c r="L950" s="3" t="s">
        <v>1117</v>
      </c>
      <c r="M950" s="3" t="s">
        <v>3738</v>
      </c>
      <c r="O950" t="s">
        <v>9</v>
      </c>
      <c r="P950" t="s">
        <v>1037</v>
      </c>
      <c r="Q950" t="s">
        <v>1038</v>
      </c>
      <c r="R950">
        <v>13</v>
      </c>
    </row>
    <row r="951" spans="1:19" x14ac:dyDescent="0.3">
      <c r="A951" s="3" t="s">
        <v>1127</v>
      </c>
      <c r="B951" s="5">
        <v>6</v>
      </c>
      <c r="C951">
        <v>27</v>
      </c>
      <c r="D951" s="5">
        <v>2016</v>
      </c>
      <c r="E951" s="7">
        <f t="shared" si="66"/>
        <v>42548</v>
      </c>
      <c r="F951" s="7">
        <v>42548</v>
      </c>
      <c r="G951" s="6" t="s">
        <v>3295</v>
      </c>
      <c r="H951" s="6"/>
      <c r="I951" s="6"/>
      <c r="J951" s="6"/>
      <c r="K951" s="6"/>
      <c r="L951" s="3" t="s">
        <v>1128</v>
      </c>
      <c r="M951" s="3" t="s">
        <v>3830</v>
      </c>
      <c r="O951" t="s">
        <v>9</v>
      </c>
      <c r="P951" t="s">
        <v>1120</v>
      </c>
      <c r="Q951" t="s">
        <v>1120</v>
      </c>
      <c r="R951">
        <v>7.6</v>
      </c>
    </row>
    <row r="952" spans="1:19" x14ac:dyDescent="0.3">
      <c r="A952" s="3" t="s">
        <v>1129</v>
      </c>
      <c r="B952" s="5">
        <v>6</v>
      </c>
      <c r="C952">
        <v>27</v>
      </c>
      <c r="D952" s="5">
        <v>2016</v>
      </c>
      <c r="E952" s="7">
        <f t="shared" si="66"/>
        <v>42548</v>
      </c>
      <c r="F952" s="7">
        <v>42548</v>
      </c>
      <c r="G952" s="6" t="s">
        <v>2931</v>
      </c>
      <c r="H952" s="6"/>
      <c r="I952" s="6"/>
      <c r="J952" s="6"/>
      <c r="K952" s="6"/>
      <c r="L952" s="3" t="s">
        <v>1130</v>
      </c>
      <c r="M952" s="3" t="s">
        <v>3831</v>
      </c>
      <c r="O952" t="s">
        <v>9</v>
      </c>
      <c r="P952" t="s">
        <v>1120</v>
      </c>
      <c r="Q952" t="s">
        <v>1120</v>
      </c>
      <c r="R952">
        <v>1.8</v>
      </c>
    </row>
    <row r="953" spans="1:19" x14ac:dyDescent="0.3">
      <c r="A953" s="3" t="s">
        <v>1131</v>
      </c>
      <c r="B953" s="5">
        <v>6</v>
      </c>
      <c r="C953">
        <v>27</v>
      </c>
      <c r="D953" s="5">
        <v>2016</v>
      </c>
      <c r="E953" s="7">
        <f t="shared" si="66"/>
        <v>42548</v>
      </c>
      <c r="F953" s="7">
        <v>42548</v>
      </c>
      <c r="G953" s="6" t="s">
        <v>3296</v>
      </c>
      <c r="H953" s="6"/>
      <c r="I953" s="6"/>
      <c r="J953" s="6"/>
      <c r="K953" s="6"/>
      <c r="L953" s="3" t="s">
        <v>1132</v>
      </c>
      <c r="M953" s="3" t="s">
        <v>2977</v>
      </c>
      <c r="O953" t="s">
        <v>9</v>
      </c>
      <c r="P953" t="s">
        <v>1120</v>
      </c>
      <c r="Q953" t="s">
        <v>1133</v>
      </c>
      <c r="R953">
        <v>4.7</v>
      </c>
    </row>
    <row r="954" spans="1:19" x14ac:dyDescent="0.3">
      <c r="A954" s="3" t="s">
        <v>1134</v>
      </c>
      <c r="B954" s="5">
        <v>6</v>
      </c>
      <c r="C954">
        <v>27</v>
      </c>
      <c r="D954" s="5">
        <v>2016</v>
      </c>
      <c r="E954" s="7">
        <f t="shared" si="66"/>
        <v>42548</v>
      </c>
      <c r="F954" s="7">
        <v>42548</v>
      </c>
      <c r="G954" s="6" t="s">
        <v>3072</v>
      </c>
      <c r="H954" s="6"/>
      <c r="I954" s="6"/>
      <c r="J954" s="6"/>
      <c r="K954" s="6"/>
      <c r="L954" s="3" t="s">
        <v>1135</v>
      </c>
      <c r="M954" s="3" t="s">
        <v>3114</v>
      </c>
      <c r="O954" t="s">
        <v>9</v>
      </c>
      <c r="P954" t="s">
        <v>1133</v>
      </c>
      <c r="Q954" t="s">
        <v>1133</v>
      </c>
      <c r="R954">
        <v>2.8</v>
      </c>
    </row>
    <row r="955" spans="1:19" x14ac:dyDescent="0.3">
      <c r="A955" s="3" t="s">
        <v>1136</v>
      </c>
      <c r="B955" s="5">
        <v>6</v>
      </c>
      <c r="C955">
        <v>27</v>
      </c>
      <c r="D955" s="5">
        <v>2016</v>
      </c>
      <c r="E955" s="7">
        <f t="shared" si="66"/>
        <v>42548</v>
      </c>
      <c r="F955" s="7">
        <v>42548</v>
      </c>
      <c r="G955" s="6" t="s">
        <v>2969</v>
      </c>
      <c r="H955" s="6"/>
      <c r="I955" s="6"/>
      <c r="J955" s="6"/>
      <c r="K955" s="6"/>
      <c r="L955" s="3" t="s">
        <v>1137</v>
      </c>
      <c r="M955" s="3" t="s">
        <v>2868</v>
      </c>
      <c r="O955" t="s">
        <v>9</v>
      </c>
      <c r="P955" t="s">
        <v>1133</v>
      </c>
      <c r="Q955" t="s">
        <v>1054</v>
      </c>
      <c r="R955">
        <v>30</v>
      </c>
    </row>
    <row r="956" spans="1:19" x14ac:dyDescent="0.3">
      <c r="A956" s="3" t="s">
        <v>1138</v>
      </c>
      <c r="B956" s="5">
        <v>6</v>
      </c>
      <c r="C956">
        <v>27</v>
      </c>
      <c r="D956" s="5">
        <v>2016</v>
      </c>
      <c r="E956" s="7">
        <f t="shared" si="66"/>
        <v>42548</v>
      </c>
      <c r="F956" s="7">
        <v>42548</v>
      </c>
      <c r="G956" s="6" t="s">
        <v>3124</v>
      </c>
      <c r="H956" s="6"/>
      <c r="I956" s="6"/>
      <c r="J956" s="6"/>
      <c r="K956" s="6"/>
      <c r="L956" s="3" t="s">
        <v>1139</v>
      </c>
      <c r="M956" s="3" t="s">
        <v>2833</v>
      </c>
      <c r="O956" t="s">
        <v>9</v>
      </c>
      <c r="P956" t="s">
        <v>1054</v>
      </c>
      <c r="Q956" t="s">
        <v>1037</v>
      </c>
      <c r="R956">
        <v>4.4000000000000004</v>
      </c>
    </row>
    <row r="957" spans="1:19" x14ac:dyDescent="0.3">
      <c r="A957" s="3" t="s">
        <v>1140</v>
      </c>
      <c r="B957" s="5">
        <v>6</v>
      </c>
      <c r="C957">
        <v>27</v>
      </c>
      <c r="D957" s="5">
        <v>2016</v>
      </c>
      <c r="E957" s="7">
        <f t="shared" si="66"/>
        <v>42548</v>
      </c>
      <c r="F957" s="7">
        <v>42548</v>
      </c>
      <c r="G957" s="6" t="s">
        <v>3262</v>
      </c>
      <c r="H957" s="6"/>
      <c r="I957" s="6"/>
      <c r="J957" s="6"/>
      <c r="K957" s="6"/>
      <c r="L957" s="3" t="s">
        <v>1141</v>
      </c>
      <c r="M957" s="3" t="s">
        <v>3832</v>
      </c>
      <c r="O957" t="s">
        <v>9</v>
      </c>
      <c r="P957" t="s">
        <v>89</v>
      </c>
      <c r="Q957" t="s">
        <v>89</v>
      </c>
      <c r="R957">
        <v>1</v>
      </c>
    </row>
    <row r="958" spans="1:19" x14ac:dyDescent="0.3">
      <c r="A958" s="3" t="s">
        <v>1118</v>
      </c>
      <c r="B958" s="5">
        <v>6</v>
      </c>
      <c r="C958">
        <v>27</v>
      </c>
      <c r="D958" s="5">
        <v>2016</v>
      </c>
      <c r="E958" s="7">
        <f t="shared" si="66"/>
        <v>42548</v>
      </c>
      <c r="F958" s="7">
        <v>42548</v>
      </c>
      <c r="G958" s="6" t="s">
        <v>3219</v>
      </c>
      <c r="H958" s="6" t="str">
        <f t="shared" ref="H958:H962" si="75">RIGHT(G958,4)</f>
        <v>7:37</v>
      </c>
      <c r="I958" s="6" t="str">
        <f t="shared" ref="I958:I962" si="76">H958</f>
        <v>7:37</v>
      </c>
      <c r="J958" s="6" t="str">
        <f t="shared" ref="J958:J962" si="77">LEFT(I958,1)</f>
        <v>7</v>
      </c>
      <c r="K958" s="6" t="str">
        <f t="shared" ref="K958:K962" si="78">RIGHT(I958,2)</f>
        <v>37</v>
      </c>
      <c r="L958" s="3" t="s">
        <v>1119</v>
      </c>
      <c r="M958" s="3" t="s">
        <v>3833</v>
      </c>
      <c r="O958" t="s">
        <v>9</v>
      </c>
      <c r="P958" t="s">
        <v>1038</v>
      </c>
      <c r="Q958" t="s">
        <v>1120</v>
      </c>
      <c r="R958">
        <v>46.9</v>
      </c>
    </row>
    <row r="959" spans="1:19" x14ac:dyDescent="0.3">
      <c r="A959" s="3" t="s">
        <v>1121</v>
      </c>
      <c r="B959" s="5">
        <v>6</v>
      </c>
      <c r="C959">
        <v>27</v>
      </c>
      <c r="D959" s="5">
        <v>2016</v>
      </c>
      <c r="E959" s="7">
        <f t="shared" si="66"/>
        <v>42548</v>
      </c>
      <c r="F959" s="7">
        <v>42548</v>
      </c>
      <c r="G959" s="6" t="s">
        <v>3297</v>
      </c>
      <c r="H959" s="6" t="str">
        <f t="shared" si="75"/>
        <v>8:51</v>
      </c>
      <c r="I959" s="6" t="str">
        <f t="shared" si="76"/>
        <v>8:51</v>
      </c>
      <c r="J959" s="6" t="str">
        <f t="shared" si="77"/>
        <v>8</v>
      </c>
      <c r="K959" s="6" t="str">
        <f t="shared" si="78"/>
        <v>51</v>
      </c>
      <c r="L959" s="3" t="s">
        <v>1122</v>
      </c>
      <c r="M959" s="3" t="s">
        <v>3834</v>
      </c>
      <c r="O959" t="s">
        <v>9</v>
      </c>
      <c r="P959" t="s">
        <v>1120</v>
      </c>
      <c r="Q959" t="s">
        <v>1120</v>
      </c>
      <c r="R959">
        <v>2.5</v>
      </c>
    </row>
    <row r="960" spans="1:19" x14ac:dyDescent="0.3">
      <c r="A960" s="3" t="s">
        <v>1123</v>
      </c>
      <c r="B960" s="5">
        <v>6</v>
      </c>
      <c r="C960">
        <v>27</v>
      </c>
      <c r="D960" s="5">
        <v>2016</v>
      </c>
      <c r="E960" s="7">
        <f t="shared" si="66"/>
        <v>42548</v>
      </c>
      <c r="F960" s="7">
        <v>42548</v>
      </c>
      <c r="G960" s="6" t="s">
        <v>3108</v>
      </c>
      <c r="H960" s="6" t="str">
        <f t="shared" si="75"/>
        <v>9:05</v>
      </c>
      <c r="I960" s="6" t="str">
        <f t="shared" si="76"/>
        <v>9:05</v>
      </c>
      <c r="J960" s="6" t="str">
        <f t="shared" si="77"/>
        <v>9</v>
      </c>
      <c r="K960" s="6" t="str">
        <f t="shared" si="78"/>
        <v>05</v>
      </c>
      <c r="L960" s="3" t="s">
        <v>1124</v>
      </c>
      <c r="M960" s="3" t="s">
        <v>2896</v>
      </c>
      <c r="O960" t="s">
        <v>9</v>
      </c>
      <c r="P960" t="s">
        <v>1120</v>
      </c>
      <c r="Q960" t="s">
        <v>1120</v>
      </c>
      <c r="R960">
        <v>8.6</v>
      </c>
    </row>
    <row r="961" spans="1:19" x14ac:dyDescent="0.3">
      <c r="A961" s="3" t="s">
        <v>1125</v>
      </c>
      <c r="B961" s="5">
        <v>6</v>
      </c>
      <c r="C961">
        <v>27</v>
      </c>
      <c r="D961" s="5">
        <v>2016</v>
      </c>
      <c r="E961" s="7">
        <f t="shared" si="66"/>
        <v>42548</v>
      </c>
      <c r="F961" s="7">
        <v>42548</v>
      </c>
      <c r="G961" s="6" t="s">
        <v>3298</v>
      </c>
      <c r="H961" s="6" t="str">
        <f t="shared" si="75"/>
        <v>9:43</v>
      </c>
      <c r="I961" s="6" t="str">
        <f t="shared" si="76"/>
        <v>9:43</v>
      </c>
      <c r="J961" s="6" t="str">
        <f t="shared" si="77"/>
        <v>9</v>
      </c>
      <c r="K961" s="6" t="str">
        <f t="shared" si="78"/>
        <v>43</v>
      </c>
      <c r="L961" s="3" t="s">
        <v>1126</v>
      </c>
      <c r="M961" s="3" t="s">
        <v>3829</v>
      </c>
      <c r="O961" t="s">
        <v>9</v>
      </c>
      <c r="P961" t="s">
        <v>1120</v>
      </c>
      <c r="Q961" t="s">
        <v>1120</v>
      </c>
      <c r="R961">
        <v>5.2</v>
      </c>
    </row>
    <row r="962" spans="1:19" x14ac:dyDescent="0.3">
      <c r="A962" s="3" t="s">
        <v>1142</v>
      </c>
      <c r="B962" s="5">
        <v>6</v>
      </c>
      <c r="C962">
        <v>28</v>
      </c>
      <c r="D962" s="5">
        <v>2016</v>
      </c>
      <c r="E962" s="7">
        <f t="shared" si="66"/>
        <v>42549</v>
      </c>
      <c r="F962" s="7">
        <v>42549</v>
      </c>
      <c r="G962" s="6" t="s">
        <v>3299</v>
      </c>
      <c r="H962" s="6" t="str">
        <f t="shared" si="75"/>
        <v>0:48</v>
      </c>
      <c r="I962" s="6" t="str">
        <f t="shared" si="76"/>
        <v>0:48</v>
      </c>
      <c r="J962" s="6" t="str">
        <f t="shared" si="77"/>
        <v>0</v>
      </c>
      <c r="K962" s="6" t="str">
        <f t="shared" si="78"/>
        <v>48</v>
      </c>
      <c r="L962" s="3" t="s">
        <v>1143</v>
      </c>
      <c r="M962" s="3" t="s">
        <v>3835</v>
      </c>
      <c r="O962" t="s">
        <v>9</v>
      </c>
      <c r="P962" t="s">
        <v>34</v>
      </c>
      <c r="Q962" t="s">
        <v>31</v>
      </c>
      <c r="R962">
        <v>8.1999999999999993</v>
      </c>
      <c r="S962" t="s">
        <v>23</v>
      </c>
    </row>
    <row r="963" spans="1:19" x14ac:dyDescent="0.3">
      <c r="A963" s="3" t="s">
        <v>1144</v>
      </c>
      <c r="B963" s="5">
        <v>6</v>
      </c>
      <c r="C963">
        <v>28</v>
      </c>
      <c r="D963" s="5">
        <v>2016</v>
      </c>
      <c r="E963" s="7">
        <f t="shared" ref="E963:E1026" si="79">DATE(D963,B963,C963)</f>
        <v>42549</v>
      </c>
      <c r="F963" s="7">
        <v>42549</v>
      </c>
      <c r="G963" s="6" t="s">
        <v>2927</v>
      </c>
      <c r="H963" s="6"/>
      <c r="I963" s="6"/>
      <c r="J963" s="6"/>
      <c r="K963" s="6"/>
      <c r="L963" s="3" t="s">
        <v>1145</v>
      </c>
      <c r="M963" s="3" t="s">
        <v>3392</v>
      </c>
      <c r="O963" t="s">
        <v>9</v>
      </c>
      <c r="P963" t="s">
        <v>31</v>
      </c>
      <c r="Q963" t="s">
        <v>94</v>
      </c>
      <c r="R963">
        <v>10.4</v>
      </c>
      <c r="S963" t="s">
        <v>19</v>
      </c>
    </row>
    <row r="964" spans="1:19" x14ac:dyDescent="0.3">
      <c r="A964" s="3" t="s">
        <v>1146</v>
      </c>
      <c r="B964" s="5">
        <v>6</v>
      </c>
      <c r="C964">
        <v>28</v>
      </c>
      <c r="D964" s="5">
        <v>2016</v>
      </c>
      <c r="E964" s="7">
        <f t="shared" si="79"/>
        <v>42549</v>
      </c>
      <c r="F964" s="7">
        <v>42549</v>
      </c>
      <c r="G964" s="6" t="s">
        <v>3300</v>
      </c>
      <c r="H964" s="6"/>
      <c r="I964" s="6"/>
      <c r="J964" s="6"/>
      <c r="K964" s="6"/>
      <c r="L964" s="3" t="s">
        <v>1147</v>
      </c>
      <c r="M964" s="3" t="s">
        <v>3836</v>
      </c>
      <c r="O964" t="s">
        <v>9</v>
      </c>
      <c r="P964" t="s">
        <v>94</v>
      </c>
      <c r="Q964" t="s">
        <v>31</v>
      </c>
      <c r="R964">
        <v>9.9</v>
      </c>
      <c r="S964" t="s">
        <v>19</v>
      </c>
    </row>
    <row r="965" spans="1:19" x14ac:dyDescent="0.3">
      <c r="A965" s="3" t="s">
        <v>1146</v>
      </c>
      <c r="B965" s="5">
        <v>6</v>
      </c>
      <c r="C965">
        <v>28</v>
      </c>
      <c r="D965" s="5">
        <v>2016</v>
      </c>
      <c r="E965" s="7">
        <f t="shared" si="79"/>
        <v>42549</v>
      </c>
      <c r="F965" s="7">
        <v>42549</v>
      </c>
      <c r="G965" s="6" t="s">
        <v>3300</v>
      </c>
      <c r="H965" s="6"/>
      <c r="I965" s="6"/>
      <c r="J965" s="6"/>
      <c r="K965" s="6"/>
      <c r="L965" s="3" t="s">
        <v>1147</v>
      </c>
      <c r="M965" s="3" t="s">
        <v>3836</v>
      </c>
      <c r="O965" t="s">
        <v>9</v>
      </c>
      <c r="P965" t="s">
        <v>94</v>
      </c>
      <c r="Q965" t="s">
        <v>31</v>
      </c>
      <c r="R965">
        <v>9.9</v>
      </c>
      <c r="S965" t="s">
        <v>19</v>
      </c>
    </row>
    <row r="966" spans="1:19" x14ac:dyDescent="0.3">
      <c r="A966" s="3" t="s">
        <v>1150</v>
      </c>
      <c r="B966" s="5">
        <v>6</v>
      </c>
      <c r="C966">
        <v>29</v>
      </c>
      <c r="D966" s="5">
        <v>2016</v>
      </c>
      <c r="E966" s="7">
        <f t="shared" si="79"/>
        <v>42550</v>
      </c>
      <c r="F966" s="7">
        <v>42550</v>
      </c>
      <c r="G966" s="6" t="s">
        <v>3295</v>
      </c>
      <c r="H966" s="6"/>
      <c r="I966" s="6"/>
      <c r="J966" s="6"/>
      <c r="K966" s="6"/>
      <c r="L966" s="3" t="s">
        <v>1151</v>
      </c>
      <c r="M966" s="3" t="s">
        <v>3638</v>
      </c>
      <c r="O966" t="s">
        <v>9</v>
      </c>
      <c r="P966" t="s">
        <v>34</v>
      </c>
      <c r="Q966" t="s">
        <v>31</v>
      </c>
      <c r="R966">
        <v>7.4</v>
      </c>
    </row>
    <row r="967" spans="1:19" x14ac:dyDescent="0.3">
      <c r="A967" s="3" t="s">
        <v>1152</v>
      </c>
      <c r="B967" s="5">
        <v>6</v>
      </c>
      <c r="C967">
        <v>29</v>
      </c>
      <c r="D967" s="5">
        <v>2016</v>
      </c>
      <c r="E967" s="7">
        <f t="shared" si="79"/>
        <v>42550</v>
      </c>
      <c r="F967" s="7">
        <v>42550</v>
      </c>
      <c r="G967" s="6" t="s">
        <v>3301</v>
      </c>
      <c r="H967" s="6"/>
      <c r="I967" s="6"/>
      <c r="J967" s="6"/>
      <c r="K967" s="6"/>
      <c r="L967" s="3" t="s">
        <v>1153</v>
      </c>
      <c r="M967" s="3" t="s">
        <v>3837</v>
      </c>
      <c r="O967" t="s">
        <v>9</v>
      </c>
      <c r="P967" t="s">
        <v>102</v>
      </c>
      <c r="Q967" t="s">
        <v>130</v>
      </c>
      <c r="R967">
        <v>1.6</v>
      </c>
    </row>
    <row r="968" spans="1:19" x14ac:dyDescent="0.3">
      <c r="A968" s="3" t="s">
        <v>1154</v>
      </c>
      <c r="B968" s="5">
        <v>6</v>
      </c>
      <c r="C968">
        <v>29</v>
      </c>
      <c r="D968" s="5">
        <v>2016</v>
      </c>
      <c r="E968" s="7">
        <f t="shared" si="79"/>
        <v>42550</v>
      </c>
      <c r="F968" s="7">
        <v>42550</v>
      </c>
      <c r="G968" s="6" t="s">
        <v>3302</v>
      </c>
      <c r="H968" s="6"/>
      <c r="I968" s="6"/>
      <c r="J968" s="6"/>
      <c r="K968" s="6"/>
      <c r="L968" s="3" t="s">
        <v>1155</v>
      </c>
      <c r="M968" s="3" t="s">
        <v>3838</v>
      </c>
      <c r="O968" t="s">
        <v>9</v>
      </c>
      <c r="P968" t="s">
        <v>130</v>
      </c>
      <c r="Q968" t="s">
        <v>102</v>
      </c>
      <c r="R968">
        <v>1.8</v>
      </c>
    </row>
    <row r="969" spans="1:19" x14ac:dyDescent="0.3">
      <c r="A969" s="3" t="s">
        <v>1156</v>
      </c>
      <c r="B969" s="5">
        <v>6</v>
      </c>
      <c r="C969">
        <v>29</v>
      </c>
      <c r="D969" s="5">
        <v>2016</v>
      </c>
      <c r="E969" s="7">
        <f t="shared" si="79"/>
        <v>42550</v>
      </c>
      <c r="F969" s="7">
        <v>42550</v>
      </c>
      <c r="G969" s="6" t="s">
        <v>3303</v>
      </c>
      <c r="H969" s="6"/>
      <c r="I969" s="6"/>
      <c r="J969" s="6"/>
      <c r="K969" s="6"/>
      <c r="L969" s="3" t="s">
        <v>1157</v>
      </c>
      <c r="M969" s="3" t="s">
        <v>3232</v>
      </c>
      <c r="O969" t="s">
        <v>9</v>
      </c>
      <c r="P969" t="s">
        <v>31</v>
      </c>
      <c r="Q969" t="s">
        <v>94</v>
      </c>
      <c r="R969">
        <v>10.4</v>
      </c>
      <c r="S969" t="s">
        <v>19</v>
      </c>
    </row>
    <row r="970" spans="1:19" x14ac:dyDescent="0.3">
      <c r="A970" s="3" t="s">
        <v>1158</v>
      </c>
      <c r="B970" s="5">
        <v>6</v>
      </c>
      <c r="C970">
        <v>29</v>
      </c>
      <c r="D970" s="5">
        <v>2016</v>
      </c>
      <c r="E970" s="7">
        <f t="shared" si="79"/>
        <v>42550</v>
      </c>
      <c r="F970" s="7">
        <v>42550</v>
      </c>
      <c r="G970" s="6" t="s">
        <v>3304</v>
      </c>
      <c r="H970" s="6"/>
      <c r="I970" s="6"/>
      <c r="J970" s="6"/>
      <c r="K970" s="6"/>
      <c r="L970" s="3" t="s">
        <v>1159</v>
      </c>
      <c r="M970" s="3" t="s">
        <v>3839</v>
      </c>
      <c r="O970" t="s">
        <v>9</v>
      </c>
      <c r="P970" t="s">
        <v>94</v>
      </c>
      <c r="Q970" t="s">
        <v>31</v>
      </c>
      <c r="R970">
        <v>9.9</v>
      </c>
      <c r="S970" t="s">
        <v>19</v>
      </c>
    </row>
    <row r="971" spans="1:19" x14ac:dyDescent="0.3">
      <c r="A971" s="3" t="s">
        <v>1148</v>
      </c>
      <c r="B971" s="5">
        <v>6</v>
      </c>
      <c r="C971">
        <v>29</v>
      </c>
      <c r="D971" s="5">
        <v>2016</v>
      </c>
      <c r="E971" s="7">
        <f t="shared" si="79"/>
        <v>42550</v>
      </c>
      <c r="F971" s="7">
        <v>42550</v>
      </c>
      <c r="G971" s="6" t="s">
        <v>3305</v>
      </c>
      <c r="H971" s="6" t="str">
        <f>RIGHT(G971,4)</f>
        <v>8:56</v>
      </c>
      <c r="I971" s="6" t="str">
        <f>H971</f>
        <v>8:56</v>
      </c>
      <c r="J971" s="6" t="str">
        <f>LEFT(I971,1)</f>
        <v>8</v>
      </c>
      <c r="K971" s="6" t="str">
        <f>RIGHT(I971,2)</f>
        <v>56</v>
      </c>
      <c r="L971" s="3" t="s">
        <v>1149</v>
      </c>
      <c r="M971" s="3" t="s">
        <v>2835</v>
      </c>
      <c r="O971" t="s">
        <v>9</v>
      </c>
      <c r="P971" t="s">
        <v>31</v>
      </c>
      <c r="Q971" t="s">
        <v>34</v>
      </c>
      <c r="R971">
        <v>7.3</v>
      </c>
    </row>
    <row r="972" spans="1:19" x14ac:dyDescent="0.3">
      <c r="A972" s="3" t="s">
        <v>1160</v>
      </c>
      <c r="B972" s="5">
        <v>6</v>
      </c>
      <c r="C972">
        <v>30</v>
      </c>
      <c r="D972" s="5">
        <v>2016</v>
      </c>
      <c r="E972" s="7">
        <f t="shared" si="79"/>
        <v>42551</v>
      </c>
      <c r="F972" s="7">
        <v>42551</v>
      </c>
      <c r="G972" s="6" t="s">
        <v>2986</v>
      </c>
      <c r="H972" s="6"/>
      <c r="I972" s="6"/>
      <c r="J972" s="6"/>
      <c r="K972" s="6"/>
      <c r="L972" s="3" t="s">
        <v>1161</v>
      </c>
      <c r="M972" s="3" t="s">
        <v>3263</v>
      </c>
      <c r="O972" t="s">
        <v>9</v>
      </c>
      <c r="P972" t="s">
        <v>31</v>
      </c>
      <c r="Q972" t="s">
        <v>94</v>
      </c>
      <c r="R972">
        <v>9.9</v>
      </c>
      <c r="S972" t="s">
        <v>19</v>
      </c>
    </row>
    <row r="973" spans="1:19" x14ac:dyDescent="0.3">
      <c r="A973" s="3" t="s">
        <v>1248</v>
      </c>
      <c r="B973" s="5">
        <v>7</v>
      </c>
      <c r="C973">
        <v>13</v>
      </c>
      <c r="D973" s="5">
        <v>2016</v>
      </c>
      <c r="E973" s="7">
        <f t="shared" si="79"/>
        <v>42564</v>
      </c>
      <c r="F973" s="7">
        <v>42564</v>
      </c>
      <c r="G973" s="6" t="s">
        <v>3146</v>
      </c>
      <c r="H973" s="6"/>
      <c r="I973" s="6"/>
      <c r="J973" s="6"/>
      <c r="K973" s="6"/>
      <c r="L973" s="3" t="s">
        <v>1249</v>
      </c>
      <c r="M973" s="3" t="s">
        <v>3712</v>
      </c>
      <c r="O973" t="s">
        <v>227</v>
      </c>
      <c r="P973" t="s">
        <v>31</v>
      </c>
      <c r="Q973" t="s">
        <v>34</v>
      </c>
      <c r="R973">
        <v>23.5</v>
      </c>
    </row>
    <row r="974" spans="1:19" x14ac:dyDescent="0.3">
      <c r="A974" s="3" t="s">
        <v>1250</v>
      </c>
      <c r="B974" s="5">
        <v>7</v>
      </c>
      <c r="C974">
        <v>13</v>
      </c>
      <c r="D974" s="5">
        <v>2016</v>
      </c>
      <c r="E974" s="7">
        <f t="shared" si="79"/>
        <v>42564</v>
      </c>
      <c r="F974" s="7">
        <v>42564</v>
      </c>
      <c r="G974" s="6" t="s">
        <v>2822</v>
      </c>
      <c r="H974" s="6"/>
      <c r="I974" s="6"/>
      <c r="J974" s="6"/>
      <c r="K974" s="6"/>
      <c r="L974" s="3" t="s">
        <v>1251</v>
      </c>
      <c r="M974" s="3" t="s">
        <v>3840</v>
      </c>
      <c r="O974" t="s">
        <v>227</v>
      </c>
      <c r="P974" t="s">
        <v>34</v>
      </c>
      <c r="Q974" t="s">
        <v>34</v>
      </c>
      <c r="R974">
        <v>2.2000000000000002</v>
      </c>
    </row>
    <row r="975" spans="1:19" x14ac:dyDescent="0.3">
      <c r="A975" s="3" t="s">
        <v>1252</v>
      </c>
      <c r="B975" s="5">
        <v>7</v>
      </c>
      <c r="C975">
        <v>13</v>
      </c>
      <c r="D975" s="5">
        <v>2016</v>
      </c>
      <c r="E975" s="7">
        <f t="shared" si="79"/>
        <v>42564</v>
      </c>
      <c r="F975" s="7">
        <v>42564</v>
      </c>
      <c r="G975" s="6" t="s">
        <v>3306</v>
      </c>
      <c r="H975" s="6"/>
      <c r="I975" s="6"/>
      <c r="J975" s="6"/>
      <c r="K975" s="6"/>
      <c r="L975" s="3" t="s">
        <v>1253</v>
      </c>
      <c r="M975" s="3" t="s">
        <v>2809</v>
      </c>
      <c r="O975" t="s">
        <v>227</v>
      </c>
      <c r="P975" t="s">
        <v>34</v>
      </c>
      <c r="Q975" t="s">
        <v>31</v>
      </c>
      <c r="R975">
        <v>4.4000000000000004</v>
      </c>
    </row>
    <row r="976" spans="1:19" x14ac:dyDescent="0.3">
      <c r="A976" s="3" t="s">
        <v>1254</v>
      </c>
      <c r="B976" s="5">
        <v>7</v>
      </c>
      <c r="C976">
        <v>14</v>
      </c>
      <c r="D976" s="5">
        <v>2016</v>
      </c>
      <c r="E976" s="7">
        <f t="shared" si="79"/>
        <v>42565</v>
      </c>
      <c r="F976" s="7">
        <v>42565</v>
      </c>
      <c r="G976" s="6" t="s">
        <v>3004</v>
      </c>
      <c r="H976" s="6"/>
      <c r="I976" s="6"/>
      <c r="J976" s="6"/>
      <c r="K976" s="6"/>
      <c r="L976" s="3" t="s">
        <v>1255</v>
      </c>
      <c r="M976" s="3" t="s">
        <v>3017</v>
      </c>
      <c r="O976" t="s">
        <v>227</v>
      </c>
      <c r="P976" t="s">
        <v>31</v>
      </c>
      <c r="Q976" t="s">
        <v>34</v>
      </c>
      <c r="R976">
        <v>3.3</v>
      </c>
    </row>
    <row r="977" spans="1:19" x14ac:dyDescent="0.3">
      <c r="A977" s="3" t="s">
        <v>1256</v>
      </c>
      <c r="B977" s="5">
        <v>7</v>
      </c>
      <c r="C977">
        <v>14</v>
      </c>
      <c r="D977" s="5">
        <v>2016</v>
      </c>
      <c r="E977" s="7">
        <f t="shared" si="79"/>
        <v>42565</v>
      </c>
      <c r="F977" s="7">
        <v>42565</v>
      </c>
      <c r="G977" s="6" t="s">
        <v>3307</v>
      </c>
      <c r="H977" s="6"/>
      <c r="I977" s="6"/>
      <c r="J977" s="6"/>
      <c r="K977" s="6"/>
      <c r="L977" s="3" t="s">
        <v>1257</v>
      </c>
      <c r="M977" s="3" t="s">
        <v>2909</v>
      </c>
      <c r="O977" t="s">
        <v>9</v>
      </c>
      <c r="P977" t="s">
        <v>34</v>
      </c>
      <c r="Q977" t="s">
        <v>34</v>
      </c>
      <c r="R977">
        <v>11.8</v>
      </c>
      <c r="S977" t="s">
        <v>16</v>
      </c>
    </row>
    <row r="978" spans="1:19" x14ac:dyDescent="0.3">
      <c r="A978" s="3" t="s">
        <v>1258</v>
      </c>
      <c r="B978" s="5">
        <v>7</v>
      </c>
      <c r="C978">
        <v>14</v>
      </c>
      <c r="D978" s="5">
        <v>2016</v>
      </c>
      <c r="E978" s="7">
        <f t="shared" si="79"/>
        <v>42565</v>
      </c>
      <c r="F978" s="7">
        <v>42565</v>
      </c>
      <c r="G978" s="6" t="s">
        <v>3308</v>
      </c>
      <c r="H978" s="6"/>
      <c r="I978" s="6"/>
      <c r="J978" s="6"/>
      <c r="K978" s="6"/>
      <c r="L978" s="3" t="s">
        <v>1259</v>
      </c>
      <c r="M978" s="3" t="s">
        <v>3815</v>
      </c>
      <c r="O978" t="s">
        <v>9</v>
      </c>
      <c r="P978" t="s">
        <v>34</v>
      </c>
      <c r="Q978" t="s">
        <v>1260</v>
      </c>
      <c r="R978">
        <v>195.3</v>
      </c>
    </row>
    <row r="979" spans="1:19" x14ac:dyDescent="0.3">
      <c r="A979" s="3" t="s">
        <v>1261</v>
      </c>
      <c r="B979" s="5">
        <v>7</v>
      </c>
      <c r="C979">
        <v>15</v>
      </c>
      <c r="D979" s="5">
        <v>2016</v>
      </c>
      <c r="E979" s="7">
        <f t="shared" si="79"/>
        <v>42566</v>
      </c>
      <c r="F979" s="7">
        <v>42566</v>
      </c>
      <c r="G979" s="6" t="s">
        <v>3145</v>
      </c>
      <c r="H979" s="6"/>
      <c r="I979" s="6"/>
      <c r="J979" s="6"/>
      <c r="K979" s="6"/>
      <c r="L979" s="3" t="s">
        <v>1262</v>
      </c>
      <c r="M979" s="3" t="s">
        <v>3020</v>
      </c>
      <c r="O979" t="s">
        <v>227</v>
      </c>
      <c r="P979" t="s">
        <v>1260</v>
      </c>
      <c r="Q979" t="s">
        <v>1260</v>
      </c>
      <c r="R979">
        <v>8.3000000000000007</v>
      </c>
    </row>
    <row r="980" spans="1:19" x14ac:dyDescent="0.3">
      <c r="A980" s="3" t="s">
        <v>1263</v>
      </c>
      <c r="B980" s="5">
        <v>7</v>
      </c>
      <c r="C980">
        <v>15</v>
      </c>
      <c r="D980" s="5">
        <v>2016</v>
      </c>
      <c r="E980" s="7">
        <f t="shared" si="79"/>
        <v>42566</v>
      </c>
      <c r="F980" s="7">
        <v>42566</v>
      </c>
      <c r="G980" s="6" t="s">
        <v>3158</v>
      </c>
      <c r="H980" s="6"/>
      <c r="I980" s="6"/>
      <c r="J980" s="6"/>
      <c r="K980" s="6"/>
      <c r="L980" s="3" t="s">
        <v>1264</v>
      </c>
      <c r="M980" s="3" t="s">
        <v>2899</v>
      </c>
      <c r="O980" t="s">
        <v>227</v>
      </c>
      <c r="P980" t="s">
        <v>1260</v>
      </c>
      <c r="Q980" t="s">
        <v>1260</v>
      </c>
      <c r="R980">
        <v>3.2</v>
      </c>
    </row>
    <row r="981" spans="1:19" x14ac:dyDescent="0.3">
      <c r="A981" s="3" t="s">
        <v>1265</v>
      </c>
      <c r="B981" s="5">
        <v>7</v>
      </c>
      <c r="C981">
        <v>15</v>
      </c>
      <c r="D981" s="5">
        <v>2016</v>
      </c>
      <c r="E981" s="7">
        <f t="shared" si="79"/>
        <v>42566</v>
      </c>
      <c r="F981" s="7">
        <v>42566</v>
      </c>
      <c r="G981" s="6" t="s">
        <v>3309</v>
      </c>
      <c r="H981" s="6"/>
      <c r="I981" s="6"/>
      <c r="J981" s="6"/>
      <c r="K981" s="6"/>
      <c r="L981" s="3" t="s">
        <v>1266</v>
      </c>
      <c r="M981" s="3" t="s">
        <v>3257</v>
      </c>
      <c r="O981" t="s">
        <v>227</v>
      </c>
      <c r="P981" t="s">
        <v>1260</v>
      </c>
      <c r="Q981" t="s">
        <v>1267</v>
      </c>
      <c r="R981">
        <v>22.4</v>
      </c>
    </row>
    <row r="982" spans="1:19" x14ac:dyDescent="0.3">
      <c r="A982" s="3" t="s">
        <v>1268</v>
      </c>
      <c r="B982" s="5">
        <v>7</v>
      </c>
      <c r="C982">
        <v>15</v>
      </c>
      <c r="D982" s="5">
        <v>2016</v>
      </c>
      <c r="E982" s="7">
        <f t="shared" si="79"/>
        <v>42566</v>
      </c>
      <c r="F982" s="7">
        <v>42566</v>
      </c>
      <c r="G982" s="6" t="s">
        <v>3137</v>
      </c>
      <c r="H982" s="6"/>
      <c r="I982" s="6"/>
      <c r="J982" s="6"/>
      <c r="K982" s="6"/>
      <c r="L982" s="3" t="s">
        <v>1269</v>
      </c>
      <c r="M982" s="3" t="s">
        <v>2908</v>
      </c>
      <c r="O982" t="s">
        <v>227</v>
      </c>
      <c r="P982" t="s">
        <v>1267</v>
      </c>
      <c r="Q982" t="s">
        <v>1260</v>
      </c>
      <c r="R982">
        <v>12.2</v>
      </c>
    </row>
    <row r="983" spans="1:19" x14ac:dyDescent="0.3">
      <c r="A983" s="3" t="s">
        <v>1270</v>
      </c>
      <c r="B983" s="5">
        <v>7</v>
      </c>
      <c r="C983">
        <v>15</v>
      </c>
      <c r="D983" s="5">
        <v>2016</v>
      </c>
      <c r="E983" s="7">
        <f t="shared" si="79"/>
        <v>42566</v>
      </c>
      <c r="F983" s="7">
        <v>42566</v>
      </c>
      <c r="G983" s="6" t="s">
        <v>3084</v>
      </c>
      <c r="H983" s="6"/>
      <c r="I983" s="6"/>
      <c r="J983" s="6"/>
      <c r="K983" s="6"/>
      <c r="L983" s="3" t="s">
        <v>1271</v>
      </c>
      <c r="M983" s="3" t="s">
        <v>3841</v>
      </c>
      <c r="O983" t="s">
        <v>227</v>
      </c>
      <c r="P983" t="s">
        <v>1260</v>
      </c>
      <c r="Q983" t="s">
        <v>1260</v>
      </c>
      <c r="R983">
        <v>4.5</v>
      </c>
    </row>
    <row r="984" spans="1:19" x14ac:dyDescent="0.3">
      <c r="A984" s="3" t="s">
        <v>1272</v>
      </c>
      <c r="B984" s="5">
        <v>7</v>
      </c>
      <c r="C984">
        <v>16</v>
      </c>
      <c r="D984" s="5">
        <v>2016</v>
      </c>
      <c r="E984" s="7">
        <f t="shared" si="79"/>
        <v>42567</v>
      </c>
      <c r="F984" s="7">
        <v>42567</v>
      </c>
      <c r="G984" s="6" t="s">
        <v>2971</v>
      </c>
      <c r="H984" s="6"/>
      <c r="I984" s="6"/>
      <c r="J984" s="6"/>
      <c r="K984" s="6"/>
      <c r="L984" s="3" t="s">
        <v>1273</v>
      </c>
      <c r="M984" s="3" t="s">
        <v>3376</v>
      </c>
      <c r="O984" t="s">
        <v>227</v>
      </c>
      <c r="P984" t="s">
        <v>1260</v>
      </c>
      <c r="Q984" t="s">
        <v>1274</v>
      </c>
      <c r="R984">
        <v>28.1</v>
      </c>
    </row>
    <row r="985" spans="1:19" x14ac:dyDescent="0.3">
      <c r="A985" s="3" t="s">
        <v>1275</v>
      </c>
      <c r="B985" s="5">
        <v>7</v>
      </c>
      <c r="C985">
        <v>16</v>
      </c>
      <c r="D985" s="5">
        <v>2016</v>
      </c>
      <c r="E985" s="7">
        <f t="shared" si="79"/>
        <v>42567</v>
      </c>
      <c r="F985" s="7">
        <v>42567</v>
      </c>
      <c r="G985" s="6" t="s">
        <v>3310</v>
      </c>
      <c r="H985" s="6"/>
      <c r="I985" s="6"/>
      <c r="J985" s="6"/>
      <c r="K985" s="6"/>
      <c r="L985" s="3" t="s">
        <v>1276</v>
      </c>
      <c r="M985" s="3" t="s">
        <v>2990</v>
      </c>
      <c r="O985" t="s">
        <v>227</v>
      </c>
      <c r="P985" t="s">
        <v>1274</v>
      </c>
      <c r="Q985" t="s">
        <v>1274</v>
      </c>
      <c r="R985">
        <v>3.8</v>
      </c>
    </row>
    <row r="986" spans="1:19" x14ac:dyDescent="0.3">
      <c r="A986" s="3" t="s">
        <v>1277</v>
      </c>
      <c r="B986" s="5">
        <v>7</v>
      </c>
      <c r="C986">
        <v>16</v>
      </c>
      <c r="D986" s="5">
        <v>2016</v>
      </c>
      <c r="E986" s="7">
        <f t="shared" si="79"/>
        <v>42567</v>
      </c>
      <c r="F986" s="7">
        <v>42567</v>
      </c>
      <c r="G986" s="6" t="s">
        <v>3311</v>
      </c>
      <c r="H986" s="6"/>
      <c r="I986" s="6"/>
      <c r="J986" s="6"/>
      <c r="K986" s="6"/>
      <c r="L986" s="3" t="s">
        <v>1278</v>
      </c>
      <c r="M986" s="3" t="s">
        <v>3842</v>
      </c>
      <c r="O986" t="s">
        <v>227</v>
      </c>
      <c r="P986" t="s">
        <v>1274</v>
      </c>
      <c r="Q986" t="s">
        <v>1279</v>
      </c>
      <c r="R986">
        <v>41.9</v>
      </c>
    </row>
    <row r="987" spans="1:19" x14ac:dyDescent="0.3">
      <c r="A987" s="3" t="s">
        <v>1280</v>
      </c>
      <c r="B987" s="5">
        <v>7</v>
      </c>
      <c r="C987">
        <v>16</v>
      </c>
      <c r="D987" s="5">
        <v>2016</v>
      </c>
      <c r="E987" s="7">
        <f t="shared" si="79"/>
        <v>42567</v>
      </c>
      <c r="F987" s="7">
        <v>42567</v>
      </c>
      <c r="G987" s="6" t="s">
        <v>3312</v>
      </c>
      <c r="H987" s="6"/>
      <c r="I987" s="6"/>
      <c r="J987" s="6"/>
      <c r="K987" s="6"/>
      <c r="L987" s="3" t="s">
        <v>1281</v>
      </c>
      <c r="M987" s="3" t="s">
        <v>3060</v>
      </c>
      <c r="O987" t="s">
        <v>227</v>
      </c>
      <c r="P987" t="s">
        <v>1279</v>
      </c>
      <c r="Q987" t="s">
        <v>1260</v>
      </c>
      <c r="R987">
        <v>23.8</v>
      </c>
    </row>
    <row r="988" spans="1:19" x14ac:dyDescent="0.3">
      <c r="A988" s="3" t="s">
        <v>1282</v>
      </c>
      <c r="B988" s="5">
        <v>7</v>
      </c>
      <c r="C988">
        <v>16</v>
      </c>
      <c r="D988" s="5">
        <v>2016</v>
      </c>
      <c r="E988" s="7">
        <f t="shared" si="79"/>
        <v>42567</v>
      </c>
      <c r="F988" s="7">
        <v>42567</v>
      </c>
      <c r="G988" s="6" t="s">
        <v>2940</v>
      </c>
      <c r="H988" s="6"/>
      <c r="I988" s="6"/>
      <c r="J988" s="6"/>
      <c r="K988" s="6"/>
      <c r="L988" s="3" t="s">
        <v>1283</v>
      </c>
      <c r="M988" s="3" t="s">
        <v>3843</v>
      </c>
      <c r="O988" t="s">
        <v>227</v>
      </c>
      <c r="P988" t="s">
        <v>1260</v>
      </c>
      <c r="Q988" t="s">
        <v>1260</v>
      </c>
      <c r="R988">
        <v>13</v>
      </c>
    </row>
    <row r="989" spans="1:19" x14ac:dyDescent="0.3">
      <c r="A989" s="3" t="s">
        <v>1284</v>
      </c>
      <c r="B989" s="5">
        <v>7</v>
      </c>
      <c r="C989">
        <v>16</v>
      </c>
      <c r="D989" s="5">
        <v>2016</v>
      </c>
      <c r="E989" s="7">
        <f t="shared" si="79"/>
        <v>42567</v>
      </c>
      <c r="F989" s="7">
        <v>42567</v>
      </c>
      <c r="G989" s="6" t="s">
        <v>3313</v>
      </c>
      <c r="H989" s="6"/>
      <c r="I989" s="6"/>
      <c r="J989" s="6"/>
      <c r="K989" s="6"/>
      <c r="L989" s="3" t="s">
        <v>1285</v>
      </c>
      <c r="M989" s="3" t="s">
        <v>3844</v>
      </c>
      <c r="O989" t="s">
        <v>9</v>
      </c>
      <c r="P989" t="s">
        <v>1260</v>
      </c>
      <c r="Q989" t="s">
        <v>1260</v>
      </c>
      <c r="R989">
        <v>4.4000000000000004</v>
      </c>
      <c r="S989" t="s">
        <v>16</v>
      </c>
    </row>
    <row r="990" spans="1:19" x14ac:dyDescent="0.3">
      <c r="A990" s="3" t="s">
        <v>1286</v>
      </c>
      <c r="B990" s="5">
        <v>7</v>
      </c>
      <c r="C990">
        <v>17</v>
      </c>
      <c r="D990" s="5">
        <v>2016</v>
      </c>
      <c r="E990" s="7">
        <f t="shared" si="79"/>
        <v>42568</v>
      </c>
      <c r="F990" s="7">
        <v>42568</v>
      </c>
      <c r="G990" s="6" t="s">
        <v>3314</v>
      </c>
      <c r="H990" s="6"/>
      <c r="I990" s="6"/>
      <c r="J990" s="6"/>
      <c r="K990" s="6"/>
      <c r="L990" s="3" t="s">
        <v>1287</v>
      </c>
      <c r="M990" s="3" t="s">
        <v>3757</v>
      </c>
      <c r="O990" t="s">
        <v>227</v>
      </c>
      <c r="P990" t="s">
        <v>1260</v>
      </c>
      <c r="Q990" t="s">
        <v>1279</v>
      </c>
      <c r="R990">
        <v>15.1</v>
      </c>
      <c r="S990" t="s">
        <v>1288</v>
      </c>
    </row>
    <row r="991" spans="1:19" x14ac:dyDescent="0.3">
      <c r="A991" s="3" t="s">
        <v>1289</v>
      </c>
      <c r="B991" s="5">
        <v>7</v>
      </c>
      <c r="C991">
        <v>17</v>
      </c>
      <c r="D991" s="5">
        <v>2016</v>
      </c>
      <c r="E991" s="7">
        <f t="shared" si="79"/>
        <v>42568</v>
      </c>
      <c r="F991" s="7">
        <v>42568</v>
      </c>
      <c r="G991" s="6" t="s">
        <v>3315</v>
      </c>
      <c r="H991" s="6"/>
      <c r="I991" s="6"/>
      <c r="J991" s="6"/>
      <c r="K991" s="6"/>
      <c r="L991" s="3" t="s">
        <v>1290</v>
      </c>
      <c r="M991" s="3" t="s">
        <v>3719</v>
      </c>
      <c r="O991" t="s">
        <v>227</v>
      </c>
      <c r="P991" t="s">
        <v>1279</v>
      </c>
      <c r="Q991" t="s">
        <v>31</v>
      </c>
      <c r="R991">
        <v>180.2</v>
      </c>
      <c r="S991" t="s">
        <v>1291</v>
      </c>
    </row>
    <row r="992" spans="1:19" x14ac:dyDescent="0.3">
      <c r="A992" s="3" t="s">
        <v>1292</v>
      </c>
      <c r="B992" s="5">
        <v>7</v>
      </c>
      <c r="C992">
        <v>18</v>
      </c>
      <c r="D992" s="5">
        <v>2016</v>
      </c>
      <c r="E992" s="7">
        <f t="shared" si="79"/>
        <v>42569</v>
      </c>
      <c r="F992" s="7">
        <v>42569</v>
      </c>
      <c r="G992" s="6" t="s">
        <v>3316</v>
      </c>
      <c r="H992" s="6"/>
      <c r="I992" s="6"/>
      <c r="J992" s="6"/>
      <c r="K992" s="6"/>
      <c r="L992" s="3" t="s">
        <v>1293</v>
      </c>
      <c r="M992" s="3" t="s">
        <v>3845</v>
      </c>
      <c r="O992" t="s">
        <v>227</v>
      </c>
      <c r="P992" t="s">
        <v>31</v>
      </c>
      <c r="Q992" t="s">
        <v>34</v>
      </c>
      <c r="R992">
        <v>4.0999999999999996</v>
      </c>
      <c r="S992" t="s">
        <v>1294</v>
      </c>
    </row>
    <row r="993" spans="1:19" x14ac:dyDescent="0.3">
      <c r="A993" s="3" t="s">
        <v>1295</v>
      </c>
      <c r="B993" s="5">
        <v>7</v>
      </c>
      <c r="C993">
        <v>18</v>
      </c>
      <c r="D993" s="5">
        <v>2016</v>
      </c>
      <c r="E993" s="7">
        <f t="shared" si="79"/>
        <v>42569</v>
      </c>
      <c r="F993" s="7">
        <v>42569</v>
      </c>
      <c r="G993" s="6" t="s">
        <v>3317</v>
      </c>
      <c r="H993" s="6"/>
      <c r="I993" s="6"/>
      <c r="J993" s="6"/>
      <c r="K993" s="6"/>
      <c r="L993" s="3" t="s">
        <v>1296</v>
      </c>
      <c r="M993" s="3" t="s">
        <v>3846</v>
      </c>
      <c r="O993" t="s">
        <v>227</v>
      </c>
      <c r="P993" t="s">
        <v>34</v>
      </c>
      <c r="Q993" t="s">
        <v>31</v>
      </c>
      <c r="R993">
        <v>6.1</v>
      </c>
      <c r="S993" t="s">
        <v>1294</v>
      </c>
    </row>
    <row r="994" spans="1:19" x14ac:dyDescent="0.3">
      <c r="A994" s="3" t="s">
        <v>1297</v>
      </c>
      <c r="B994" s="5">
        <v>7</v>
      </c>
      <c r="C994">
        <v>18</v>
      </c>
      <c r="D994" s="5">
        <v>2016</v>
      </c>
      <c r="E994" s="7">
        <f t="shared" si="79"/>
        <v>42569</v>
      </c>
      <c r="F994" s="7">
        <v>42569</v>
      </c>
      <c r="G994" s="6" t="s">
        <v>3289</v>
      </c>
      <c r="H994" s="6"/>
      <c r="I994" s="6"/>
      <c r="J994" s="6"/>
      <c r="K994" s="6"/>
      <c r="L994" s="3" t="s">
        <v>1298</v>
      </c>
      <c r="M994" s="3" t="s">
        <v>3237</v>
      </c>
      <c r="O994" t="s">
        <v>227</v>
      </c>
      <c r="P994" t="s">
        <v>178</v>
      </c>
      <c r="Q994" t="s">
        <v>233</v>
      </c>
      <c r="R994">
        <v>3.3</v>
      </c>
      <c r="S994" t="s">
        <v>1294</v>
      </c>
    </row>
    <row r="995" spans="1:19" x14ac:dyDescent="0.3">
      <c r="A995" s="3" t="s">
        <v>1299</v>
      </c>
      <c r="B995" s="5">
        <v>7</v>
      </c>
      <c r="C995">
        <v>18</v>
      </c>
      <c r="D995" s="5">
        <v>2016</v>
      </c>
      <c r="E995" s="7">
        <f t="shared" si="79"/>
        <v>42569</v>
      </c>
      <c r="F995" s="7">
        <v>42569</v>
      </c>
      <c r="G995" s="6" t="s">
        <v>3318</v>
      </c>
      <c r="H995" s="6"/>
      <c r="I995" s="6"/>
      <c r="J995" s="6"/>
      <c r="K995" s="6"/>
      <c r="L995" s="3" t="s">
        <v>1300</v>
      </c>
      <c r="M995" s="3" t="s">
        <v>3742</v>
      </c>
      <c r="O995" t="s">
        <v>227</v>
      </c>
      <c r="P995" t="s">
        <v>233</v>
      </c>
      <c r="Q995" t="s">
        <v>102</v>
      </c>
      <c r="R995">
        <v>4.7</v>
      </c>
      <c r="S995" t="s">
        <v>1294</v>
      </c>
    </row>
    <row r="996" spans="1:19" x14ac:dyDescent="0.3">
      <c r="A996" s="3" t="s">
        <v>1301</v>
      </c>
      <c r="B996" s="5">
        <v>7</v>
      </c>
      <c r="C996">
        <v>18</v>
      </c>
      <c r="D996" s="5">
        <v>2016</v>
      </c>
      <c r="E996" s="7">
        <f t="shared" si="79"/>
        <v>42569</v>
      </c>
      <c r="F996" s="7">
        <v>42569</v>
      </c>
      <c r="G996" s="6" t="s">
        <v>3097</v>
      </c>
      <c r="H996" s="6"/>
      <c r="I996" s="6"/>
      <c r="J996" s="6"/>
      <c r="K996" s="6"/>
      <c r="L996" s="3" t="s">
        <v>1302</v>
      </c>
      <c r="M996" s="3" t="s">
        <v>3847</v>
      </c>
      <c r="O996" t="s">
        <v>9</v>
      </c>
      <c r="P996" t="s">
        <v>31</v>
      </c>
      <c r="Q996" t="s">
        <v>164</v>
      </c>
      <c r="R996">
        <v>7.2</v>
      </c>
      <c r="S996" t="s">
        <v>19</v>
      </c>
    </row>
    <row r="997" spans="1:19" x14ac:dyDescent="0.3">
      <c r="A997" s="3" t="s">
        <v>1303</v>
      </c>
      <c r="B997" s="5">
        <v>7</v>
      </c>
      <c r="C997">
        <v>18</v>
      </c>
      <c r="D997" s="5">
        <v>2016</v>
      </c>
      <c r="E997" s="7">
        <f t="shared" si="79"/>
        <v>42569</v>
      </c>
      <c r="F997" s="7">
        <v>42569</v>
      </c>
      <c r="G997" s="6" t="s">
        <v>3319</v>
      </c>
      <c r="H997" s="6"/>
      <c r="I997" s="6"/>
      <c r="J997" s="6"/>
      <c r="K997" s="6"/>
      <c r="L997" s="3" t="s">
        <v>1304</v>
      </c>
      <c r="M997" s="3" t="s">
        <v>2938</v>
      </c>
      <c r="O997" t="s">
        <v>9</v>
      </c>
      <c r="P997" t="s">
        <v>164</v>
      </c>
      <c r="Q997" t="s">
        <v>31</v>
      </c>
      <c r="R997">
        <v>5.5</v>
      </c>
      <c r="S997" t="s">
        <v>11</v>
      </c>
    </row>
    <row r="998" spans="1:19" x14ac:dyDescent="0.3">
      <c r="A998" s="3" t="s">
        <v>1305</v>
      </c>
      <c r="B998" s="5">
        <v>7</v>
      </c>
      <c r="C998">
        <v>18</v>
      </c>
      <c r="D998" s="5">
        <v>2016</v>
      </c>
      <c r="E998" s="7">
        <f t="shared" si="79"/>
        <v>42569</v>
      </c>
      <c r="F998" s="7">
        <v>42569</v>
      </c>
      <c r="G998" s="6" t="s">
        <v>3246</v>
      </c>
      <c r="H998" s="6"/>
      <c r="I998" s="6"/>
      <c r="J998" s="6"/>
      <c r="K998" s="6"/>
      <c r="L998" s="3" t="s">
        <v>1306</v>
      </c>
      <c r="M998" s="3" t="s">
        <v>3397</v>
      </c>
      <c r="O998" t="s">
        <v>9</v>
      </c>
      <c r="P998" t="s">
        <v>31</v>
      </c>
      <c r="Q998" t="s">
        <v>34</v>
      </c>
      <c r="R998">
        <v>3.3</v>
      </c>
      <c r="S998" t="s">
        <v>11</v>
      </c>
    </row>
    <row r="999" spans="1:19" x14ac:dyDescent="0.3">
      <c r="A999" s="3" t="s">
        <v>1307</v>
      </c>
      <c r="B999" s="5">
        <v>7</v>
      </c>
      <c r="C999">
        <v>18</v>
      </c>
      <c r="D999" s="5">
        <v>2016</v>
      </c>
      <c r="E999" s="7">
        <f t="shared" si="79"/>
        <v>42569</v>
      </c>
      <c r="F999" s="7">
        <v>42569</v>
      </c>
      <c r="G999" s="6" t="s">
        <v>3320</v>
      </c>
      <c r="H999" s="6"/>
      <c r="I999" s="6"/>
      <c r="J999" s="6"/>
      <c r="K999" s="6"/>
      <c r="L999" s="3" t="s">
        <v>1308</v>
      </c>
      <c r="M999" s="3" t="s">
        <v>3848</v>
      </c>
      <c r="O999" t="s">
        <v>9</v>
      </c>
      <c r="P999" t="s">
        <v>125</v>
      </c>
      <c r="Q999" t="s">
        <v>465</v>
      </c>
      <c r="R999">
        <v>0.9</v>
      </c>
      <c r="S999" t="s">
        <v>16</v>
      </c>
    </row>
    <row r="1000" spans="1:19" x14ac:dyDescent="0.3">
      <c r="A1000" s="3" t="s">
        <v>1309</v>
      </c>
      <c r="B1000" s="5">
        <v>7</v>
      </c>
      <c r="C1000">
        <v>18</v>
      </c>
      <c r="D1000" s="5">
        <v>2016</v>
      </c>
      <c r="E1000" s="7">
        <f t="shared" si="79"/>
        <v>42569</v>
      </c>
      <c r="F1000" s="7">
        <v>42569</v>
      </c>
      <c r="G1000" s="6" t="s">
        <v>3195</v>
      </c>
      <c r="H1000" s="6"/>
      <c r="I1000" s="6"/>
      <c r="J1000" s="6"/>
      <c r="K1000" s="6"/>
      <c r="L1000" s="3" t="s">
        <v>1310</v>
      </c>
      <c r="M1000" s="3" t="s">
        <v>3832</v>
      </c>
      <c r="O1000" t="s">
        <v>9</v>
      </c>
      <c r="P1000" t="s">
        <v>34</v>
      </c>
      <c r="Q1000" t="s">
        <v>31</v>
      </c>
      <c r="R1000">
        <v>3.8</v>
      </c>
      <c r="S1000" t="s">
        <v>11</v>
      </c>
    </row>
    <row r="1001" spans="1:19" x14ac:dyDescent="0.3">
      <c r="A1001" s="3" t="s">
        <v>1311</v>
      </c>
      <c r="B1001" s="5">
        <v>7</v>
      </c>
      <c r="C1001">
        <v>19</v>
      </c>
      <c r="D1001" s="5">
        <v>2016</v>
      </c>
      <c r="E1001" s="7">
        <f t="shared" si="79"/>
        <v>42570</v>
      </c>
      <c r="F1001" s="7">
        <v>42570</v>
      </c>
      <c r="G1001" s="6" t="s">
        <v>3321</v>
      </c>
      <c r="H1001" s="6"/>
      <c r="I1001" s="6"/>
      <c r="J1001" s="6"/>
      <c r="K1001" s="6"/>
      <c r="L1001" s="3" t="s">
        <v>1312</v>
      </c>
      <c r="M1001" s="3" t="s">
        <v>2931</v>
      </c>
      <c r="O1001" t="s">
        <v>9</v>
      </c>
      <c r="P1001" t="s">
        <v>102</v>
      </c>
      <c r="Q1001" t="s">
        <v>1313</v>
      </c>
      <c r="R1001">
        <v>6.4</v>
      </c>
      <c r="S1001" t="s">
        <v>23</v>
      </c>
    </row>
    <row r="1002" spans="1:19" x14ac:dyDescent="0.3">
      <c r="A1002" s="3" t="s">
        <v>1314</v>
      </c>
      <c r="B1002" s="5">
        <v>7</v>
      </c>
      <c r="C1002">
        <v>19</v>
      </c>
      <c r="D1002" s="5">
        <v>2016</v>
      </c>
      <c r="E1002" s="7">
        <f t="shared" si="79"/>
        <v>42570</v>
      </c>
      <c r="F1002" s="7">
        <v>42570</v>
      </c>
      <c r="G1002" s="6" t="s">
        <v>2839</v>
      </c>
      <c r="H1002" s="6"/>
      <c r="I1002" s="6"/>
      <c r="J1002" s="6"/>
      <c r="K1002" s="6"/>
      <c r="L1002" s="3" t="s">
        <v>1315</v>
      </c>
      <c r="M1002" s="3" t="s">
        <v>3327</v>
      </c>
      <c r="O1002" t="s">
        <v>9</v>
      </c>
      <c r="P1002" t="s">
        <v>1313</v>
      </c>
      <c r="Q1002" t="s">
        <v>1316</v>
      </c>
      <c r="R1002">
        <v>3</v>
      </c>
      <c r="S1002" t="s">
        <v>19</v>
      </c>
    </row>
    <row r="1003" spans="1:19" x14ac:dyDescent="0.3">
      <c r="A1003" s="3" t="s">
        <v>1317</v>
      </c>
      <c r="B1003" s="5">
        <v>7</v>
      </c>
      <c r="C1003">
        <v>19</v>
      </c>
      <c r="D1003" s="5">
        <v>2016</v>
      </c>
      <c r="E1003" s="7">
        <f t="shared" si="79"/>
        <v>42570</v>
      </c>
      <c r="F1003" s="7">
        <v>42570</v>
      </c>
      <c r="G1003" s="6" t="s">
        <v>3072</v>
      </c>
      <c r="H1003" s="6"/>
      <c r="I1003" s="6"/>
      <c r="J1003" s="6"/>
      <c r="K1003" s="6"/>
      <c r="L1003" s="3" t="s">
        <v>1318</v>
      </c>
      <c r="M1003" s="3" t="s">
        <v>3734</v>
      </c>
      <c r="O1003" t="s">
        <v>9</v>
      </c>
      <c r="P1003" t="s">
        <v>1316</v>
      </c>
      <c r="Q1003" t="s">
        <v>102</v>
      </c>
      <c r="R1003">
        <v>8.6999999999999993</v>
      </c>
      <c r="S1003" t="s">
        <v>11</v>
      </c>
    </row>
    <row r="1004" spans="1:19" x14ac:dyDescent="0.3">
      <c r="A1004" s="3" t="s">
        <v>1319</v>
      </c>
      <c r="B1004" s="5">
        <v>7</v>
      </c>
      <c r="C1004">
        <v>19</v>
      </c>
      <c r="D1004" s="5">
        <v>2016</v>
      </c>
      <c r="E1004" s="7">
        <f t="shared" si="79"/>
        <v>42570</v>
      </c>
      <c r="F1004" s="7">
        <v>42570</v>
      </c>
      <c r="G1004" s="6" t="s">
        <v>3322</v>
      </c>
      <c r="H1004" s="6"/>
      <c r="I1004" s="6"/>
      <c r="J1004" s="6"/>
      <c r="K1004" s="6"/>
      <c r="L1004" s="3" t="s">
        <v>1320</v>
      </c>
      <c r="M1004" s="3" t="s">
        <v>3388</v>
      </c>
      <c r="O1004" t="s">
        <v>9</v>
      </c>
      <c r="P1004" t="s">
        <v>102</v>
      </c>
      <c r="Q1004" t="s">
        <v>776</v>
      </c>
      <c r="R1004">
        <v>3.9</v>
      </c>
      <c r="S1004" t="s">
        <v>16</v>
      </c>
    </row>
    <row r="1005" spans="1:19" x14ac:dyDescent="0.3">
      <c r="A1005" s="3" t="s">
        <v>1321</v>
      </c>
      <c r="B1005" s="5">
        <v>7</v>
      </c>
      <c r="C1005">
        <v>19</v>
      </c>
      <c r="D1005" s="5">
        <v>2016</v>
      </c>
      <c r="E1005" s="7">
        <f t="shared" si="79"/>
        <v>42570</v>
      </c>
      <c r="F1005" s="7">
        <v>42570</v>
      </c>
      <c r="G1005" s="6" t="s">
        <v>2999</v>
      </c>
      <c r="H1005" s="6"/>
      <c r="I1005" s="6"/>
      <c r="J1005" s="6"/>
      <c r="K1005" s="6"/>
      <c r="L1005" s="3" t="s">
        <v>1322</v>
      </c>
      <c r="M1005" s="3" t="s">
        <v>3268</v>
      </c>
      <c r="O1005" t="s">
        <v>227</v>
      </c>
      <c r="P1005" t="s">
        <v>776</v>
      </c>
      <c r="Q1005" t="s">
        <v>102</v>
      </c>
      <c r="R1005">
        <v>4.8</v>
      </c>
    </row>
    <row r="1006" spans="1:19" x14ac:dyDescent="0.3">
      <c r="A1006" s="3" t="s">
        <v>1323</v>
      </c>
      <c r="B1006" s="5">
        <v>7</v>
      </c>
      <c r="C1006">
        <v>20</v>
      </c>
      <c r="D1006" s="5">
        <v>2016</v>
      </c>
      <c r="E1006" s="7">
        <f t="shared" si="79"/>
        <v>42571</v>
      </c>
      <c r="F1006" s="7">
        <v>42571</v>
      </c>
      <c r="G1006" s="6" t="s">
        <v>3097</v>
      </c>
      <c r="H1006" s="6"/>
      <c r="I1006" s="6"/>
      <c r="J1006" s="6"/>
      <c r="K1006" s="6"/>
      <c r="L1006" s="3" t="s">
        <v>1324</v>
      </c>
      <c r="M1006" s="3" t="s">
        <v>3388</v>
      </c>
      <c r="O1006" t="s">
        <v>227</v>
      </c>
      <c r="P1006" t="s">
        <v>102</v>
      </c>
      <c r="Q1006" t="s">
        <v>212</v>
      </c>
      <c r="R1006">
        <v>2.8</v>
      </c>
    </row>
    <row r="1007" spans="1:19" x14ac:dyDescent="0.3">
      <c r="A1007" s="3" t="s">
        <v>1325</v>
      </c>
      <c r="B1007" s="5">
        <v>7</v>
      </c>
      <c r="C1007">
        <v>20</v>
      </c>
      <c r="D1007" s="5">
        <v>2016</v>
      </c>
      <c r="E1007" s="7">
        <f t="shared" si="79"/>
        <v>42571</v>
      </c>
      <c r="F1007" s="7">
        <v>42571</v>
      </c>
      <c r="G1007" s="6" t="s">
        <v>2999</v>
      </c>
      <c r="H1007" s="6"/>
      <c r="I1007" s="6"/>
      <c r="J1007" s="6"/>
      <c r="K1007" s="6"/>
      <c r="L1007" s="3" t="s">
        <v>1326</v>
      </c>
      <c r="M1007" s="3" t="s">
        <v>3818</v>
      </c>
      <c r="O1007" t="s">
        <v>227</v>
      </c>
      <c r="P1007" t="s">
        <v>212</v>
      </c>
      <c r="Q1007" t="s">
        <v>233</v>
      </c>
      <c r="R1007">
        <v>1.4</v>
      </c>
    </row>
    <row r="1008" spans="1:19" x14ac:dyDescent="0.3">
      <c r="A1008" s="3" t="s">
        <v>1327</v>
      </c>
      <c r="B1008" s="5">
        <v>7</v>
      </c>
      <c r="C1008">
        <v>20</v>
      </c>
      <c r="D1008" s="5">
        <v>2016</v>
      </c>
      <c r="E1008" s="7">
        <f t="shared" si="79"/>
        <v>42571</v>
      </c>
      <c r="F1008" s="7">
        <v>42571</v>
      </c>
      <c r="G1008" s="6" t="s">
        <v>3323</v>
      </c>
      <c r="H1008" s="6"/>
      <c r="I1008" s="6"/>
      <c r="J1008" s="6"/>
      <c r="K1008" s="6"/>
      <c r="L1008" s="3" t="s">
        <v>1328</v>
      </c>
      <c r="M1008" s="3" t="s">
        <v>3231</v>
      </c>
      <c r="O1008" t="s">
        <v>227</v>
      </c>
      <c r="P1008" t="s">
        <v>233</v>
      </c>
      <c r="Q1008" t="s">
        <v>102</v>
      </c>
      <c r="R1008">
        <v>1.4</v>
      </c>
    </row>
    <row r="1009" spans="1:19" x14ac:dyDescent="0.3">
      <c r="A1009" s="3" t="s">
        <v>1329</v>
      </c>
      <c r="B1009" s="5">
        <v>7</v>
      </c>
      <c r="C1009">
        <v>21</v>
      </c>
      <c r="D1009" s="5">
        <v>2016</v>
      </c>
      <c r="E1009" s="7">
        <f t="shared" si="79"/>
        <v>42572</v>
      </c>
      <c r="F1009" s="7">
        <v>42572</v>
      </c>
      <c r="G1009" s="6" t="s">
        <v>2829</v>
      </c>
      <c r="H1009" s="6"/>
      <c r="I1009" s="6"/>
      <c r="J1009" s="6"/>
      <c r="K1009" s="6"/>
      <c r="L1009" s="3" t="s">
        <v>1330</v>
      </c>
      <c r="M1009" s="3" t="s">
        <v>3849</v>
      </c>
      <c r="O1009" t="s">
        <v>9</v>
      </c>
      <c r="P1009" t="s">
        <v>102</v>
      </c>
      <c r="Q1009" t="s">
        <v>212</v>
      </c>
      <c r="R1009">
        <v>2.7</v>
      </c>
    </row>
    <row r="1010" spans="1:19" x14ac:dyDescent="0.3">
      <c r="A1010" s="3" t="s">
        <v>1331</v>
      </c>
      <c r="B1010" s="5">
        <v>7</v>
      </c>
      <c r="C1010">
        <v>21</v>
      </c>
      <c r="D1010" s="5">
        <v>2016</v>
      </c>
      <c r="E1010" s="7">
        <f t="shared" si="79"/>
        <v>42572</v>
      </c>
      <c r="F1010" s="7">
        <v>42572</v>
      </c>
      <c r="G1010" s="6" t="s">
        <v>3324</v>
      </c>
      <c r="H1010" s="6"/>
      <c r="I1010" s="6"/>
      <c r="J1010" s="6"/>
      <c r="K1010" s="6"/>
      <c r="L1010" s="3" t="s">
        <v>1332</v>
      </c>
      <c r="M1010" s="3" t="s">
        <v>3850</v>
      </c>
      <c r="O1010" t="s">
        <v>9</v>
      </c>
      <c r="P1010" t="s">
        <v>212</v>
      </c>
      <c r="Q1010" t="s">
        <v>781</v>
      </c>
      <c r="R1010">
        <v>2.2999999999999998</v>
      </c>
    </row>
    <row r="1011" spans="1:19" x14ac:dyDescent="0.3">
      <c r="A1011" s="3" t="s">
        <v>1333</v>
      </c>
      <c r="B1011" s="5">
        <v>7</v>
      </c>
      <c r="C1011">
        <v>21</v>
      </c>
      <c r="D1011" s="5">
        <v>2016</v>
      </c>
      <c r="E1011" s="7">
        <f t="shared" si="79"/>
        <v>42572</v>
      </c>
      <c r="F1011" s="7">
        <v>42572</v>
      </c>
      <c r="G1011" s="6" t="s">
        <v>3325</v>
      </c>
      <c r="H1011" s="6"/>
      <c r="I1011" s="6"/>
      <c r="J1011" s="6"/>
      <c r="K1011" s="6"/>
      <c r="L1011" s="3" t="s">
        <v>1334</v>
      </c>
      <c r="M1011" s="3" t="s">
        <v>3253</v>
      </c>
      <c r="O1011" t="s">
        <v>9</v>
      </c>
      <c r="P1011" t="s">
        <v>31</v>
      </c>
      <c r="Q1011" t="s">
        <v>34</v>
      </c>
      <c r="R1011">
        <v>3.7</v>
      </c>
    </row>
    <row r="1012" spans="1:19" x14ac:dyDescent="0.3">
      <c r="A1012" s="3" t="s">
        <v>1335</v>
      </c>
      <c r="B1012" s="5">
        <v>7</v>
      </c>
      <c r="C1012">
        <v>21</v>
      </c>
      <c r="D1012" s="5">
        <v>2016</v>
      </c>
      <c r="E1012" s="7">
        <f t="shared" si="79"/>
        <v>42572</v>
      </c>
      <c r="F1012" s="7">
        <v>42572</v>
      </c>
      <c r="G1012" s="6" t="s">
        <v>3229</v>
      </c>
      <c r="H1012" s="6"/>
      <c r="I1012" s="6"/>
      <c r="J1012" s="6"/>
      <c r="K1012" s="6"/>
      <c r="L1012" s="3" t="s">
        <v>1336</v>
      </c>
      <c r="M1012" s="3" t="s">
        <v>3279</v>
      </c>
      <c r="O1012" t="s">
        <v>9</v>
      </c>
      <c r="P1012" t="s">
        <v>34</v>
      </c>
      <c r="Q1012" t="s">
        <v>31</v>
      </c>
      <c r="R1012">
        <v>2.9</v>
      </c>
    </row>
    <row r="1013" spans="1:19" x14ac:dyDescent="0.3">
      <c r="A1013" s="3" t="s">
        <v>1337</v>
      </c>
      <c r="B1013" s="5">
        <v>7</v>
      </c>
      <c r="C1013">
        <v>22</v>
      </c>
      <c r="D1013" s="5">
        <v>2016</v>
      </c>
      <c r="E1013" s="7">
        <f t="shared" si="79"/>
        <v>42573</v>
      </c>
      <c r="F1013" s="7">
        <v>42573</v>
      </c>
      <c r="G1013" s="6" t="s">
        <v>3326</v>
      </c>
      <c r="H1013" s="6"/>
      <c r="I1013" s="6"/>
      <c r="J1013" s="6"/>
      <c r="K1013" s="6"/>
      <c r="L1013" s="3" t="s">
        <v>1338</v>
      </c>
      <c r="M1013" s="3" t="s">
        <v>3721</v>
      </c>
      <c r="O1013" t="s">
        <v>9</v>
      </c>
      <c r="P1013" t="s">
        <v>31</v>
      </c>
      <c r="Q1013" t="s">
        <v>34</v>
      </c>
      <c r="R1013">
        <v>3.8</v>
      </c>
    </row>
    <row r="1014" spans="1:19" x14ac:dyDescent="0.3">
      <c r="A1014" s="3" t="s">
        <v>1339</v>
      </c>
      <c r="B1014" s="5">
        <v>7</v>
      </c>
      <c r="C1014">
        <v>22</v>
      </c>
      <c r="D1014" s="5">
        <v>2016</v>
      </c>
      <c r="E1014" s="7">
        <f t="shared" si="79"/>
        <v>42573</v>
      </c>
      <c r="F1014" s="7">
        <v>42573</v>
      </c>
      <c r="G1014" s="6" t="s">
        <v>3327</v>
      </c>
      <c r="H1014" s="6"/>
      <c r="I1014" s="6"/>
      <c r="J1014" s="6"/>
      <c r="K1014" s="6"/>
      <c r="L1014" s="3" t="s">
        <v>1340</v>
      </c>
      <c r="M1014" s="3" t="s">
        <v>3289</v>
      </c>
      <c r="O1014" t="s">
        <v>9</v>
      </c>
      <c r="P1014" t="s">
        <v>34</v>
      </c>
      <c r="Q1014" t="s">
        <v>31</v>
      </c>
      <c r="R1014">
        <v>5.0999999999999996</v>
      </c>
    </row>
    <row r="1015" spans="1:19" x14ac:dyDescent="0.3">
      <c r="A1015" s="3" t="s">
        <v>1341</v>
      </c>
      <c r="B1015" s="5">
        <v>7</v>
      </c>
      <c r="C1015">
        <v>22</v>
      </c>
      <c r="D1015" s="5">
        <v>2016</v>
      </c>
      <c r="E1015" s="7">
        <f t="shared" si="79"/>
        <v>42573</v>
      </c>
      <c r="F1015" s="7">
        <v>42573</v>
      </c>
      <c r="G1015" s="6" t="s">
        <v>3328</v>
      </c>
      <c r="H1015" s="6"/>
      <c r="I1015" s="6"/>
      <c r="J1015" s="6"/>
      <c r="K1015" s="6"/>
      <c r="L1015" s="3" t="s">
        <v>1342</v>
      </c>
      <c r="M1015" s="3" t="s">
        <v>3734</v>
      </c>
      <c r="O1015" t="s">
        <v>9</v>
      </c>
      <c r="P1015" t="s">
        <v>125</v>
      </c>
      <c r="Q1015" t="s">
        <v>1316</v>
      </c>
      <c r="R1015">
        <v>9.1</v>
      </c>
    </row>
    <row r="1016" spans="1:19" x14ac:dyDescent="0.3">
      <c r="A1016" s="3" t="s">
        <v>1343</v>
      </c>
      <c r="B1016" s="5">
        <v>7</v>
      </c>
      <c r="C1016">
        <v>22</v>
      </c>
      <c r="D1016" s="5">
        <v>2016</v>
      </c>
      <c r="E1016" s="7">
        <f t="shared" si="79"/>
        <v>42573</v>
      </c>
      <c r="F1016" s="7">
        <v>42573</v>
      </c>
      <c r="G1016" s="6" t="s">
        <v>3329</v>
      </c>
      <c r="H1016" s="6"/>
      <c r="I1016" s="6"/>
      <c r="J1016" s="6"/>
      <c r="K1016" s="6"/>
      <c r="L1016" s="3" t="s">
        <v>1344</v>
      </c>
      <c r="M1016" s="3" t="s">
        <v>3851</v>
      </c>
      <c r="O1016" t="s">
        <v>9</v>
      </c>
      <c r="P1016" t="s">
        <v>31</v>
      </c>
      <c r="Q1016" t="s">
        <v>94</v>
      </c>
      <c r="R1016">
        <v>8</v>
      </c>
    </row>
    <row r="1017" spans="1:19" x14ac:dyDescent="0.3">
      <c r="A1017" s="3" t="s">
        <v>1345</v>
      </c>
      <c r="B1017" s="5">
        <v>7</v>
      </c>
      <c r="C1017">
        <v>22</v>
      </c>
      <c r="D1017" s="5">
        <v>2016</v>
      </c>
      <c r="E1017" s="7">
        <f t="shared" si="79"/>
        <v>42573</v>
      </c>
      <c r="F1017" s="7">
        <v>42573</v>
      </c>
      <c r="G1017" s="6" t="s">
        <v>3330</v>
      </c>
      <c r="H1017" s="6"/>
      <c r="I1017" s="6"/>
      <c r="J1017" s="6"/>
      <c r="K1017" s="6"/>
      <c r="L1017" s="3" t="s">
        <v>1346</v>
      </c>
      <c r="M1017" s="3" t="s">
        <v>3306</v>
      </c>
      <c r="O1017" t="s">
        <v>9</v>
      </c>
      <c r="P1017" t="s">
        <v>94</v>
      </c>
      <c r="Q1017" t="s">
        <v>31</v>
      </c>
      <c r="R1017">
        <v>9.9</v>
      </c>
      <c r="S1017" t="s">
        <v>19</v>
      </c>
    </row>
    <row r="1018" spans="1:19" x14ac:dyDescent="0.3">
      <c r="A1018" s="3" t="s">
        <v>1347</v>
      </c>
      <c r="B1018" s="5">
        <v>7</v>
      </c>
      <c r="C1018">
        <v>22</v>
      </c>
      <c r="D1018" s="5">
        <v>2016</v>
      </c>
      <c r="E1018" s="7">
        <f t="shared" si="79"/>
        <v>42573</v>
      </c>
      <c r="F1018" s="7">
        <v>42573</v>
      </c>
      <c r="G1018" s="6" t="s">
        <v>3331</v>
      </c>
      <c r="H1018" s="6"/>
      <c r="I1018" s="6"/>
      <c r="J1018" s="6"/>
      <c r="K1018" s="6"/>
      <c r="L1018" s="3" t="s">
        <v>1348</v>
      </c>
      <c r="M1018" s="3" t="s">
        <v>2824</v>
      </c>
      <c r="O1018" t="s">
        <v>9</v>
      </c>
      <c r="P1018" t="s">
        <v>31</v>
      </c>
      <c r="Q1018" t="s">
        <v>34</v>
      </c>
      <c r="R1018">
        <v>6.1</v>
      </c>
      <c r="S1018" t="s">
        <v>11</v>
      </c>
    </row>
    <row r="1019" spans="1:19" x14ac:dyDescent="0.3">
      <c r="A1019" s="3" t="s">
        <v>1349</v>
      </c>
      <c r="B1019" s="5">
        <v>7</v>
      </c>
      <c r="C1019">
        <v>22</v>
      </c>
      <c r="D1019" s="5">
        <v>2016</v>
      </c>
      <c r="E1019" s="7">
        <f t="shared" si="79"/>
        <v>42573</v>
      </c>
      <c r="F1019" s="7">
        <v>42573</v>
      </c>
      <c r="G1019" s="6" t="s">
        <v>3332</v>
      </c>
      <c r="H1019" s="6"/>
      <c r="I1019" s="6"/>
      <c r="J1019" s="6"/>
      <c r="K1019" s="6"/>
      <c r="L1019" s="3" t="s">
        <v>1350</v>
      </c>
      <c r="M1019" s="3" t="s">
        <v>3793</v>
      </c>
      <c r="O1019" t="s">
        <v>9</v>
      </c>
      <c r="P1019" t="s">
        <v>34</v>
      </c>
      <c r="Q1019" t="s">
        <v>31</v>
      </c>
      <c r="R1019">
        <v>12.2</v>
      </c>
    </row>
    <row r="1020" spans="1:19" x14ac:dyDescent="0.3">
      <c r="A1020" s="3" t="s">
        <v>1351</v>
      </c>
      <c r="B1020" s="5">
        <v>7</v>
      </c>
      <c r="C1020">
        <v>22</v>
      </c>
      <c r="D1020" s="5">
        <v>2016</v>
      </c>
      <c r="E1020" s="7">
        <f t="shared" si="79"/>
        <v>42573</v>
      </c>
      <c r="F1020" s="7">
        <v>42573</v>
      </c>
      <c r="G1020" s="6" t="s">
        <v>3117</v>
      </c>
      <c r="H1020" s="6"/>
      <c r="I1020" s="6"/>
      <c r="J1020" s="6"/>
      <c r="K1020" s="6"/>
      <c r="L1020" s="3" t="s">
        <v>1352</v>
      </c>
      <c r="M1020" s="3" t="s">
        <v>2918</v>
      </c>
      <c r="O1020" t="s">
        <v>9</v>
      </c>
      <c r="P1020" t="s">
        <v>427</v>
      </c>
      <c r="Q1020" t="s">
        <v>102</v>
      </c>
      <c r="R1020">
        <v>8</v>
      </c>
    </row>
    <row r="1021" spans="1:19" x14ac:dyDescent="0.3">
      <c r="A1021" s="3" t="s">
        <v>1353</v>
      </c>
      <c r="B1021" s="5">
        <v>7</v>
      </c>
      <c r="C1021">
        <v>23</v>
      </c>
      <c r="D1021" s="5">
        <v>2016</v>
      </c>
      <c r="E1021" s="7">
        <f t="shared" si="79"/>
        <v>42574</v>
      </c>
      <c r="F1021" s="7">
        <v>42574</v>
      </c>
      <c r="G1021" s="6" t="s">
        <v>3331</v>
      </c>
      <c r="H1021" s="6"/>
      <c r="I1021" s="6"/>
      <c r="J1021" s="6"/>
      <c r="K1021" s="6"/>
      <c r="L1021" s="3" t="s">
        <v>1354</v>
      </c>
      <c r="M1021" s="3" t="s">
        <v>3200</v>
      </c>
      <c r="O1021" t="s">
        <v>9</v>
      </c>
      <c r="P1021" t="s">
        <v>31</v>
      </c>
      <c r="Q1021" t="s">
        <v>34</v>
      </c>
      <c r="R1021">
        <v>4</v>
      </c>
    </row>
    <row r="1022" spans="1:19" x14ac:dyDescent="0.3">
      <c r="A1022" s="3" t="s">
        <v>1355</v>
      </c>
      <c r="B1022" s="5">
        <v>7</v>
      </c>
      <c r="C1022">
        <v>23</v>
      </c>
      <c r="D1022" s="5">
        <v>2016</v>
      </c>
      <c r="E1022" s="7">
        <f t="shared" si="79"/>
        <v>42574</v>
      </c>
      <c r="F1022" s="7">
        <v>42574</v>
      </c>
      <c r="G1022" s="6" t="s">
        <v>3333</v>
      </c>
      <c r="H1022" s="6"/>
      <c r="I1022" s="6"/>
      <c r="J1022" s="6"/>
      <c r="K1022" s="6"/>
      <c r="L1022" s="3" t="s">
        <v>1356</v>
      </c>
      <c r="M1022" s="3" t="s">
        <v>3002</v>
      </c>
      <c r="O1022" t="s">
        <v>9</v>
      </c>
      <c r="P1022" t="s">
        <v>34</v>
      </c>
      <c r="Q1022" t="s">
        <v>31</v>
      </c>
      <c r="R1022">
        <v>9.5</v>
      </c>
    </row>
    <row r="1023" spans="1:19" x14ac:dyDescent="0.3">
      <c r="A1023" s="3" t="s">
        <v>1357</v>
      </c>
      <c r="B1023" s="5">
        <v>7</v>
      </c>
      <c r="C1023">
        <v>23</v>
      </c>
      <c r="D1023" s="5">
        <v>2016</v>
      </c>
      <c r="E1023" s="7">
        <f t="shared" si="79"/>
        <v>42574</v>
      </c>
      <c r="F1023" s="7">
        <v>42574</v>
      </c>
      <c r="G1023" s="6" t="s">
        <v>3334</v>
      </c>
      <c r="H1023" s="6"/>
      <c r="I1023" s="6"/>
      <c r="J1023" s="6"/>
      <c r="K1023" s="6"/>
      <c r="L1023" s="3" t="s">
        <v>1358</v>
      </c>
      <c r="M1023" s="3" t="s">
        <v>2979</v>
      </c>
      <c r="O1023" t="s">
        <v>9</v>
      </c>
      <c r="P1023" t="s">
        <v>31</v>
      </c>
      <c r="Q1023" t="s">
        <v>34</v>
      </c>
      <c r="R1023">
        <v>3</v>
      </c>
    </row>
    <row r="1024" spans="1:19" x14ac:dyDescent="0.3">
      <c r="A1024" s="3" t="s">
        <v>1359</v>
      </c>
      <c r="B1024" s="5">
        <v>7</v>
      </c>
      <c r="C1024">
        <v>23</v>
      </c>
      <c r="D1024" s="5">
        <v>2016</v>
      </c>
      <c r="E1024" s="7">
        <f t="shared" si="79"/>
        <v>42574</v>
      </c>
      <c r="F1024" s="7">
        <v>42574</v>
      </c>
      <c r="G1024" s="6" t="s">
        <v>3335</v>
      </c>
      <c r="H1024" s="6"/>
      <c r="I1024" s="6"/>
      <c r="J1024" s="6"/>
      <c r="K1024" s="6"/>
      <c r="L1024" s="3" t="s">
        <v>1360</v>
      </c>
      <c r="M1024" s="3" t="s">
        <v>3852</v>
      </c>
      <c r="O1024" t="s">
        <v>9</v>
      </c>
      <c r="P1024" t="s">
        <v>34</v>
      </c>
      <c r="Q1024" t="s">
        <v>31</v>
      </c>
      <c r="R1024">
        <v>6.3</v>
      </c>
    </row>
    <row r="1025" spans="1:19" x14ac:dyDescent="0.3">
      <c r="A1025" s="3" t="s">
        <v>1361</v>
      </c>
      <c r="B1025" s="5">
        <v>7</v>
      </c>
      <c r="C1025">
        <v>23</v>
      </c>
      <c r="D1025" s="5">
        <v>2016</v>
      </c>
      <c r="E1025" s="7">
        <f t="shared" si="79"/>
        <v>42574</v>
      </c>
      <c r="F1025" s="7">
        <v>42574</v>
      </c>
      <c r="G1025" s="6" t="s">
        <v>3336</v>
      </c>
      <c r="H1025" s="6"/>
      <c r="I1025" s="6"/>
      <c r="J1025" s="6"/>
      <c r="K1025" s="6"/>
      <c r="L1025" s="3" t="s">
        <v>1362</v>
      </c>
      <c r="M1025" s="3" t="s">
        <v>3392</v>
      </c>
      <c r="O1025" t="s">
        <v>9</v>
      </c>
      <c r="P1025" t="s">
        <v>31</v>
      </c>
      <c r="Q1025" t="s">
        <v>94</v>
      </c>
      <c r="R1025">
        <v>10.4</v>
      </c>
      <c r="S1025" t="s">
        <v>19</v>
      </c>
    </row>
    <row r="1026" spans="1:19" x14ac:dyDescent="0.3">
      <c r="A1026" s="3" t="s">
        <v>1363</v>
      </c>
      <c r="B1026" s="5">
        <v>7</v>
      </c>
      <c r="C1026">
        <v>23</v>
      </c>
      <c r="D1026" s="5">
        <v>2016</v>
      </c>
      <c r="E1026" s="7">
        <f t="shared" si="79"/>
        <v>42574</v>
      </c>
      <c r="F1026" s="7">
        <v>42574</v>
      </c>
      <c r="G1026" s="6" t="s">
        <v>3337</v>
      </c>
      <c r="H1026" s="6"/>
      <c r="I1026" s="6"/>
      <c r="J1026" s="6"/>
      <c r="K1026" s="6"/>
      <c r="L1026" s="3" t="s">
        <v>1364</v>
      </c>
      <c r="M1026" s="3" t="s">
        <v>3853</v>
      </c>
      <c r="O1026" t="s">
        <v>9</v>
      </c>
      <c r="P1026" t="s">
        <v>94</v>
      </c>
      <c r="Q1026" t="s">
        <v>31</v>
      </c>
      <c r="R1026">
        <v>9.9</v>
      </c>
      <c r="S1026" t="s">
        <v>19</v>
      </c>
    </row>
    <row r="1027" spans="1:19" x14ac:dyDescent="0.3">
      <c r="A1027" s="3" t="s">
        <v>1365</v>
      </c>
      <c r="B1027" s="5">
        <v>7</v>
      </c>
      <c r="C1027">
        <v>25</v>
      </c>
      <c r="D1027" s="5">
        <v>2016</v>
      </c>
      <c r="E1027" s="7">
        <f t="shared" ref="E1027:E1090" si="80">DATE(D1027,B1027,C1027)</f>
        <v>42576</v>
      </c>
      <c r="F1027" s="7">
        <v>42576</v>
      </c>
      <c r="G1027" s="6" t="s">
        <v>3321</v>
      </c>
      <c r="H1027" s="6"/>
      <c r="I1027" s="6"/>
      <c r="J1027" s="6"/>
      <c r="K1027" s="6"/>
      <c r="L1027" s="3" t="s">
        <v>1366</v>
      </c>
      <c r="M1027" s="3" t="s">
        <v>2826</v>
      </c>
      <c r="O1027" t="s">
        <v>9</v>
      </c>
      <c r="P1027" t="s">
        <v>102</v>
      </c>
      <c r="Q1027" t="s">
        <v>810</v>
      </c>
      <c r="R1027">
        <v>1.5</v>
      </c>
    </row>
    <row r="1028" spans="1:19" x14ac:dyDescent="0.3">
      <c r="A1028" s="3" t="s">
        <v>1367</v>
      </c>
      <c r="B1028" s="5">
        <v>7</v>
      </c>
      <c r="C1028">
        <v>25</v>
      </c>
      <c r="D1028" s="5">
        <v>2016</v>
      </c>
      <c r="E1028" s="7">
        <f t="shared" si="80"/>
        <v>42576</v>
      </c>
      <c r="F1028" s="7">
        <v>42576</v>
      </c>
      <c r="G1028" s="6" t="s">
        <v>3338</v>
      </c>
      <c r="H1028" s="6"/>
      <c r="I1028" s="6"/>
      <c r="J1028" s="6"/>
      <c r="K1028" s="6"/>
      <c r="L1028" s="3" t="s">
        <v>1368</v>
      </c>
      <c r="M1028" s="3" t="s">
        <v>3831</v>
      </c>
      <c r="O1028" t="s">
        <v>9</v>
      </c>
      <c r="P1028" t="s">
        <v>31</v>
      </c>
      <c r="Q1028" t="s">
        <v>34</v>
      </c>
      <c r="R1028">
        <v>4.9000000000000004</v>
      </c>
    </row>
    <row r="1029" spans="1:19" x14ac:dyDescent="0.3">
      <c r="A1029" s="3" t="s">
        <v>1369</v>
      </c>
      <c r="B1029" s="5">
        <v>7</v>
      </c>
      <c r="C1029">
        <v>25</v>
      </c>
      <c r="D1029" s="5">
        <v>2016</v>
      </c>
      <c r="E1029" s="7">
        <f t="shared" si="80"/>
        <v>42576</v>
      </c>
      <c r="F1029" s="7">
        <v>42576</v>
      </c>
      <c r="G1029" s="6" t="s">
        <v>2968</v>
      </c>
      <c r="H1029" s="6"/>
      <c r="I1029" s="6"/>
      <c r="J1029" s="6"/>
      <c r="K1029" s="6"/>
      <c r="L1029" s="3" t="s">
        <v>1370</v>
      </c>
      <c r="M1029" s="3" t="s">
        <v>3090</v>
      </c>
      <c r="O1029" t="s">
        <v>9</v>
      </c>
      <c r="P1029" t="s">
        <v>34</v>
      </c>
      <c r="Q1029" t="s">
        <v>31</v>
      </c>
      <c r="R1029">
        <v>7.9</v>
      </c>
    </row>
    <row r="1030" spans="1:19" x14ac:dyDescent="0.3">
      <c r="A1030" s="3" t="s">
        <v>1371</v>
      </c>
      <c r="B1030" s="5">
        <v>7</v>
      </c>
      <c r="C1030">
        <v>25</v>
      </c>
      <c r="D1030" s="5">
        <v>2016</v>
      </c>
      <c r="E1030" s="7">
        <f t="shared" si="80"/>
        <v>42576</v>
      </c>
      <c r="F1030" s="7">
        <v>42576</v>
      </c>
      <c r="G1030" s="6" t="s">
        <v>3328</v>
      </c>
      <c r="H1030" s="6"/>
      <c r="I1030" s="6"/>
      <c r="J1030" s="6"/>
      <c r="K1030" s="6"/>
      <c r="L1030" s="3" t="s">
        <v>1372</v>
      </c>
      <c r="M1030" s="3" t="s">
        <v>3251</v>
      </c>
      <c r="O1030" t="s">
        <v>9</v>
      </c>
      <c r="P1030" t="s">
        <v>810</v>
      </c>
      <c r="Q1030" t="s">
        <v>102</v>
      </c>
      <c r="R1030">
        <v>1.7</v>
      </c>
    </row>
    <row r="1031" spans="1:19" x14ac:dyDescent="0.3">
      <c r="A1031" s="3" t="s">
        <v>1373</v>
      </c>
      <c r="B1031" s="5">
        <v>7</v>
      </c>
      <c r="C1031">
        <v>26</v>
      </c>
      <c r="D1031" s="5">
        <v>2016</v>
      </c>
      <c r="E1031" s="7">
        <f t="shared" si="80"/>
        <v>42577</v>
      </c>
      <c r="F1031" s="7">
        <v>42577</v>
      </c>
      <c r="G1031" s="6" t="s">
        <v>3260</v>
      </c>
      <c r="H1031" s="6"/>
      <c r="I1031" s="6"/>
      <c r="J1031" s="6"/>
      <c r="K1031" s="6"/>
      <c r="L1031" s="3" t="s">
        <v>1374</v>
      </c>
      <c r="M1031" s="3" t="s">
        <v>3332</v>
      </c>
      <c r="O1031" t="s">
        <v>9</v>
      </c>
      <c r="P1031" t="s">
        <v>102</v>
      </c>
      <c r="Q1031" t="s">
        <v>130</v>
      </c>
      <c r="R1031">
        <v>2.2000000000000002</v>
      </c>
    </row>
    <row r="1032" spans="1:19" x14ac:dyDescent="0.3">
      <c r="A1032" s="3" t="s">
        <v>1375</v>
      </c>
      <c r="B1032" s="5">
        <v>7</v>
      </c>
      <c r="C1032">
        <v>26</v>
      </c>
      <c r="D1032" s="5">
        <v>2016</v>
      </c>
      <c r="E1032" s="7">
        <f t="shared" si="80"/>
        <v>42577</v>
      </c>
      <c r="F1032" s="7">
        <v>42577</v>
      </c>
      <c r="G1032" s="6" t="s">
        <v>3322</v>
      </c>
      <c r="H1032" s="6"/>
      <c r="I1032" s="6"/>
      <c r="J1032" s="6"/>
      <c r="K1032" s="6"/>
      <c r="L1032" s="3" t="s">
        <v>1376</v>
      </c>
      <c r="M1032" s="3" t="s">
        <v>3388</v>
      </c>
      <c r="O1032" t="s">
        <v>9</v>
      </c>
      <c r="P1032" t="s">
        <v>130</v>
      </c>
      <c r="Q1032" t="s">
        <v>102</v>
      </c>
      <c r="R1032">
        <v>2.1</v>
      </c>
    </row>
    <row r="1033" spans="1:19" x14ac:dyDescent="0.3">
      <c r="A1033" s="3" t="s">
        <v>1377</v>
      </c>
      <c r="B1033" s="5">
        <v>7</v>
      </c>
      <c r="C1033">
        <v>26</v>
      </c>
      <c r="D1033" s="5">
        <v>2016</v>
      </c>
      <c r="E1033" s="7">
        <f t="shared" si="80"/>
        <v>42577</v>
      </c>
      <c r="F1033" s="7">
        <v>42577</v>
      </c>
      <c r="G1033" s="6" t="s">
        <v>3339</v>
      </c>
      <c r="H1033" s="6"/>
      <c r="I1033" s="6"/>
      <c r="J1033" s="6"/>
      <c r="K1033" s="6"/>
      <c r="L1033" s="3" t="s">
        <v>1378</v>
      </c>
      <c r="M1033" s="3" t="s">
        <v>3665</v>
      </c>
      <c r="O1033" t="s">
        <v>9</v>
      </c>
      <c r="P1033" t="s">
        <v>31</v>
      </c>
      <c r="Q1033" t="s">
        <v>34</v>
      </c>
      <c r="R1033">
        <v>2.5</v>
      </c>
      <c r="S1033" t="s">
        <v>11</v>
      </c>
    </row>
    <row r="1034" spans="1:19" x14ac:dyDescent="0.3">
      <c r="A1034" s="3" t="s">
        <v>1379</v>
      </c>
      <c r="B1034" s="5">
        <v>7</v>
      </c>
      <c r="C1034">
        <v>26</v>
      </c>
      <c r="D1034" s="5">
        <v>2016</v>
      </c>
      <c r="E1034" s="7">
        <f t="shared" si="80"/>
        <v>42577</v>
      </c>
      <c r="F1034" s="7">
        <v>42577</v>
      </c>
      <c r="G1034" s="6" t="s">
        <v>3340</v>
      </c>
      <c r="H1034" s="6"/>
      <c r="I1034" s="6"/>
      <c r="J1034" s="6"/>
      <c r="K1034" s="6"/>
      <c r="L1034" s="3" t="s">
        <v>1380</v>
      </c>
      <c r="M1034" s="3" t="s">
        <v>3775</v>
      </c>
      <c r="O1034" t="s">
        <v>9</v>
      </c>
      <c r="P1034" t="s">
        <v>34</v>
      </c>
      <c r="Q1034" t="s">
        <v>31</v>
      </c>
      <c r="R1034">
        <v>2.5</v>
      </c>
      <c r="S1034" t="s">
        <v>11</v>
      </c>
    </row>
    <row r="1035" spans="1:19" x14ac:dyDescent="0.3">
      <c r="A1035" s="3" t="s">
        <v>1381</v>
      </c>
      <c r="B1035" s="5">
        <v>7</v>
      </c>
      <c r="C1035">
        <v>27</v>
      </c>
      <c r="D1035" s="5">
        <v>2016</v>
      </c>
      <c r="E1035" s="7">
        <f t="shared" si="80"/>
        <v>42578</v>
      </c>
      <c r="F1035" s="7">
        <v>42578</v>
      </c>
      <c r="G1035" s="6" t="s">
        <v>2885</v>
      </c>
      <c r="H1035" s="6"/>
      <c r="I1035" s="6"/>
      <c r="J1035" s="6"/>
      <c r="K1035" s="6"/>
      <c r="L1035" s="3" t="s">
        <v>1382</v>
      </c>
      <c r="M1035" s="3" t="s">
        <v>2919</v>
      </c>
      <c r="O1035" t="s">
        <v>9</v>
      </c>
      <c r="P1035" t="s">
        <v>31</v>
      </c>
      <c r="Q1035" t="s">
        <v>34</v>
      </c>
      <c r="R1035">
        <v>2.8</v>
      </c>
    </row>
    <row r="1036" spans="1:19" x14ac:dyDescent="0.3">
      <c r="A1036" s="3" t="s">
        <v>1383</v>
      </c>
      <c r="B1036" s="5">
        <v>7</v>
      </c>
      <c r="C1036">
        <v>27</v>
      </c>
      <c r="D1036" s="5">
        <v>2016</v>
      </c>
      <c r="E1036" s="7">
        <f t="shared" si="80"/>
        <v>42578</v>
      </c>
      <c r="F1036" s="7">
        <v>42578</v>
      </c>
      <c r="G1036" s="6" t="s">
        <v>2882</v>
      </c>
      <c r="H1036" s="6"/>
      <c r="I1036" s="6"/>
      <c r="J1036" s="6"/>
      <c r="K1036" s="6"/>
      <c r="L1036" s="3" t="s">
        <v>1384</v>
      </c>
      <c r="M1036" s="3" t="s">
        <v>3854</v>
      </c>
      <c r="O1036" t="s">
        <v>9</v>
      </c>
      <c r="P1036" t="s">
        <v>34</v>
      </c>
      <c r="Q1036" t="s">
        <v>110</v>
      </c>
      <c r="R1036">
        <v>14.7</v>
      </c>
    </row>
    <row r="1037" spans="1:19" x14ac:dyDescent="0.3">
      <c r="A1037" s="3" t="s">
        <v>1385</v>
      </c>
      <c r="B1037" s="5">
        <v>7</v>
      </c>
      <c r="C1037">
        <v>27</v>
      </c>
      <c r="D1037" s="5">
        <v>2016</v>
      </c>
      <c r="E1037" s="7">
        <f t="shared" si="80"/>
        <v>42578</v>
      </c>
      <c r="F1037" s="7">
        <v>42578</v>
      </c>
      <c r="G1037" s="6" t="s">
        <v>3341</v>
      </c>
      <c r="H1037" s="6"/>
      <c r="I1037" s="6"/>
      <c r="J1037" s="6"/>
      <c r="K1037" s="6"/>
      <c r="L1037" s="3" t="s">
        <v>1386</v>
      </c>
      <c r="M1037" s="3" t="s">
        <v>3855</v>
      </c>
      <c r="O1037" t="s">
        <v>9</v>
      </c>
      <c r="P1037" t="s">
        <v>110</v>
      </c>
      <c r="Q1037" t="s">
        <v>34</v>
      </c>
      <c r="R1037">
        <v>14.6</v>
      </c>
    </row>
    <row r="1038" spans="1:19" x14ac:dyDescent="0.3">
      <c r="A1038" s="3" t="s">
        <v>1387</v>
      </c>
      <c r="B1038" s="5">
        <v>7</v>
      </c>
      <c r="C1038">
        <v>28</v>
      </c>
      <c r="D1038" s="5">
        <v>2016</v>
      </c>
      <c r="E1038" s="7">
        <f t="shared" si="80"/>
        <v>42579</v>
      </c>
      <c r="F1038" s="7">
        <v>42579</v>
      </c>
      <c r="G1038" s="6" t="s">
        <v>3342</v>
      </c>
      <c r="H1038" s="6" t="str">
        <f>RIGHT(G1038,4)</f>
        <v>0:04</v>
      </c>
      <c r="I1038" s="6" t="str">
        <f>H1038</f>
        <v>0:04</v>
      </c>
      <c r="J1038" s="6" t="str">
        <f>LEFT(I1038,1)</f>
        <v>0</v>
      </c>
      <c r="K1038" s="6" t="str">
        <f>RIGHT(I1038,2)</f>
        <v>04</v>
      </c>
      <c r="L1038" s="3" t="s">
        <v>1388</v>
      </c>
      <c r="M1038" s="3" t="s">
        <v>3856</v>
      </c>
      <c r="O1038" t="s">
        <v>9</v>
      </c>
      <c r="P1038" t="s">
        <v>34</v>
      </c>
      <c r="Q1038" t="s">
        <v>31</v>
      </c>
      <c r="R1038">
        <v>2.2999999999999998</v>
      </c>
    </row>
    <row r="1039" spans="1:19" x14ac:dyDescent="0.3">
      <c r="A1039" s="3" t="s">
        <v>1389</v>
      </c>
      <c r="B1039" s="5">
        <v>7</v>
      </c>
      <c r="C1039">
        <v>29</v>
      </c>
      <c r="D1039" s="5">
        <v>2016</v>
      </c>
      <c r="E1039" s="7">
        <f t="shared" si="80"/>
        <v>42580</v>
      </c>
      <c r="F1039" s="7">
        <v>42580</v>
      </c>
      <c r="G1039" s="6" t="s">
        <v>3343</v>
      </c>
      <c r="H1039" s="6"/>
      <c r="I1039" s="6"/>
      <c r="J1039" s="6"/>
      <c r="K1039" s="6"/>
      <c r="L1039" s="3" t="s">
        <v>1390</v>
      </c>
      <c r="M1039" s="3" t="s">
        <v>2974</v>
      </c>
      <c r="O1039" t="s">
        <v>9</v>
      </c>
      <c r="P1039" t="s">
        <v>102</v>
      </c>
      <c r="Q1039" t="s">
        <v>130</v>
      </c>
      <c r="R1039">
        <v>2.2000000000000002</v>
      </c>
    </row>
    <row r="1040" spans="1:19" x14ac:dyDescent="0.3">
      <c r="A1040" s="3" t="s">
        <v>1391</v>
      </c>
      <c r="B1040" s="5">
        <v>7</v>
      </c>
      <c r="C1040">
        <v>29</v>
      </c>
      <c r="D1040" s="5">
        <v>2016</v>
      </c>
      <c r="E1040" s="7">
        <f t="shared" si="80"/>
        <v>42580</v>
      </c>
      <c r="F1040" s="7">
        <v>42580</v>
      </c>
      <c r="G1040" s="6" t="s">
        <v>2830</v>
      </c>
      <c r="H1040" s="6"/>
      <c r="I1040" s="6"/>
      <c r="J1040" s="6"/>
      <c r="K1040" s="6"/>
      <c r="L1040" s="3" t="s">
        <v>1392</v>
      </c>
      <c r="M1040" s="3" t="s">
        <v>2997</v>
      </c>
      <c r="O1040" t="s">
        <v>9</v>
      </c>
      <c r="P1040" t="s">
        <v>130</v>
      </c>
      <c r="Q1040" t="s">
        <v>102</v>
      </c>
      <c r="R1040">
        <v>2.2000000000000002</v>
      </c>
      <c r="S1040" t="s">
        <v>11</v>
      </c>
    </row>
    <row r="1041" spans="1:19" x14ac:dyDescent="0.3">
      <c r="A1041" s="3" t="s">
        <v>1393</v>
      </c>
      <c r="B1041" s="5">
        <v>7</v>
      </c>
      <c r="C1041">
        <v>30</v>
      </c>
      <c r="D1041" s="5">
        <v>2016</v>
      </c>
      <c r="E1041" s="7">
        <f t="shared" si="80"/>
        <v>42581</v>
      </c>
      <c r="F1041" s="7">
        <v>42581</v>
      </c>
      <c r="G1041" s="6" t="s">
        <v>3116</v>
      </c>
      <c r="H1041" s="6"/>
      <c r="I1041" s="6"/>
      <c r="J1041" s="6"/>
      <c r="K1041" s="6"/>
      <c r="L1041" s="3" t="s">
        <v>1394</v>
      </c>
      <c r="M1041" s="3" t="s">
        <v>2830</v>
      </c>
      <c r="O1041" t="s">
        <v>9</v>
      </c>
      <c r="P1041" t="s">
        <v>31</v>
      </c>
      <c r="Q1041" t="s">
        <v>94</v>
      </c>
      <c r="R1041">
        <v>14</v>
      </c>
    </row>
    <row r="1042" spans="1:19" x14ac:dyDescent="0.3">
      <c r="A1042" s="3" t="s">
        <v>1395</v>
      </c>
      <c r="B1042" s="5">
        <v>7</v>
      </c>
      <c r="C1042">
        <v>30</v>
      </c>
      <c r="D1042" s="5">
        <v>2016</v>
      </c>
      <c r="E1042" s="7">
        <f t="shared" si="80"/>
        <v>42581</v>
      </c>
      <c r="F1042" s="7">
        <v>42581</v>
      </c>
      <c r="G1042" s="6" t="s">
        <v>3344</v>
      </c>
      <c r="H1042" s="6"/>
      <c r="I1042" s="6"/>
      <c r="J1042" s="6"/>
      <c r="K1042" s="6"/>
      <c r="L1042" s="3" t="s">
        <v>1396</v>
      </c>
      <c r="M1042" s="3" t="s">
        <v>3088</v>
      </c>
      <c r="O1042" t="s">
        <v>9</v>
      </c>
      <c r="P1042" t="s">
        <v>94</v>
      </c>
      <c r="Q1042" t="s">
        <v>31</v>
      </c>
      <c r="R1042">
        <v>13.3</v>
      </c>
    </row>
    <row r="1043" spans="1:19" x14ac:dyDescent="0.3">
      <c r="A1043" s="3" t="s">
        <v>1397</v>
      </c>
      <c r="B1043" s="5">
        <v>7</v>
      </c>
      <c r="C1043">
        <v>31</v>
      </c>
      <c r="D1043" s="5">
        <v>2016</v>
      </c>
      <c r="E1043" s="7">
        <f t="shared" si="80"/>
        <v>42582</v>
      </c>
      <c r="F1043" s="7">
        <v>42582</v>
      </c>
      <c r="G1043" s="6" t="s">
        <v>3345</v>
      </c>
      <c r="H1043" s="6"/>
      <c r="I1043" s="6"/>
      <c r="J1043" s="6"/>
      <c r="K1043" s="6"/>
      <c r="L1043" s="3" t="s">
        <v>1398</v>
      </c>
      <c r="M1043" s="3" t="s">
        <v>3212</v>
      </c>
      <c r="O1043" t="s">
        <v>9</v>
      </c>
      <c r="P1043" t="s">
        <v>130</v>
      </c>
      <c r="Q1043" t="s">
        <v>102</v>
      </c>
      <c r="R1043">
        <v>1.8</v>
      </c>
    </row>
    <row r="1044" spans="1:19" x14ac:dyDescent="0.3">
      <c r="A1044" s="3" t="s">
        <v>1495</v>
      </c>
      <c r="B1044" s="5">
        <v>8</v>
      </c>
      <c r="C1044">
        <v>13</v>
      </c>
      <c r="D1044" s="5">
        <v>2016</v>
      </c>
      <c r="E1044" s="7">
        <f t="shared" si="80"/>
        <v>42595</v>
      </c>
      <c r="F1044" s="7">
        <v>42595</v>
      </c>
      <c r="G1044" s="6" t="s">
        <v>3346</v>
      </c>
      <c r="H1044" s="6"/>
      <c r="I1044" s="6"/>
      <c r="J1044" s="6"/>
      <c r="K1044" s="6"/>
      <c r="L1044" s="3" t="s">
        <v>1496</v>
      </c>
      <c r="M1044" s="3" t="s">
        <v>3779</v>
      </c>
      <c r="O1044" t="s">
        <v>9</v>
      </c>
      <c r="P1044" t="s">
        <v>31</v>
      </c>
      <c r="Q1044" t="s">
        <v>34</v>
      </c>
      <c r="R1044">
        <v>8.4</v>
      </c>
      <c r="S1044" t="s">
        <v>19</v>
      </c>
    </row>
    <row r="1045" spans="1:19" x14ac:dyDescent="0.3">
      <c r="A1045" s="3" t="s">
        <v>1499</v>
      </c>
      <c r="B1045" s="5">
        <v>8</v>
      </c>
      <c r="C1045">
        <v>15</v>
      </c>
      <c r="D1045" s="5">
        <v>2016</v>
      </c>
      <c r="E1045" s="7">
        <f t="shared" si="80"/>
        <v>42597</v>
      </c>
      <c r="F1045" s="7">
        <v>42597</v>
      </c>
      <c r="G1045" s="6" t="s">
        <v>3347</v>
      </c>
      <c r="H1045" s="6"/>
      <c r="I1045" s="6"/>
      <c r="J1045" s="6"/>
      <c r="K1045" s="6"/>
      <c r="L1045" s="3" t="s">
        <v>1500</v>
      </c>
      <c r="M1045" s="3" t="s">
        <v>2974</v>
      </c>
      <c r="O1045" t="s">
        <v>9</v>
      </c>
      <c r="P1045" t="s">
        <v>283</v>
      </c>
      <c r="Q1045" t="s">
        <v>283</v>
      </c>
      <c r="R1045">
        <v>14.1</v>
      </c>
    </row>
    <row r="1046" spans="1:19" x14ac:dyDescent="0.3">
      <c r="A1046" s="3" t="s">
        <v>1501</v>
      </c>
      <c r="B1046" s="5">
        <v>8</v>
      </c>
      <c r="C1046">
        <v>15</v>
      </c>
      <c r="D1046" s="5">
        <v>2016</v>
      </c>
      <c r="E1046" s="7">
        <f t="shared" si="80"/>
        <v>42597</v>
      </c>
      <c r="F1046" s="7">
        <v>42597</v>
      </c>
      <c r="G1046" s="6" t="s">
        <v>3052</v>
      </c>
      <c r="H1046" s="6"/>
      <c r="I1046" s="6"/>
      <c r="J1046" s="6"/>
      <c r="K1046" s="6"/>
      <c r="L1046" s="3" t="s">
        <v>1502</v>
      </c>
      <c r="M1046" s="3" t="s">
        <v>3345</v>
      </c>
      <c r="O1046" t="s">
        <v>9</v>
      </c>
      <c r="P1046" t="s">
        <v>283</v>
      </c>
      <c r="Q1046" t="s">
        <v>283</v>
      </c>
      <c r="R1046">
        <v>15.7</v>
      </c>
    </row>
    <row r="1047" spans="1:19" x14ac:dyDescent="0.3">
      <c r="A1047" s="3" t="s">
        <v>1503</v>
      </c>
      <c r="B1047" s="5">
        <v>8</v>
      </c>
      <c r="C1047">
        <v>15</v>
      </c>
      <c r="D1047" s="5">
        <v>2016</v>
      </c>
      <c r="E1047" s="7">
        <f t="shared" si="80"/>
        <v>42597</v>
      </c>
      <c r="F1047" s="7">
        <v>42597</v>
      </c>
      <c r="G1047" s="6" t="s">
        <v>2885</v>
      </c>
      <c r="H1047" s="6"/>
      <c r="I1047" s="6"/>
      <c r="J1047" s="6"/>
      <c r="K1047" s="6"/>
      <c r="L1047" s="3" t="s">
        <v>1504</v>
      </c>
      <c r="M1047" s="3" t="s">
        <v>2881</v>
      </c>
      <c r="O1047" t="s">
        <v>9</v>
      </c>
      <c r="P1047" t="s">
        <v>283</v>
      </c>
      <c r="Q1047" t="s">
        <v>283</v>
      </c>
      <c r="R1047">
        <v>25.9</v>
      </c>
      <c r="S1047" t="s">
        <v>52</v>
      </c>
    </row>
    <row r="1048" spans="1:19" x14ac:dyDescent="0.3">
      <c r="A1048" s="3" t="s">
        <v>1497</v>
      </c>
      <c r="B1048" s="5">
        <v>8</v>
      </c>
      <c r="C1048">
        <v>15</v>
      </c>
      <c r="D1048" s="5">
        <v>2016</v>
      </c>
      <c r="E1048" s="7">
        <f t="shared" si="80"/>
        <v>42597</v>
      </c>
      <c r="F1048" s="7">
        <v>42597</v>
      </c>
      <c r="G1048" s="6" t="s">
        <v>3108</v>
      </c>
      <c r="H1048" s="6" t="str">
        <f>RIGHT(G1048,4)</f>
        <v>9:05</v>
      </c>
      <c r="I1048" s="6" t="str">
        <f>H1048</f>
        <v>9:05</v>
      </c>
      <c r="J1048" s="6" t="str">
        <f>LEFT(I1048,1)</f>
        <v>9</v>
      </c>
      <c r="K1048" s="6" t="str">
        <f>RIGHT(I1048,2)</f>
        <v>05</v>
      </c>
      <c r="L1048" s="3" t="s">
        <v>1498</v>
      </c>
      <c r="M1048" s="3" t="s">
        <v>3857</v>
      </c>
      <c r="O1048" t="s">
        <v>9</v>
      </c>
      <c r="P1048" t="s">
        <v>349</v>
      </c>
      <c r="Q1048" t="s">
        <v>283</v>
      </c>
      <c r="R1048">
        <v>15.6</v>
      </c>
    </row>
    <row r="1049" spans="1:19" x14ac:dyDescent="0.3">
      <c r="A1049" s="3" t="s">
        <v>1511</v>
      </c>
      <c r="B1049" s="5">
        <v>8</v>
      </c>
      <c r="C1049">
        <v>16</v>
      </c>
      <c r="D1049" s="5">
        <v>2016</v>
      </c>
      <c r="E1049" s="7">
        <f t="shared" si="80"/>
        <v>42598</v>
      </c>
      <c r="F1049" s="7">
        <v>42598</v>
      </c>
      <c r="G1049" s="6" t="s">
        <v>2901</v>
      </c>
      <c r="H1049" s="6"/>
      <c r="I1049" s="6"/>
      <c r="J1049" s="6"/>
      <c r="K1049" s="6"/>
      <c r="L1049" s="3" t="s">
        <v>1512</v>
      </c>
      <c r="M1049" s="3" t="s">
        <v>2994</v>
      </c>
      <c r="O1049" t="s">
        <v>9</v>
      </c>
      <c r="P1049" t="s">
        <v>283</v>
      </c>
      <c r="Q1049" t="s">
        <v>314</v>
      </c>
      <c r="R1049">
        <v>5.7</v>
      </c>
    </row>
    <row r="1050" spans="1:19" x14ac:dyDescent="0.3">
      <c r="A1050" s="3" t="s">
        <v>1513</v>
      </c>
      <c r="B1050" s="5">
        <v>8</v>
      </c>
      <c r="C1050">
        <v>16</v>
      </c>
      <c r="D1050" s="5">
        <v>2016</v>
      </c>
      <c r="E1050" s="7">
        <f t="shared" si="80"/>
        <v>42598</v>
      </c>
      <c r="F1050" s="7">
        <v>42598</v>
      </c>
      <c r="G1050" s="6" t="s">
        <v>2967</v>
      </c>
      <c r="H1050" s="6"/>
      <c r="I1050" s="6"/>
      <c r="J1050" s="6"/>
      <c r="K1050" s="6"/>
      <c r="L1050" s="3" t="s">
        <v>1514</v>
      </c>
      <c r="M1050" s="3" t="s">
        <v>3638</v>
      </c>
      <c r="O1050" t="s">
        <v>9</v>
      </c>
      <c r="P1050" t="s">
        <v>314</v>
      </c>
      <c r="Q1050" t="s">
        <v>314</v>
      </c>
      <c r="R1050">
        <v>1.2</v>
      </c>
    </row>
    <row r="1051" spans="1:19" x14ac:dyDescent="0.3">
      <c r="A1051" s="3" t="s">
        <v>1515</v>
      </c>
      <c r="B1051" s="5">
        <v>8</v>
      </c>
      <c r="C1051">
        <v>16</v>
      </c>
      <c r="D1051" s="5">
        <v>2016</v>
      </c>
      <c r="E1051" s="7">
        <f t="shared" si="80"/>
        <v>42598</v>
      </c>
      <c r="F1051" s="7">
        <v>42598</v>
      </c>
      <c r="G1051" s="6" t="s">
        <v>3010</v>
      </c>
      <c r="H1051" s="6"/>
      <c r="I1051" s="6"/>
      <c r="J1051" s="6"/>
      <c r="K1051" s="6"/>
      <c r="L1051" s="3" t="s">
        <v>1516</v>
      </c>
      <c r="M1051" s="3" t="s">
        <v>3271</v>
      </c>
      <c r="O1051" t="s">
        <v>9</v>
      </c>
      <c r="P1051" t="s">
        <v>314</v>
      </c>
      <c r="Q1051" t="s">
        <v>283</v>
      </c>
      <c r="R1051">
        <v>5.7</v>
      </c>
      <c r="S1051" t="s">
        <v>52</v>
      </c>
    </row>
    <row r="1052" spans="1:19" x14ac:dyDescent="0.3">
      <c r="A1052" s="3" t="s">
        <v>1517</v>
      </c>
      <c r="B1052" s="5">
        <v>8</v>
      </c>
      <c r="C1052">
        <v>16</v>
      </c>
      <c r="D1052" s="5">
        <v>2016</v>
      </c>
      <c r="E1052" s="7">
        <f t="shared" si="80"/>
        <v>42598</v>
      </c>
      <c r="F1052" s="7">
        <v>42598</v>
      </c>
      <c r="G1052" s="6" t="s">
        <v>3348</v>
      </c>
      <c r="H1052" s="6"/>
      <c r="I1052" s="6"/>
      <c r="J1052" s="6"/>
      <c r="K1052" s="6"/>
      <c r="L1052" s="3" t="s">
        <v>1518</v>
      </c>
      <c r="M1052" s="3" t="s">
        <v>3175</v>
      </c>
      <c r="O1052" t="s">
        <v>9</v>
      </c>
      <c r="P1052" t="s">
        <v>283</v>
      </c>
      <c r="Q1052" t="s">
        <v>283</v>
      </c>
      <c r="R1052">
        <v>16.2</v>
      </c>
    </row>
    <row r="1053" spans="1:19" x14ac:dyDescent="0.3">
      <c r="A1053" s="3" t="s">
        <v>1505</v>
      </c>
      <c r="B1053" s="5">
        <v>8</v>
      </c>
      <c r="C1053">
        <v>16</v>
      </c>
      <c r="D1053" s="5">
        <v>2016</v>
      </c>
      <c r="E1053" s="7">
        <f t="shared" si="80"/>
        <v>42598</v>
      </c>
      <c r="F1053" s="7">
        <v>42598</v>
      </c>
      <c r="G1053" s="6" t="s">
        <v>3349</v>
      </c>
      <c r="H1053" s="6" t="str">
        <f t="shared" ref="H1053:H1055" si="81">RIGHT(G1053,4)</f>
        <v>7:58</v>
      </c>
      <c r="I1053" s="6" t="str">
        <f t="shared" ref="I1053:I1055" si="82">H1053</f>
        <v>7:58</v>
      </c>
      <c r="J1053" s="6" t="str">
        <f t="shared" ref="J1053:J1055" si="83">LEFT(I1053,1)</f>
        <v>7</v>
      </c>
      <c r="K1053" s="6" t="str">
        <f t="shared" ref="K1053:K1055" si="84">RIGHT(I1053,2)</f>
        <v>58</v>
      </c>
      <c r="L1053" s="3" t="s">
        <v>1506</v>
      </c>
      <c r="M1053" s="3" t="s">
        <v>3858</v>
      </c>
      <c r="O1053" t="s">
        <v>9</v>
      </c>
      <c r="P1053" t="s">
        <v>283</v>
      </c>
      <c r="Q1053" t="s">
        <v>283</v>
      </c>
      <c r="R1053">
        <v>7.9</v>
      </c>
    </row>
    <row r="1054" spans="1:19" x14ac:dyDescent="0.3">
      <c r="A1054" s="3" t="s">
        <v>1507</v>
      </c>
      <c r="B1054" s="5">
        <v>8</v>
      </c>
      <c r="C1054">
        <v>16</v>
      </c>
      <c r="D1054" s="5">
        <v>2016</v>
      </c>
      <c r="E1054" s="7">
        <f t="shared" si="80"/>
        <v>42598</v>
      </c>
      <c r="F1054" s="7">
        <v>42598</v>
      </c>
      <c r="G1054" s="6" t="s">
        <v>3350</v>
      </c>
      <c r="H1054" s="6" t="str">
        <f t="shared" si="81"/>
        <v>8:16</v>
      </c>
      <c r="I1054" s="6" t="str">
        <f t="shared" si="82"/>
        <v>8:16</v>
      </c>
      <c r="J1054" s="6" t="str">
        <f t="shared" si="83"/>
        <v>8</v>
      </c>
      <c r="K1054" s="6" t="str">
        <f t="shared" si="84"/>
        <v>16</v>
      </c>
      <c r="L1054" s="3" t="s">
        <v>1508</v>
      </c>
      <c r="M1054" s="3" t="s">
        <v>3859</v>
      </c>
      <c r="O1054" t="s">
        <v>9</v>
      </c>
      <c r="P1054" t="s">
        <v>283</v>
      </c>
      <c r="Q1054" t="s">
        <v>283</v>
      </c>
      <c r="R1054">
        <v>2.7</v>
      </c>
    </row>
    <row r="1055" spans="1:19" x14ac:dyDescent="0.3">
      <c r="A1055" s="3" t="s">
        <v>1509</v>
      </c>
      <c r="B1055" s="5">
        <v>8</v>
      </c>
      <c r="C1055">
        <v>16</v>
      </c>
      <c r="D1055" s="5">
        <v>2016</v>
      </c>
      <c r="E1055" s="7">
        <f t="shared" si="80"/>
        <v>42598</v>
      </c>
      <c r="F1055" s="7">
        <v>42598</v>
      </c>
      <c r="G1055" s="6" t="s">
        <v>3351</v>
      </c>
      <c r="H1055" s="6" t="str">
        <f t="shared" si="81"/>
        <v>8:46</v>
      </c>
      <c r="I1055" s="6" t="str">
        <f t="shared" si="82"/>
        <v>8:46</v>
      </c>
      <c r="J1055" s="6" t="str">
        <f t="shared" si="83"/>
        <v>8</v>
      </c>
      <c r="K1055" s="6" t="str">
        <f t="shared" si="84"/>
        <v>46</v>
      </c>
      <c r="L1055" s="3" t="s">
        <v>1510</v>
      </c>
      <c r="M1055" s="3" t="s">
        <v>2890</v>
      </c>
      <c r="O1055" t="s">
        <v>9</v>
      </c>
      <c r="P1055" t="s">
        <v>283</v>
      </c>
      <c r="Q1055" t="s">
        <v>283</v>
      </c>
      <c r="R1055">
        <v>5.5</v>
      </c>
    </row>
    <row r="1056" spans="1:19" x14ac:dyDescent="0.3">
      <c r="A1056" s="3" t="s">
        <v>1519</v>
      </c>
      <c r="B1056" s="5">
        <v>8</v>
      </c>
      <c r="C1056">
        <v>17</v>
      </c>
      <c r="D1056" s="5">
        <v>2016</v>
      </c>
      <c r="E1056" s="7">
        <f t="shared" si="80"/>
        <v>42599</v>
      </c>
      <c r="F1056" s="7">
        <v>42599</v>
      </c>
      <c r="G1056" s="6" t="s">
        <v>3352</v>
      </c>
      <c r="H1056" s="6"/>
      <c r="I1056" s="6"/>
      <c r="J1056" s="6"/>
      <c r="K1056" s="6"/>
      <c r="L1056" s="3" t="s">
        <v>1520</v>
      </c>
      <c r="M1056" s="3" t="s">
        <v>2826</v>
      </c>
      <c r="O1056" t="s">
        <v>9</v>
      </c>
      <c r="P1056" t="s">
        <v>283</v>
      </c>
      <c r="Q1056" t="s">
        <v>283</v>
      </c>
      <c r="R1056">
        <v>2.6</v>
      </c>
    </row>
    <row r="1057" spans="1:19" x14ac:dyDescent="0.3">
      <c r="A1057" s="3" t="s">
        <v>1521</v>
      </c>
      <c r="B1057" s="5">
        <v>8</v>
      </c>
      <c r="C1057">
        <v>17</v>
      </c>
      <c r="D1057" s="5">
        <v>2016</v>
      </c>
      <c r="E1057" s="7">
        <f t="shared" si="80"/>
        <v>42599</v>
      </c>
      <c r="F1057" s="7">
        <v>42599</v>
      </c>
      <c r="G1057" s="6" t="s">
        <v>3353</v>
      </c>
      <c r="H1057" s="6"/>
      <c r="I1057" s="6"/>
      <c r="J1057" s="6"/>
      <c r="K1057" s="6"/>
      <c r="L1057" s="3" t="s">
        <v>1522</v>
      </c>
      <c r="M1057" s="3" t="s">
        <v>2866</v>
      </c>
      <c r="O1057" t="s">
        <v>9</v>
      </c>
      <c r="P1057" t="s">
        <v>283</v>
      </c>
      <c r="Q1057" t="s">
        <v>283</v>
      </c>
      <c r="R1057">
        <v>12.1</v>
      </c>
    </row>
    <row r="1058" spans="1:19" x14ac:dyDescent="0.3">
      <c r="A1058" s="3" t="s">
        <v>1523</v>
      </c>
      <c r="B1058" s="5">
        <v>8</v>
      </c>
      <c r="C1058">
        <v>17</v>
      </c>
      <c r="D1058" s="5">
        <v>2016</v>
      </c>
      <c r="E1058" s="7">
        <f t="shared" si="80"/>
        <v>42599</v>
      </c>
      <c r="F1058" s="7">
        <v>42599</v>
      </c>
      <c r="G1058" s="6" t="s">
        <v>3354</v>
      </c>
      <c r="H1058" s="6"/>
      <c r="I1058" s="6"/>
      <c r="J1058" s="6"/>
      <c r="K1058" s="6"/>
      <c r="L1058" s="3" t="s">
        <v>1524</v>
      </c>
      <c r="M1058" s="3" t="s">
        <v>3166</v>
      </c>
      <c r="O1058" t="s">
        <v>9</v>
      </c>
      <c r="P1058" t="s">
        <v>283</v>
      </c>
      <c r="Q1058" t="s">
        <v>349</v>
      </c>
      <c r="R1058">
        <v>1.4</v>
      </c>
    </row>
    <row r="1059" spans="1:19" x14ac:dyDescent="0.3">
      <c r="A1059" s="3" t="s">
        <v>1525</v>
      </c>
      <c r="B1059" s="5">
        <v>8</v>
      </c>
      <c r="C1059">
        <v>17</v>
      </c>
      <c r="D1059" s="5">
        <v>2016</v>
      </c>
      <c r="E1059" s="7">
        <f t="shared" si="80"/>
        <v>42599</v>
      </c>
      <c r="F1059" s="7">
        <v>42599</v>
      </c>
      <c r="G1059" s="6" t="s">
        <v>3355</v>
      </c>
      <c r="H1059" s="6"/>
      <c r="I1059" s="6"/>
      <c r="J1059" s="6"/>
      <c r="K1059" s="6"/>
      <c r="L1059" s="3" t="s">
        <v>1526</v>
      </c>
      <c r="M1059" s="3" t="s">
        <v>2974</v>
      </c>
      <c r="O1059" t="s">
        <v>9</v>
      </c>
      <c r="P1059" t="s">
        <v>349</v>
      </c>
      <c r="Q1059" t="s">
        <v>314</v>
      </c>
      <c r="R1059">
        <v>6.4</v>
      </c>
    </row>
    <row r="1060" spans="1:19" x14ac:dyDescent="0.3">
      <c r="A1060" s="3" t="s">
        <v>1527</v>
      </c>
      <c r="B1060" s="5">
        <v>8</v>
      </c>
      <c r="C1060">
        <v>17</v>
      </c>
      <c r="D1060" s="5">
        <v>2016</v>
      </c>
      <c r="E1060" s="7">
        <f t="shared" si="80"/>
        <v>42599</v>
      </c>
      <c r="F1060" s="7">
        <v>42599</v>
      </c>
      <c r="G1060" s="6" t="s">
        <v>2811</v>
      </c>
      <c r="H1060" s="6"/>
      <c r="I1060" s="6"/>
      <c r="J1060" s="6"/>
      <c r="K1060" s="6"/>
      <c r="L1060" s="3" t="s">
        <v>1528</v>
      </c>
      <c r="M1060" s="3" t="s">
        <v>3067</v>
      </c>
      <c r="O1060" t="s">
        <v>9</v>
      </c>
      <c r="P1060" t="s">
        <v>314</v>
      </c>
      <c r="Q1060" t="s">
        <v>283</v>
      </c>
      <c r="R1060">
        <v>7.3</v>
      </c>
    </row>
    <row r="1061" spans="1:19" x14ac:dyDescent="0.3">
      <c r="A1061" s="3" t="s">
        <v>1529</v>
      </c>
      <c r="B1061" s="5">
        <v>8</v>
      </c>
      <c r="C1061">
        <v>17</v>
      </c>
      <c r="D1061" s="5">
        <v>2016</v>
      </c>
      <c r="E1061" s="7">
        <f t="shared" si="80"/>
        <v>42599</v>
      </c>
      <c r="F1061" s="7">
        <v>42599</v>
      </c>
      <c r="G1061" s="6" t="s">
        <v>3356</v>
      </c>
      <c r="H1061" s="6"/>
      <c r="I1061" s="6"/>
      <c r="J1061" s="6"/>
      <c r="K1061" s="6"/>
      <c r="L1061" s="3" t="s">
        <v>1530</v>
      </c>
      <c r="M1061" s="3" t="s">
        <v>3013</v>
      </c>
      <c r="O1061" t="s">
        <v>9</v>
      </c>
      <c r="P1061" t="s">
        <v>283</v>
      </c>
      <c r="Q1061" t="s">
        <v>283</v>
      </c>
      <c r="R1061">
        <v>5.3</v>
      </c>
    </row>
    <row r="1062" spans="1:19" x14ac:dyDescent="0.3">
      <c r="A1062" s="3" t="s">
        <v>1531</v>
      </c>
      <c r="B1062" s="5">
        <v>8</v>
      </c>
      <c r="C1062">
        <v>17</v>
      </c>
      <c r="D1062" s="5">
        <v>2016</v>
      </c>
      <c r="E1062" s="7">
        <f t="shared" si="80"/>
        <v>42599</v>
      </c>
      <c r="F1062" s="7">
        <v>42599</v>
      </c>
      <c r="G1062" s="6" t="s">
        <v>3357</v>
      </c>
      <c r="H1062" s="6"/>
      <c r="I1062" s="6"/>
      <c r="J1062" s="6"/>
      <c r="K1062" s="6"/>
      <c r="L1062" s="3" t="s">
        <v>1532</v>
      </c>
      <c r="M1062" s="3" t="s">
        <v>3093</v>
      </c>
      <c r="O1062" t="s">
        <v>9</v>
      </c>
      <c r="P1062" t="s">
        <v>283</v>
      </c>
      <c r="Q1062" t="s">
        <v>283</v>
      </c>
      <c r="R1062">
        <v>5.5</v>
      </c>
    </row>
    <row r="1063" spans="1:19" x14ac:dyDescent="0.3">
      <c r="A1063" s="3" t="s">
        <v>1533</v>
      </c>
      <c r="B1063" s="5">
        <v>8</v>
      </c>
      <c r="C1063">
        <v>17</v>
      </c>
      <c r="D1063" s="5">
        <v>2016</v>
      </c>
      <c r="E1063" s="7">
        <f t="shared" si="80"/>
        <v>42599</v>
      </c>
      <c r="F1063" s="7">
        <v>42599</v>
      </c>
      <c r="G1063" s="6" t="s">
        <v>3087</v>
      </c>
      <c r="H1063" s="6"/>
      <c r="I1063" s="6"/>
      <c r="J1063" s="6"/>
      <c r="K1063" s="6"/>
      <c r="L1063" s="3" t="s">
        <v>1534</v>
      </c>
      <c r="M1063" s="3" t="s">
        <v>3808</v>
      </c>
      <c r="O1063" t="s">
        <v>9</v>
      </c>
      <c r="P1063" t="s">
        <v>283</v>
      </c>
      <c r="Q1063" t="s">
        <v>283</v>
      </c>
      <c r="R1063">
        <v>7.7</v>
      </c>
      <c r="S1063" t="s">
        <v>52</v>
      </c>
    </row>
    <row r="1064" spans="1:19" x14ac:dyDescent="0.3">
      <c r="A1064" s="3" t="s">
        <v>1535</v>
      </c>
      <c r="B1064" s="5">
        <v>8</v>
      </c>
      <c r="C1064">
        <v>18</v>
      </c>
      <c r="D1064" s="5">
        <v>2016</v>
      </c>
      <c r="E1064" s="7">
        <f t="shared" si="80"/>
        <v>42600</v>
      </c>
      <c r="F1064" s="7">
        <v>42600</v>
      </c>
      <c r="G1064" s="6" t="s">
        <v>3358</v>
      </c>
      <c r="H1064" s="6"/>
      <c r="I1064" s="6"/>
      <c r="J1064" s="6"/>
      <c r="K1064" s="6"/>
      <c r="L1064" s="3" t="s">
        <v>1536</v>
      </c>
      <c r="M1064" s="3" t="s">
        <v>3246</v>
      </c>
      <c r="O1064" t="s">
        <v>9</v>
      </c>
      <c r="P1064" t="s">
        <v>283</v>
      </c>
      <c r="Q1064" t="s">
        <v>283</v>
      </c>
      <c r="R1064">
        <v>7.6</v>
      </c>
      <c r="S1064" t="s">
        <v>52</v>
      </c>
    </row>
    <row r="1065" spans="1:19" x14ac:dyDescent="0.3">
      <c r="A1065" s="3" t="s">
        <v>1543</v>
      </c>
      <c r="B1065" s="5">
        <v>8</v>
      </c>
      <c r="C1065">
        <v>19</v>
      </c>
      <c r="D1065" s="5">
        <v>2016</v>
      </c>
      <c r="E1065" s="7">
        <f t="shared" si="80"/>
        <v>42601</v>
      </c>
      <c r="F1065" s="7">
        <v>42601</v>
      </c>
      <c r="G1065" s="6" t="s">
        <v>3353</v>
      </c>
      <c r="H1065" s="6"/>
      <c r="I1065" s="6"/>
      <c r="J1065" s="6"/>
      <c r="K1065" s="6"/>
      <c r="L1065" s="3" t="s">
        <v>1544</v>
      </c>
      <c r="M1065" s="3" t="s">
        <v>3296</v>
      </c>
      <c r="O1065" t="s">
        <v>9</v>
      </c>
      <c r="P1065" t="s">
        <v>349</v>
      </c>
      <c r="Q1065" t="s">
        <v>283</v>
      </c>
      <c r="R1065">
        <v>2</v>
      </c>
    </row>
    <row r="1066" spans="1:19" x14ac:dyDescent="0.3">
      <c r="A1066" s="3" t="s">
        <v>1545</v>
      </c>
      <c r="B1066" s="5">
        <v>8</v>
      </c>
      <c r="C1066">
        <v>19</v>
      </c>
      <c r="D1066" s="5">
        <v>2016</v>
      </c>
      <c r="E1066" s="7">
        <f t="shared" si="80"/>
        <v>42601</v>
      </c>
      <c r="F1066" s="7">
        <v>42601</v>
      </c>
      <c r="G1066" s="6" t="s">
        <v>3359</v>
      </c>
      <c r="H1066" s="6"/>
      <c r="I1066" s="6"/>
      <c r="J1066" s="6"/>
      <c r="K1066" s="6"/>
      <c r="L1066" s="3" t="s">
        <v>1546</v>
      </c>
      <c r="M1066" s="3" t="s">
        <v>2932</v>
      </c>
      <c r="O1066" t="s">
        <v>9</v>
      </c>
      <c r="P1066" t="s">
        <v>283</v>
      </c>
      <c r="Q1066" t="s">
        <v>314</v>
      </c>
      <c r="R1066">
        <v>5.7</v>
      </c>
    </row>
    <row r="1067" spans="1:19" x14ac:dyDescent="0.3">
      <c r="A1067" s="3" t="s">
        <v>1547</v>
      </c>
      <c r="B1067" s="5">
        <v>8</v>
      </c>
      <c r="C1067">
        <v>19</v>
      </c>
      <c r="D1067" s="5">
        <v>2016</v>
      </c>
      <c r="E1067" s="7">
        <f t="shared" si="80"/>
        <v>42601</v>
      </c>
      <c r="F1067" s="7">
        <v>42601</v>
      </c>
      <c r="G1067" s="6" t="s">
        <v>3004</v>
      </c>
      <c r="H1067" s="6"/>
      <c r="I1067" s="6"/>
      <c r="J1067" s="6"/>
      <c r="K1067" s="6"/>
      <c r="L1067" s="3" t="s">
        <v>1548</v>
      </c>
      <c r="M1067" s="3" t="s">
        <v>2894</v>
      </c>
      <c r="O1067" t="s">
        <v>9</v>
      </c>
      <c r="P1067" t="s">
        <v>314</v>
      </c>
      <c r="Q1067" t="s">
        <v>314</v>
      </c>
      <c r="R1067">
        <v>3.2</v>
      </c>
    </row>
    <row r="1068" spans="1:19" x14ac:dyDescent="0.3">
      <c r="A1068" s="3" t="s">
        <v>1549</v>
      </c>
      <c r="B1068" s="5">
        <v>8</v>
      </c>
      <c r="C1068">
        <v>19</v>
      </c>
      <c r="D1068" s="5">
        <v>2016</v>
      </c>
      <c r="E1068" s="7">
        <f t="shared" si="80"/>
        <v>42601</v>
      </c>
      <c r="F1068" s="7">
        <v>42601</v>
      </c>
      <c r="G1068" s="6" t="s">
        <v>3097</v>
      </c>
      <c r="H1068" s="6"/>
      <c r="I1068" s="6"/>
      <c r="J1068" s="6"/>
      <c r="K1068" s="6"/>
      <c r="L1068" s="3" t="s">
        <v>1550</v>
      </c>
      <c r="M1068" s="3" t="s">
        <v>3213</v>
      </c>
      <c r="O1068" t="s">
        <v>9</v>
      </c>
      <c r="P1068" t="s">
        <v>314</v>
      </c>
      <c r="Q1068" t="s">
        <v>283</v>
      </c>
      <c r="R1068">
        <v>12.5</v>
      </c>
    </row>
    <row r="1069" spans="1:19" x14ac:dyDescent="0.3">
      <c r="A1069" s="3" t="s">
        <v>1537</v>
      </c>
      <c r="B1069" s="5">
        <v>8</v>
      </c>
      <c r="C1069">
        <v>19</v>
      </c>
      <c r="D1069" s="5">
        <v>2016</v>
      </c>
      <c r="E1069" s="7">
        <f t="shared" si="80"/>
        <v>42601</v>
      </c>
      <c r="F1069" s="7">
        <v>42601</v>
      </c>
      <c r="G1069" s="6" t="s">
        <v>3360</v>
      </c>
      <c r="H1069" s="6" t="str">
        <f t="shared" ref="H1069:H1071" si="85">RIGHT(G1069,4)</f>
        <v>8:24</v>
      </c>
      <c r="I1069" s="6" t="str">
        <f t="shared" ref="I1069:I1071" si="86">H1069</f>
        <v>8:24</v>
      </c>
      <c r="J1069" s="6" t="str">
        <f t="shared" ref="J1069:J1071" si="87">LEFT(I1069,1)</f>
        <v>8</v>
      </c>
      <c r="K1069" s="6" t="str">
        <f t="shared" ref="K1069:K1071" si="88">RIGHT(I1069,2)</f>
        <v>24</v>
      </c>
      <c r="L1069" s="3" t="s">
        <v>1538</v>
      </c>
      <c r="M1069" s="3" t="s">
        <v>3199</v>
      </c>
      <c r="O1069" t="s">
        <v>9</v>
      </c>
      <c r="P1069" t="s">
        <v>283</v>
      </c>
      <c r="Q1069" t="s">
        <v>374</v>
      </c>
      <c r="R1069">
        <v>7.6</v>
      </c>
    </row>
    <row r="1070" spans="1:19" x14ac:dyDescent="0.3">
      <c r="A1070" s="3" t="s">
        <v>1539</v>
      </c>
      <c r="B1070" s="5">
        <v>8</v>
      </c>
      <c r="C1070">
        <v>19</v>
      </c>
      <c r="D1070" s="5">
        <v>2016</v>
      </c>
      <c r="E1070" s="7">
        <f t="shared" si="80"/>
        <v>42601</v>
      </c>
      <c r="F1070" s="7">
        <v>42601</v>
      </c>
      <c r="G1070" s="6" t="s">
        <v>2975</v>
      </c>
      <c r="H1070" s="6" t="str">
        <f t="shared" si="85"/>
        <v>8:54</v>
      </c>
      <c r="I1070" s="6" t="str">
        <f t="shared" si="86"/>
        <v>8:54</v>
      </c>
      <c r="J1070" s="6" t="str">
        <f t="shared" si="87"/>
        <v>8</v>
      </c>
      <c r="K1070" s="6" t="str">
        <f t="shared" si="88"/>
        <v>54</v>
      </c>
      <c r="L1070" s="3" t="s">
        <v>1540</v>
      </c>
      <c r="M1070" s="3" t="s">
        <v>2936</v>
      </c>
      <c r="O1070" t="s">
        <v>9</v>
      </c>
      <c r="P1070" t="s">
        <v>374</v>
      </c>
      <c r="Q1070" t="s">
        <v>314</v>
      </c>
      <c r="R1070">
        <v>3.3</v>
      </c>
    </row>
    <row r="1071" spans="1:19" x14ac:dyDescent="0.3">
      <c r="A1071" s="3" t="s">
        <v>1541</v>
      </c>
      <c r="B1071" s="5">
        <v>8</v>
      </c>
      <c r="C1071">
        <v>19</v>
      </c>
      <c r="D1071" s="5">
        <v>2016</v>
      </c>
      <c r="E1071" s="7">
        <f t="shared" si="80"/>
        <v>42601</v>
      </c>
      <c r="F1071" s="7">
        <v>42601</v>
      </c>
      <c r="G1071" s="6" t="s">
        <v>2976</v>
      </c>
      <c r="H1071" s="6" t="str">
        <f t="shared" si="85"/>
        <v>9:27</v>
      </c>
      <c r="I1071" s="6" t="str">
        <f t="shared" si="86"/>
        <v>9:27</v>
      </c>
      <c r="J1071" s="6" t="str">
        <f t="shared" si="87"/>
        <v>9</v>
      </c>
      <c r="K1071" s="6" t="str">
        <f t="shared" si="88"/>
        <v>27</v>
      </c>
      <c r="L1071" s="3" t="s">
        <v>1542</v>
      </c>
      <c r="M1071" s="3" t="s">
        <v>3625</v>
      </c>
      <c r="O1071" t="s">
        <v>9</v>
      </c>
      <c r="P1071" t="s">
        <v>314</v>
      </c>
      <c r="Q1071" t="s">
        <v>349</v>
      </c>
      <c r="R1071">
        <v>6.5</v>
      </c>
    </row>
    <row r="1072" spans="1:19" x14ac:dyDescent="0.3">
      <c r="A1072" s="3" t="s">
        <v>1551</v>
      </c>
      <c r="B1072" s="5">
        <v>8</v>
      </c>
      <c r="C1072">
        <v>21</v>
      </c>
      <c r="D1072" s="5">
        <v>2016</v>
      </c>
      <c r="E1072" s="7">
        <f t="shared" si="80"/>
        <v>42603</v>
      </c>
      <c r="F1072" s="7">
        <v>42603</v>
      </c>
      <c r="G1072" s="6" t="s">
        <v>3361</v>
      </c>
      <c r="H1072" s="6"/>
      <c r="I1072" s="6"/>
      <c r="J1072" s="6"/>
      <c r="K1072" s="6"/>
      <c r="L1072" s="3" t="s">
        <v>1552</v>
      </c>
      <c r="M1072" s="3" t="s">
        <v>3860</v>
      </c>
      <c r="O1072" t="s">
        <v>9</v>
      </c>
      <c r="P1072" t="s">
        <v>283</v>
      </c>
      <c r="Q1072" t="s">
        <v>283</v>
      </c>
      <c r="R1072">
        <v>7.6</v>
      </c>
      <c r="S1072" t="s">
        <v>1553</v>
      </c>
    </row>
    <row r="1073" spans="1:18" x14ac:dyDescent="0.3">
      <c r="A1073" s="3" t="s">
        <v>1554</v>
      </c>
      <c r="B1073" s="5">
        <v>8</v>
      </c>
      <c r="C1073">
        <v>21</v>
      </c>
      <c r="D1073" s="5">
        <v>2016</v>
      </c>
      <c r="E1073" s="7">
        <f t="shared" si="80"/>
        <v>42603</v>
      </c>
      <c r="F1073" s="7">
        <v>42603</v>
      </c>
      <c r="G1073" s="6" t="s">
        <v>2833</v>
      </c>
      <c r="H1073" s="6"/>
      <c r="I1073" s="6"/>
      <c r="J1073" s="6"/>
      <c r="K1073" s="6"/>
      <c r="L1073" s="3" t="s">
        <v>1555</v>
      </c>
      <c r="M1073" s="3" t="s">
        <v>2998</v>
      </c>
      <c r="O1073" t="s">
        <v>9</v>
      </c>
      <c r="P1073" t="s">
        <v>283</v>
      </c>
      <c r="Q1073" t="s">
        <v>283</v>
      </c>
      <c r="R1073">
        <v>7.7</v>
      </c>
    </row>
    <row r="1074" spans="1:18" x14ac:dyDescent="0.3">
      <c r="A1074" s="3" t="s">
        <v>1556</v>
      </c>
      <c r="B1074" s="5">
        <v>8</v>
      </c>
      <c r="C1074">
        <v>21</v>
      </c>
      <c r="D1074" s="5">
        <v>2016</v>
      </c>
      <c r="E1074" s="7">
        <f t="shared" si="80"/>
        <v>42603</v>
      </c>
      <c r="F1074" s="7">
        <v>42603</v>
      </c>
      <c r="G1074" s="6" t="s">
        <v>3362</v>
      </c>
      <c r="H1074" s="6"/>
      <c r="I1074" s="6"/>
      <c r="J1074" s="6"/>
      <c r="K1074" s="6"/>
      <c r="L1074" s="3" t="s">
        <v>1557</v>
      </c>
      <c r="M1074" s="3" t="s">
        <v>3116</v>
      </c>
      <c r="O1074" t="s">
        <v>9</v>
      </c>
      <c r="P1074" t="s">
        <v>283</v>
      </c>
      <c r="Q1074" t="s">
        <v>314</v>
      </c>
      <c r="R1074">
        <v>12.2</v>
      </c>
    </row>
    <row r="1075" spans="1:18" x14ac:dyDescent="0.3">
      <c r="A1075" s="3" t="s">
        <v>1558</v>
      </c>
      <c r="B1075" s="5">
        <v>8</v>
      </c>
      <c r="C1075">
        <v>21</v>
      </c>
      <c r="D1075" s="5">
        <v>2016</v>
      </c>
      <c r="E1075" s="7">
        <f t="shared" si="80"/>
        <v>42603</v>
      </c>
      <c r="F1075" s="7">
        <v>42603</v>
      </c>
      <c r="G1075" s="6" t="s">
        <v>3363</v>
      </c>
      <c r="H1075" s="6"/>
      <c r="I1075" s="6"/>
      <c r="J1075" s="6"/>
      <c r="K1075" s="6"/>
      <c r="L1075" s="3" t="s">
        <v>1559</v>
      </c>
      <c r="M1075" s="3" t="s">
        <v>3861</v>
      </c>
      <c r="O1075" t="s">
        <v>9</v>
      </c>
      <c r="P1075" t="s">
        <v>314</v>
      </c>
      <c r="Q1075" t="s">
        <v>314</v>
      </c>
      <c r="R1075">
        <v>1.4</v>
      </c>
    </row>
    <row r="1076" spans="1:18" x14ac:dyDescent="0.3">
      <c r="A1076" s="3" t="s">
        <v>1560</v>
      </c>
      <c r="B1076" s="5">
        <v>8</v>
      </c>
      <c r="C1076">
        <v>21</v>
      </c>
      <c r="D1076" s="5">
        <v>2016</v>
      </c>
      <c r="E1076" s="7">
        <f t="shared" si="80"/>
        <v>42603</v>
      </c>
      <c r="F1076" s="7">
        <v>42603</v>
      </c>
      <c r="G1076" s="6" t="s">
        <v>3364</v>
      </c>
      <c r="H1076" s="6"/>
      <c r="I1076" s="6"/>
      <c r="J1076" s="6"/>
      <c r="K1076" s="6"/>
      <c r="L1076" s="3" t="s">
        <v>1561</v>
      </c>
      <c r="M1076" s="3" t="s">
        <v>3862</v>
      </c>
      <c r="O1076" t="s">
        <v>9</v>
      </c>
      <c r="P1076" t="s">
        <v>314</v>
      </c>
      <c r="Q1076" t="s">
        <v>283</v>
      </c>
      <c r="R1076">
        <v>20.2</v>
      </c>
    </row>
    <row r="1077" spans="1:18" x14ac:dyDescent="0.3">
      <c r="A1077" s="3" t="s">
        <v>1562</v>
      </c>
      <c r="B1077" s="5">
        <v>8</v>
      </c>
      <c r="C1077">
        <v>22</v>
      </c>
      <c r="D1077" s="5">
        <v>2016</v>
      </c>
      <c r="E1077" s="7">
        <f t="shared" si="80"/>
        <v>42604</v>
      </c>
      <c r="F1077" s="7">
        <v>42604</v>
      </c>
      <c r="G1077" s="6" t="s">
        <v>3361</v>
      </c>
      <c r="H1077" s="6"/>
      <c r="I1077" s="6"/>
      <c r="J1077" s="6"/>
      <c r="K1077" s="6"/>
      <c r="L1077" s="3" t="s">
        <v>1563</v>
      </c>
      <c r="M1077" s="3" t="s">
        <v>3668</v>
      </c>
      <c r="O1077" t="s">
        <v>9</v>
      </c>
      <c r="P1077" t="s">
        <v>283</v>
      </c>
      <c r="Q1077" t="s">
        <v>314</v>
      </c>
      <c r="R1077">
        <v>9.8000000000000007</v>
      </c>
    </row>
    <row r="1078" spans="1:18" x14ac:dyDescent="0.3">
      <c r="A1078" s="3" t="s">
        <v>1564</v>
      </c>
      <c r="B1078" s="5">
        <v>8</v>
      </c>
      <c r="C1078">
        <v>22</v>
      </c>
      <c r="D1078" s="5">
        <v>2016</v>
      </c>
      <c r="E1078" s="7">
        <f t="shared" si="80"/>
        <v>42604</v>
      </c>
      <c r="F1078" s="7">
        <v>42604</v>
      </c>
      <c r="G1078" s="6" t="s">
        <v>3189</v>
      </c>
      <c r="H1078" s="6"/>
      <c r="I1078" s="6"/>
      <c r="J1078" s="6"/>
      <c r="K1078" s="6"/>
      <c r="L1078" s="3" t="s">
        <v>1565</v>
      </c>
      <c r="M1078" s="3" t="s">
        <v>3314</v>
      </c>
      <c r="O1078" t="s">
        <v>9</v>
      </c>
      <c r="P1078" t="s">
        <v>314</v>
      </c>
      <c r="Q1078" t="s">
        <v>283</v>
      </c>
      <c r="R1078">
        <v>6.3</v>
      </c>
    </row>
    <row r="1079" spans="1:18" x14ac:dyDescent="0.3">
      <c r="A1079" s="3" t="s">
        <v>1566</v>
      </c>
      <c r="B1079" s="5">
        <v>8</v>
      </c>
      <c r="C1079">
        <v>22</v>
      </c>
      <c r="D1079" s="5">
        <v>2016</v>
      </c>
      <c r="E1079" s="7">
        <f t="shared" si="80"/>
        <v>42604</v>
      </c>
      <c r="F1079" s="7">
        <v>42604</v>
      </c>
      <c r="G1079" s="6" t="s">
        <v>3190</v>
      </c>
      <c r="H1079" s="6"/>
      <c r="I1079" s="6"/>
      <c r="J1079" s="6"/>
      <c r="K1079" s="6"/>
      <c r="L1079" s="3" t="s">
        <v>1567</v>
      </c>
      <c r="M1079" s="3" t="s">
        <v>3863</v>
      </c>
      <c r="O1079" t="s">
        <v>9</v>
      </c>
      <c r="P1079" t="s">
        <v>283</v>
      </c>
      <c r="Q1079" t="s">
        <v>314</v>
      </c>
      <c r="R1079">
        <v>4.9000000000000004</v>
      </c>
    </row>
    <row r="1080" spans="1:18" x14ac:dyDescent="0.3">
      <c r="A1080" s="3" t="s">
        <v>1568</v>
      </c>
      <c r="B1080" s="5">
        <v>8</v>
      </c>
      <c r="C1080">
        <v>22</v>
      </c>
      <c r="D1080" s="5">
        <v>2016</v>
      </c>
      <c r="E1080" s="7">
        <f t="shared" si="80"/>
        <v>42604</v>
      </c>
      <c r="F1080" s="7">
        <v>42604</v>
      </c>
      <c r="G1080" s="6" t="s">
        <v>2868</v>
      </c>
      <c r="H1080" s="6"/>
      <c r="I1080" s="6"/>
      <c r="J1080" s="6"/>
      <c r="K1080" s="6"/>
      <c r="L1080" s="3" t="s">
        <v>1569</v>
      </c>
      <c r="M1080" s="3" t="s">
        <v>3618</v>
      </c>
      <c r="O1080" t="s">
        <v>9</v>
      </c>
      <c r="P1080" t="s">
        <v>314</v>
      </c>
      <c r="Q1080" t="s">
        <v>314</v>
      </c>
      <c r="R1080">
        <v>1.5</v>
      </c>
    </row>
    <row r="1081" spans="1:18" x14ac:dyDescent="0.3">
      <c r="A1081" s="3" t="s">
        <v>1570</v>
      </c>
      <c r="B1081" s="5">
        <v>8</v>
      </c>
      <c r="C1081">
        <v>22</v>
      </c>
      <c r="D1081" s="5">
        <v>2016</v>
      </c>
      <c r="E1081" s="7">
        <f t="shared" si="80"/>
        <v>42604</v>
      </c>
      <c r="F1081" s="7">
        <v>42604</v>
      </c>
      <c r="G1081" s="6" t="s">
        <v>3063</v>
      </c>
      <c r="H1081" s="6"/>
      <c r="I1081" s="6"/>
      <c r="J1081" s="6"/>
      <c r="K1081" s="6"/>
      <c r="L1081" s="3" t="s">
        <v>1571</v>
      </c>
      <c r="M1081" s="3" t="s">
        <v>3238</v>
      </c>
      <c r="O1081" t="s">
        <v>9</v>
      </c>
      <c r="P1081" t="s">
        <v>314</v>
      </c>
      <c r="Q1081" t="s">
        <v>283</v>
      </c>
      <c r="R1081">
        <v>10.9</v>
      </c>
    </row>
    <row r="1082" spans="1:18" x14ac:dyDescent="0.3">
      <c r="A1082" s="3" t="s">
        <v>1572</v>
      </c>
      <c r="B1082" s="5">
        <v>8</v>
      </c>
      <c r="C1082">
        <v>22</v>
      </c>
      <c r="D1082" s="5">
        <v>2016</v>
      </c>
      <c r="E1082" s="7">
        <f t="shared" si="80"/>
        <v>42604</v>
      </c>
      <c r="F1082" s="7">
        <v>42604</v>
      </c>
      <c r="G1082" s="6" t="s">
        <v>2973</v>
      </c>
      <c r="H1082" s="6"/>
      <c r="I1082" s="6"/>
      <c r="J1082" s="6"/>
      <c r="K1082" s="6"/>
      <c r="L1082" s="3" t="s">
        <v>1573</v>
      </c>
      <c r="M1082" s="3" t="s">
        <v>3332</v>
      </c>
      <c r="O1082" t="s">
        <v>9</v>
      </c>
      <c r="P1082" t="s">
        <v>283</v>
      </c>
      <c r="Q1082" t="s">
        <v>283</v>
      </c>
      <c r="R1082">
        <v>19</v>
      </c>
    </row>
    <row r="1083" spans="1:18" x14ac:dyDescent="0.3">
      <c r="A1083" s="3" t="s">
        <v>1574</v>
      </c>
      <c r="B1083" s="5">
        <v>8</v>
      </c>
      <c r="C1083">
        <v>22</v>
      </c>
      <c r="D1083" s="5">
        <v>2016</v>
      </c>
      <c r="E1083" s="7">
        <f t="shared" si="80"/>
        <v>42604</v>
      </c>
      <c r="F1083" s="7">
        <v>42604</v>
      </c>
      <c r="G1083" s="6" t="s">
        <v>3017</v>
      </c>
      <c r="H1083" s="6"/>
      <c r="I1083" s="6"/>
      <c r="J1083" s="6"/>
      <c r="K1083" s="6"/>
      <c r="L1083" s="3" t="s">
        <v>1575</v>
      </c>
      <c r="M1083" s="3" t="s">
        <v>3180</v>
      </c>
      <c r="O1083" t="s">
        <v>9</v>
      </c>
      <c r="P1083" t="s">
        <v>283</v>
      </c>
      <c r="Q1083" t="s">
        <v>283</v>
      </c>
      <c r="R1083">
        <v>19</v>
      </c>
    </row>
    <row r="1084" spans="1:18" x14ac:dyDescent="0.3">
      <c r="A1084" s="3" t="s">
        <v>1576</v>
      </c>
      <c r="B1084" s="5">
        <v>8</v>
      </c>
      <c r="C1084">
        <v>22</v>
      </c>
      <c r="D1084" s="5">
        <v>2016</v>
      </c>
      <c r="E1084" s="7">
        <f t="shared" si="80"/>
        <v>42604</v>
      </c>
      <c r="F1084" s="7">
        <v>42604</v>
      </c>
      <c r="G1084" s="6" t="s">
        <v>3365</v>
      </c>
      <c r="H1084" s="6"/>
      <c r="I1084" s="6"/>
      <c r="J1084" s="6"/>
      <c r="K1084" s="6"/>
      <c r="L1084" s="3" t="s">
        <v>1577</v>
      </c>
      <c r="M1084" s="3" t="s">
        <v>3864</v>
      </c>
      <c r="O1084" t="s">
        <v>9</v>
      </c>
      <c r="P1084" t="s">
        <v>283</v>
      </c>
      <c r="Q1084" t="s">
        <v>349</v>
      </c>
      <c r="R1084">
        <v>7.9</v>
      </c>
    </row>
    <row r="1085" spans="1:18" x14ac:dyDescent="0.3">
      <c r="A1085" s="3" t="s">
        <v>1578</v>
      </c>
      <c r="B1085" s="5">
        <v>8</v>
      </c>
      <c r="C1085">
        <v>22</v>
      </c>
      <c r="D1085" s="5">
        <v>2016</v>
      </c>
      <c r="E1085" s="7">
        <f t="shared" si="80"/>
        <v>42604</v>
      </c>
      <c r="F1085" s="7">
        <v>42604</v>
      </c>
      <c r="G1085" s="6" t="s">
        <v>2917</v>
      </c>
      <c r="H1085" s="6"/>
      <c r="I1085" s="6"/>
      <c r="J1085" s="6"/>
      <c r="K1085" s="6"/>
      <c r="L1085" s="3" t="s">
        <v>1579</v>
      </c>
      <c r="M1085" s="3" t="s">
        <v>3865</v>
      </c>
      <c r="O1085" t="s">
        <v>9</v>
      </c>
      <c r="P1085" t="s">
        <v>349</v>
      </c>
      <c r="Q1085" t="s">
        <v>349</v>
      </c>
      <c r="R1085">
        <v>4.0999999999999996</v>
      </c>
    </row>
    <row r="1086" spans="1:18" x14ac:dyDescent="0.3">
      <c r="A1086" s="3" t="s">
        <v>1580</v>
      </c>
      <c r="B1086" s="5">
        <v>8</v>
      </c>
      <c r="C1086">
        <v>22</v>
      </c>
      <c r="D1086" s="5">
        <v>2016</v>
      </c>
      <c r="E1086" s="7">
        <f t="shared" si="80"/>
        <v>42604</v>
      </c>
      <c r="F1086" s="7">
        <v>42604</v>
      </c>
      <c r="G1086" s="6" t="s">
        <v>3340</v>
      </c>
      <c r="H1086" s="6"/>
      <c r="I1086" s="6"/>
      <c r="J1086" s="6"/>
      <c r="K1086" s="6"/>
      <c r="L1086" s="3" t="s">
        <v>1581</v>
      </c>
      <c r="M1086" s="3" t="s">
        <v>3866</v>
      </c>
      <c r="O1086" t="s">
        <v>9</v>
      </c>
      <c r="P1086" t="s">
        <v>349</v>
      </c>
      <c r="Q1086" t="s">
        <v>283</v>
      </c>
      <c r="R1086">
        <v>18.7</v>
      </c>
    </row>
    <row r="1087" spans="1:18" x14ac:dyDescent="0.3">
      <c r="A1087" s="3" t="s">
        <v>1586</v>
      </c>
      <c r="B1087" s="5">
        <v>8</v>
      </c>
      <c r="C1087">
        <v>23</v>
      </c>
      <c r="D1087" s="5">
        <v>2016</v>
      </c>
      <c r="E1087" s="7">
        <f t="shared" si="80"/>
        <v>42605</v>
      </c>
      <c r="F1087" s="7">
        <v>42605</v>
      </c>
      <c r="G1087" s="6" t="s">
        <v>3239</v>
      </c>
      <c r="H1087" s="6"/>
      <c r="I1087" s="6"/>
      <c r="J1087" s="6"/>
      <c r="K1087" s="6"/>
      <c r="L1087" s="3" t="s">
        <v>1587</v>
      </c>
      <c r="M1087" s="3" t="s">
        <v>3257</v>
      </c>
      <c r="O1087" t="s">
        <v>9</v>
      </c>
      <c r="P1087" t="s">
        <v>283</v>
      </c>
      <c r="Q1087" t="s">
        <v>374</v>
      </c>
      <c r="R1087">
        <v>7.7</v>
      </c>
    </row>
    <row r="1088" spans="1:18" x14ac:dyDescent="0.3">
      <c r="A1088" s="3" t="s">
        <v>1588</v>
      </c>
      <c r="B1088" s="5">
        <v>8</v>
      </c>
      <c r="C1088">
        <v>23</v>
      </c>
      <c r="D1088" s="5">
        <v>2016</v>
      </c>
      <c r="E1088" s="7">
        <f t="shared" si="80"/>
        <v>42605</v>
      </c>
      <c r="F1088" s="7">
        <v>42605</v>
      </c>
      <c r="G1088" s="6" t="s">
        <v>3366</v>
      </c>
      <c r="H1088" s="6"/>
      <c r="I1088" s="6"/>
      <c r="J1088" s="6"/>
      <c r="K1088" s="6"/>
      <c r="L1088" s="3" t="s">
        <v>1589</v>
      </c>
      <c r="M1088" s="3" t="s">
        <v>3248</v>
      </c>
      <c r="O1088" t="s">
        <v>9</v>
      </c>
      <c r="P1088" t="s">
        <v>374</v>
      </c>
      <c r="Q1088" t="s">
        <v>314</v>
      </c>
      <c r="R1088">
        <v>4.4000000000000004</v>
      </c>
    </row>
    <row r="1089" spans="1:18" x14ac:dyDescent="0.3">
      <c r="A1089" s="3" t="s">
        <v>1590</v>
      </c>
      <c r="B1089" s="5">
        <v>8</v>
      </c>
      <c r="C1089">
        <v>23</v>
      </c>
      <c r="D1089" s="5">
        <v>2016</v>
      </c>
      <c r="E1089" s="7">
        <f t="shared" si="80"/>
        <v>42605</v>
      </c>
      <c r="F1089" s="7">
        <v>42605</v>
      </c>
      <c r="G1089" s="6" t="s">
        <v>3367</v>
      </c>
      <c r="H1089" s="6"/>
      <c r="I1089" s="6"/>
      <c r="J1089" s="6"/>
      <c r="K1089" s="6"/>
      <c r="L1089" s="3" t="s">
        <v>1591</v>
      </c>
      <c r="M1089" s="3" t="s">
        <v>3753</v>
      </c>
      <c r="O1089" t="s">
        <v>9</v>
      </c>
      <c r="P1089" t="s">
        <v>314</v>
      </c>
      <c r="Q1089" t="s">
        <v>283</v>
      </c>
      <c r="R1089">
        <v>5</v>
      </c>
    </row>
    <row r="1090" spans="1:18" x14ac:dyDescent="0.3">
      <c r="A1090" s="3" t="s">
        <v>1592</v>
      </c>
      <c r="B1090" s="5">
        <v>8</v>
      </c>
      <c r="C1090">
        <v>23</v>
      </c>
      <c r="D1090" s="5">
        <v>2016</v>
      </c>
      <c r="E1090" s="7">
        <f t="shared" si="80"/>
        <v>42605</v>
      </c>
      <c r="F1090" s="7">
        <v>42605</v>
      </c>
      <c r="G1090" s="6" t="s">
        <v>3368</v>
      </c>
      <c r="H1090" s="6"/>
      <c r="I1090" s="6"/>
      <c r="J1090" s="6"/>
      <c r="K1090" s="6"/>
      <c r="L1090" s="3" t="s">
        <v>1593</v>
      </c>
      <c r="M1090" s="3" t="s">
        <v>3002</v>
      </c>
      <c r="O1090" t="s">
        <v>9</v>
      </c>
      <c r="P1090" t="s">
        <v>283</v>
      </c>
      <c r="Q1090" t="s">
        <v>283</v>
      </c>
      <c r="R1090">
        <v>1.9</v>
      </c>
    </row>
    <row r="1091" spans="1:18" x14ac:dyDescent="0.3">
      <c r="A1091" s="3" t="s">
        <v>1594</v>
      </c>
      <c r="B1091" s="5">
        <v>8</v>
      </c>
      <c r="C1091">
        <v>23</v>
      </c>
      <c r="D1091" s="5">
        <v>2016</v>
      </c>
      <c r="E1091" s="7">
        <f t="shared" ref="E1091:E1154" si="89">DATE(D1091,B1091,C1091)</f>
        <v>42605</v>
      </c>
      <c r="F1091" s="7">
        <v>42605</v>
      </c>
      <c r="G1091" s="6" t="s">
        <v>3334</v>
      </c>
      <c r="H1091" s="6"/>
      <c r="I1091" s="6"/>
      <c r="J1091" s="6"/>
      <c r="K1091" s="6"/>
      <c r="L1091" s="3" t="s">
        <v>1595</v>
      </c>
      <c r="M1091" s="3" t="s">
        <v>3180</v>
      </c>
      <c r="O1091" t="s">
        <v>9</v>
      </c>
      <c r="P1091" t="s">
        <v>283</v>
      </c>
      <c r="Q1091" t="s">
        <v>283</v>
      </c>
      <c r="R1091">
        <v>7.9</v>
      </c>
    </row>
    <row r="1092" spans="1:18" x14ac:dyDescent="0.3">
      <c r="A1092" s="3" t="s">
        <v>1596</v>
      </c>
      <c r="B1092" s="5">
        <v>8</v>
      </c>
      <c r="C1092">
        <v>23</v>
      </c>
      <c r="D1092" s="5">
        <v>2016</v>
      </c>
      <c r="E1092" s="7">
        <f t="shared" si="89"/>
        <v>42605</v>
      </c>
      <c r="F1092" s="7">
        <v>42605</v>
      </c>
      <c r="G1092" s="6" t="s">
        <v>3324</v>
      </c>
      <c r="H1092" s="6"/>
      <c r="I1092" s="6"/>
      <c r="J1092" s="6"/>
      <c r="K1092" s="6"/>
      <c r="L1092" s="3" t="s">
        <v>1597</v>
      </c>
      <c r="M1092" s="3" t="s">
        <v>2841</v>
      </c>
      <c r="O1092" t="s">
        <v>9</v>
      </c>
      <c r="P1092" t="s">
        <v>283</v>
      </c>
      <c r="Q1092" t="s">
        <v>283</v>
      </c>
      <c r="R1092">
        <v>17.7</v>
      </c>
    </row>
    <row r="1093" spans="1:18" x14ac:dyDescent="0.3">
      <c r="A1093" s="3" t="s">
        <v>1582</v>
      </c>
      <c r="B1093" s="5">
        <v>8</v>
      </c>
      <c r="C1093">
        <v>23</v>
      </c>
      <c r="D1093" s="5">
        <v>2016</v>
      </c>
      <c r="E1093" s="7">
        <f t="shared" si="89"/>
        <v>42605</v>
      </c>
      <c r="F1093" s="7">
        <v>42605</v>
      </c>
      <c r="G1093" s="6" t="s">
        <v>3369</v>
      </c>
      <c r="H1093" s="6" t="str">
        <f t="shared" ref="H1093:H1094" si="90">RIGHT(G1093,4)</f>
        <v>8:10</v>
      </c>
      <c r="I1093" s="6" t="str">
        <f t="shared" ref="I1093:I1094" si="91">H1093</f>
        <v>8:10</v>
      </c>
      <c r="J1093" s="6" t="str">
        <f t="shared" ref="J1093:J1094" si="92">LEFT(I1093,1)</f>
        <v>8</v>
      </c>
      <c r="K1093" s="6" t="str">
        <f t="shared" ref="K1093:K1094" si="93">RIGHT(I1093,2)</f>
        <v>10</v>
      </c>
      <c r="L1093" s="3" t="s">
        <v>1583</v>
      </c>
      <c r="M1093" s="3" t="s">
        <v>3243</v>
      </c>
      <c r="O1093" t="s">
        <v>9</v>
      </c>
      <c r="P1093" t="s">
        <v>283</v>
      </c>
      <c r="Q1093" t="s">
        <v>374</v>
      </c>
      <c r="R1093">
        <v>8.6999999999999993</v>
      </c>
    </row>
    <row r="1094" spans="1:18" x14ac:dyDescent="0.3">
      <c r="A1094" s="3" t="s">
        <v>1584</v>
      </c>
      <c r="B1094" s="5">
        <v>8</v>
      </c>
      <c r="C1094">
        <v>23</v>
      </c>
      <c r="D1094" s="5">
        <v>2016</v>
      </c>
      <c r="E1094" s="7">
        <f t="shared" si="89"/>
        <v>42605</v>
      </c>
      <c r="F1094" s="7">
        <v>42605</v>
      </c>
      <c r="G1094" s="6" t="s">
        <v>3370</v>
      </c>
      <c r="H1094" s="6" t="str">
        <f t="shared" si="90"/>
        <v>9:35</v>
      </c>
      <c r="I1094" s="6" t="str">
        <f t="shared" si="91"/>
        <v>9:35</v>
      </c>
      <c r="J1094" s="6" t="str">
        <f t="shared" si="92"/>
        <v>9</v>
      </c>
      <c r="K1094" s="6" t="str">
        <f t="shared" si="93"/>
        <v>35</v>
      </c>
      <c r="L1094" s="3" t="s">
        <v>1585</v>
      </c>
      <c r="M1094" s="3" t="s">
        <v>3640</v>
      </c>
      <c r="O1094" t="s">
        <v>9</v>
      </c>
      <c r="P1094" t="s">
        <v>374</v>
      </c>
      <c r="Q1094" t="s">
        <v>283</v>
      </c>
      <c r="R1094">
        <v>7.5</v>
      </c>
    </row>
    <row r="1095" spans="1:18" x14ac:dyDescent="0.3">
      <c r="A1095" s="3" t="s">
        <v>1598</v>
      </c>
      <c r="B1095" s="5">
        <v>8</v>
      </c>
      <c r="C1095">
        <v>24</v>
      </c>
      <c r="D1095" s="5">
        <v>2016</v>
      </c>
      <c r="E1095" s="7">
        <f t="shared" si="89"/>
        <v>42606</v>
      </c>
      <c r="F1095" s="7">
        <v>42606</v>
      </c>
      <c r="G1095" s="6" t="s">
        <v>3371</v>
      </c>
      <c r="H1095" s="6"/>
      <c r="I1095" s="6"/>
      <c r="J1095" s="6"/>
      <c r="K1095" s="6"/>
      <c r="L1095" s="3" t="s">
        <v>1599</v>
      </c>
      <c r="M1095" s="3" t="s">
        <v>3867</v>
      </c>
      <c r="O1095" t="s">
        <v>9</v>
      </c>
      <c r="P1095" t="s">
        <v>283</v>
      </c>
      <c r="Q1095" t="s">
        <v>283</v>
      </c>
      <c r="R1095">
        <v>25.2</v>
      </c>
    </row>
    <row r="1096" spans="1:18" x14ac:dyDescent="0.3">
      <c r="A1096" s="3" t="s">
        <v>1600</v>
      </c>
      <c r="B1096" s="5">
        <v>8</v>
      </c>
      <c r="C1096">
        <v>24</v>
      </c>
      <c r="D1096" s="5">
        <v>2016</v>
      </c>
      <c r="E1096" s="7">
        <f t="shared" si="89"/>
        <v>42606</v>
      </c>
      <c r="F1096" s="7">
        <v>42606</v>
      </c>
      <c r="G1096" s="6" t="s">
        <v>3183</v>
      </c>
      <c r="H1096" s="6"/>
      <c r="I1096" s="6"/>
      <c r="J1096" s="6"/>
      <c r="K1096" s="6"/>
      <c r="L1096" s="3" t="s">
        <v>1601</v>
      </c>
      <c r="M1096" s="3" t="s">
        <v>3719</v>
      </c>
      <c r="O1096" t="s">
        <v>9</v>
      </c>
      <c r="P1096" t="s">
        <v>283</v>
      </c>
      <c r="Q1096" t="s">
        <v>283</v>
      </c>
      <c r="R1096">
        <v>96.2</v>
      </c>
    </row>
    <row r="1097" spans="1:18" x14ac:dyDescent="0.3">
      <c r="A1097" s="3" t="s">
        <v>1602</v>
      </c>
      <c r="B1097" s="5">
        <v>8</v>
      </c>
      <c r="C1097">
        <v>25</v>
      </c>
      <c r="D1097" s="5">
        <v>2016</v>
      </c>
      <c r="E1097" s="7">
        <f t="shared" si="89"/>
        <v>42607</v>
      </c>
      <c r="F1097" s="7">
        <v>42607</v>
      </c>
      <c r="G1097" s="6" t="s">
        <v>3152</v>
      </c>
      <c r="H1097" s="6"/>
      <c r="I1097" s="6"/>
      <c r="J1097" s="6"/>
      <c r="K1097" s="6"/>
      <c r="L1097" s="3" t="s">
        <v>1603</v>
      </c>
      <c r="M1097" s="3" t="s">
        <v>3793</v>
      </c>
      <c r="O1097" t="s">
        <v>9</v>
      </c>
      <c r="P1097" t="s">
        <v>283</v>
      </c>
      <c r="Q1097" t="s">
        <v>283</v>
      </c>
      <c r="R1097">
        <v>35</v>
      </c>
    </row>
    <row r="1098" spans="1:18" x14ac:dyDescent="0.3">
      <c r="A1098" s="3" t="s">
        <v>1604</v>
      </c>
      <c r="B1098" s="5">
        <v>8</v>
      </c>
      <c r="C1098">
        <v>25</v>
      </c>
      <c r="D1098" s="5">
        <v>2016</v>
      </c>
      <c r="E1098" s="7">
        <f t="shared" si="89"/>
        <v>42607</v>
      </c>
      <c r="F1098" s="7">
        <v>42607</v>
      </c>
      <c r="G1098" s="6" t="s">
        <v>3372</v>
      </c>
      <c r="H1098" s="6"/>
      <c r="I1098" s="6"/>
      <c r="J1098" s="6"/>
      <c r="K1098" s="6"/>
      <c r="L1098" s="3" t="s">
        <v>1605</v>
      </c>
      <c r="M1098" s="3" t="s">
        <v>3074</v>
      </c>
      <c r="O1098" t="s">
        <v>9</v>
      </c>
      <c r="P1098" t="s">
        <v>283</v>
      </c>
      <c r="Q1098" t="s">
        <v>283</v>
      </c>
      <c r="R1098">
        <v>5.5</v>
      </c>
    </row>
    <row r="1099" spans="1:18" x14ac:dyDescent="0.3">
      <c r="A1099" s="3" t="s">
        <v>1606</v>
      </c>
      <c r="B1099" s="5">
        <v>8</v>
      </c>
      <c r="C1099">
        <v>25</v>
      </c>
      <c r="D1099" s="5">
        <v>2016</v>
      </c>
      <c r="E1099" s="7">
        <f t="shared" si="89"/>
        <v>42607</v>
      </c>
      <c r="F1099" s="7">
        <v>42607</v>
      </c>
      <c r="G1099" s="6" t="s">
        <v>3057</v>
      </c>
      <c r="H1099" s="6"/>
      <c r="I1099" s="6"/>
      <c r="J1099" s="6"/>
      <c r="K1099" s="6"/>
      <c r="L1099" s="3" t="s">
        <v>1607</v>
      </c>
      <c r="M1099" s="3" t="s">
        <v>2919</v>
      </c>
      <c r="O1099" t="s">
        <v>9</v>
      </c>
      <c r="P1099" t="s">
        <v>283</v>
      </c>
      <c r="Q1099" t="s">
        <v>283</v>
      </c>
      <c r="R1099">
        <v>50.4</v>
      </c>
    </row>
    <row r="1100" spans="1:18" x14ac:dyDescent="0.3">
      <c r="A1100" s="3" t="s">
        <v>1608</v>
      </c>
      <c r="B1100" s="5">
        <v>8</v>
      </c>
      <c r="C1100">
        <v>25</v>
      </c>
      <c r="D1100" s="5">
        <v>2016</v>
      </c>
      <c r="E1100" s="7">
        <f t="shared" si="89"/>
        <v>42607</v>
      </c>
      <c r="F1100" s="7">
        <v>42607</v>
      </c>
      <c r="G1100" s="6" t="s">
        <v>2916</v>
      </c>
      <c r="H1100" s="6"/>
      <c r="I1100" s="6"/>
      <c r="J1100" s="6"/>
      <c r="K1100" s="6"/>
      <c r="L1100" s="3" t="s">
        <v>1609</v>
      </c>
      <c r="M1100" s="3" t="s">
        <v>3241</v>
      </c>
      <c r="O1100" t="s">
        <v>9</v>
      </c>
      <c r="P1100" t="s">
        <v>283</v>
      </c>
      <c r="Q1100" t="s">
        <v>1610</v>
      </c>
      <c r="R1100">
        <v>9.1999999999999993</v>
      </c>
    </row>
    <row r="1101" spans="1:18" x14ac:dyDescent="0.3">
      <c r="A1101" s="3" t="s">
        <v>1611</v>
      </c>
      <c r="B1101" s="5">
        <v>8</v>
      </c>
      <c r="C1101">
        <v>25</v>
      </c>
      <c r="D1101" s="5">
        <v>2016</v>
      </c>
      <c r="E1101" s="7">
        <f t="shared" si="89"/>
        <v>42607</v>
      </c>
      <c r="F1101" s="7">
        <v>42607</v>
      </c>
      <c r="G1101" s="6" t="s">
        <v>3373</v>
      </c>
      <c r="H1101" s="6"/>
      <c r="I1101" s="6"/>
      <c r="J1101" s="6"/>
      <c r="K1101" s="6"/>
      <c r="L1101" s="3" t="s">
        <v>1612</v>
      </c>
      <c r="M1101" s="3" t="s">
        <v>3868</v>
      </c>
      <c r="O1101" t="s">
        <v>9</v>
      </c>
      <c r="P1101" t="s">
        <v>1610</v>
      </c>
      <c r="Q1101" t="s">
        <v>283</v>
      </c>
      <c r="R1101">
        <v>7.3</v>
      </c>
    </row>
    <row r="1102" spans="1:18" x14ac:dyDescent="0.3">
      <c r="A1102" s="3" t="s">
        <v>1615</v>
      </c>
      <c r="B1102" s="5">
        <v>8</v>
      </c>
      <c r="C1102">
        <v>26</v>
      </c>
      <c r="D1102" s="5">
        <v>2016</v>
      </c>
      <c r="E1102" s="7">
        <f t="shared" si="89"/>
        <v>42608</v>
      </c>
      <c r="F1102" s="7">
        <v>42608</v>
      </c>
      <c r="G1102" s="6" t="s">
        <v>3374</v>
      </c>
      <c r="H1102" s="6"/>
      <c r="I1102" s="6"/>
      <c r="J1102" s="6"/>
      <c r="K1102" s="6"/>
      <c r="L1102" s="3" t="s">
        <v>1616</v>
      </c>
      <c r="M1102" s="3" t="s">
        <v>2898</v>
      </c>
      <c r="O1102" t="s">
        <v>9</v>
      </c>
      <c r="P1102" t="s">
        <v>283</v>
      </c>
      <c r="Q1102" t="s">
        <v>283</v>
      </c>
      <c r="R1102">
        <v>3.8</v>
      </c>
    </row>
    <row r="1103" spans="1:18" x14ac:dyDescent="0.3">
      <c r="A1103" s="3" t="s">
        <v>1617</v>
      </c>
      <c r="B1103" s="5">
        <v>8</v>
      </c>
      <c r="C1103">
        <v>26</v>
      </c>
      <c r="D1103" s="5">
        <v>2016</v>
      </c>
      <c r="E1103" s="7">
        <f t="shared" si="89"/>
        <v>42608</v>
      </c>
      <c r="F1103" s="7">
        <v>42608</v>
      </c>
      <c r="G1103" s="6" t="s">
        <v>3375</v>
      </c>
      <c r="H1103" s="6"/>
      <c r="I1103" s="6"/>
      <c r="J1103" s="6"/>
      <c r="K1103" s="6"/>
      <c r="L1103" s="3" t="s">
        <v>1618</v>
      </c>
      <c r="M1103" s="3" t="s">
        <v>3315</v>
      </c>
      <c r="O1103" t="s">
        <v>9</v>
      </c>
      <c r="P1103" t="s">
        <v>283</v>
      </c>
      <c r="Q1103" t="s">
        <v>1610</v>
      </c>
      <c r="R1103">
        <v>3.9</v>
      </c>
    </row>
    <row r="1104" spans="1:18" x14ac:dyDescent="0.3">
      <c r="A1104" s="3" t="s">
        <v>1619</v>
      </c>
      <c r="B1104" s="5">
        <v>8</v>
      </c>
      <c r="C1104">
        <v>26</v>
      </c>
      <c r="D1104" s="5">
        <v>2016</v>
      </c>
      <c r="E1104" s="7">
        <f t="shared" si="89"/>
        <v>42608</v>
      </c>
      <c r="F1104" s="7">
        <v>42608</v>
      </c>
      <c r="G1104" s="6" t="s">
        <v>3376</v>
      </c>
      <c r="H1104" s="6"/>
      <c r="I1104" s="6"/>
      <c r="J1104" s="6"/>
      <c r="K1104" s="6"/>
      <c r="L1104" s="3" t="s">
        <v>1620</v>
      </c>
      <c r="M1104" s="3" t="s">
        <v>3662</v>
      </c>
      <c r="O1104" t="s">
        <v>9</v>
      </c>
      <c r="P1104" t="s">
        <v>1610</v>
      </c>
      <c r="Q1104" t="s">
        <v>1610</v>
      </c>
      <c r="R1104">
        <v>7.4</v>
      </c>
    </row>
    <row r="1105" spans="1:18" x14ac:dyDescent="0.3">
      <c r="A1105" s="3" t="s">
        <v>1621</v>
      </c>
      <c r="B1105" s="5">
        <v>8</v>
      </c>
      <c r="C1105">
        <v>26</v>
      </c>
      <c r="D1105" s="5">
        <v>2016</v>
      </c>
      <c r="E1105" s="7">
        <f t="shared" si="89"/>
        <v>42608</v>
      </c>
      <c r="F1105" s="7">
        <v>42608</v>
      </c>
      <c r="G1105" s="6" t="s">
        <v>3377</v>
      </c>
      <c r="H1105" s="6"/>
      <c r="I1105" s="6"/>
      <c r="J1105" s="6"/>
      <c r="K1105" s="6"/>
      <c r="L1105" s="3" t="s">
        <v>1622</v>
      </c>
      <c r="M1105" s="3" t="s">
        <v>3346</v>
      </c>
      <c r="O1105" t="s">
        <v>9</v>
      </c>
      <c r="P1105" t="s">
        <v>1610</v>
      </c>
      <c r="Q1105" t="s">
        <v>1610</v>
      </c>
      <c r="R1105">
        <v>1.5</v>
      </c>
    </row>
    <row r="1106" spans="1:18" x14ac:dyDescent="0.3">
      <c r="A1106" s="3" t="s">
        <v>1623</v>
      </c>
      <c r="B1106" s="5">
        <v>8</v>
      </c>
      <c r="C1106">
        <v>26</v>
      </c>
      <c r="D1106" s="5">
        <v>2016</v>
      </c>
      <c r="E1106" s="7">
        <f t="shared" si="89"/>
        <v>42608</v>
      </c>
      <c r="F1106" s="7">
        <v>42608</v>
      </c>
      <c r="G1106" s="6" t="s">
        <v>3017</v>
      </c>
      <c r="H1106" s="6"/>
      <c r="I1106" s="6"/>
      <c r="J1106" s="6"/>
      <c r="K1106" s="6"/>
      <c r="L1106" s="3" t="s">
        <v>1624</v>
      </c>
      <c r="M1106" s="3" t="s">
        <v>2828</v>
      </c>
      <c r="O1106" t="s">
        <v>9</v>
      </c>
      <c r="P1106" t="s">
        <v>1610</v>
      </c>
      <c r="Q1106" t="s">
        <v>283</v>
      </c>
      <c r="R1106">
        <v>7.9</v>
      </c>
    </row>
    <row r="1107" spans="1:18" x14ac:dyDescent="0.3">
      <c r="A1107" s="3" t="s">
        <v>1625</v>
      </c>
      <c r="B1107" s="5">
        <v>8</v>
      </c>
      <c r="C1107">
        <v>26</v>
      </c>
      <c r="D1107" s="5">
        <v>2016</v>
      </c>
      <c r="E1107" s="7">
        <f t="shared" si="89"/>
        <v>42608</v>
      </c>
      <c r="F1107" s="7">
        <v>42608</v>
      </c>
      <c r="G1107" s="6" t="s">
        <v>3378</v>
      </c>
      <c r="H1107" s="6"/>
      <c r="I1107" s="6"/>
      <c r="J1107" s="6"/>
      <c r="K1107" s="6"/>
      <c r="L1107" s="3" t="s">
        <v>1626</v>
      </c>
      <c r="M1107" s="3" t="s">
        <v>3097</v>
      </c>
      <c r="O1107" t="s">
        <v>9</v>
      </c>
      <c r="P1107" t="s">
        <v>283</v>
      </c>
      <c r="Q1107" t="s">
        <v>1610</v>
      </c>
      <c r="R1107">
        <v>2.9</v>
      </c>
    </row>
    <row r="1108" spans="1:18" x14ac:dyDescent="0.3">
      <c r="A1108" s="3" t="s">
        <v>1627</v>
      </c>
      <c r="B1108" s="5">
        <v>8</v>
      </c>
      <c r="C1108">
        <v>26</v>
      </c>
      <c r="D1108" s="5">
        <v>2016</v>
      </c>
      <c r="E1108" s="7">
        <f t="shared" si="89"/>
        <v>42608</v>
      </c>
      <c r="F1108" s="7">
        <v>42608</v>
      </c>
      <c r="G1108" s="6" t="s">
        <v>3253</v>
      </c>
      <c r="H1108" s="6"/>
      <c r="I1108" s="6"/>
      <c r="J1108" s="6"/>
      <c r="K1108" s="6"/>
      <c r="L1108" s="3" t="s">
        <v>1628</v>
      </c>
      <c r="M1108" s="3" t="s">
        <v>3732</v>
      </c>
      <c r="O1108" t="s">
        <v>9</v>
      </c>
      <c r="P1108" t="s">
        <v>1610</v>
      </c>
      <c r="Q1108" t="s">
        <v>1610</v>
      </c>
      <c r="R1108">
        <v>3.4</v>
      </c>
    </row>
    <row r="1109" spans="1:18" x14ac:dyDescent="0.3">
      <c r="A1109" s="3" t="s">
        <v>1629</v>
      </c>
      <c r="B1109" s="5">
        <v>8</v>
      </c>
      <c r="C1109">
        <v>26</v>
      </c>
      <c r="D1109" s="5">
        <v>2016</v>
      </c>
      <c r="E1109" s="7">
        <f t="shared" si="89"/>
        <v>42608</v>
      </c>
      <c r="F1109" s="7">
        <v>42608</v>
      </c>
      <c r="G1109" s="6" t="s">
        <v>3379</v>
      </c>
      <c r="H1109" s="6"/>
      <c r="I1109" s="6"/>
      <c r="J1109" s="6"/>
      <c r="K1109" s="6"/>
      <c r="L1109" s="3" t="s">
        <v>1630</v>
      </c>
      <c r="M1109" s="3" t="s">
        <v>3677</v>
      </c>
      <c r="O1109" t="s">
        <v>9</v>
      </c>
      <c r="P1109" t="s">
        <v>1610</v>
      </c>
      <c r="Q1109" t="s">
        <v>1610</v>
      </c>
      <c r="R1109">
        <v>3.8</v>
      </c>
    </row>
    <row r="1110" spans="1:18" x14ac:dyDescent="0.3">
      <c r="A1110" s="3" t="s">
        <v>1631</v>
      </c>
      <c r="B1110" s="5">
        <v>8</v>
      </c>
      <c r="C1110">
        <v>26</v>
      </c>
      <c r="D1110" s="5">
        <v>2016</v>
      </c>
      <c r="E1110" s="7">
        <f t="shared" si="89"/>
        <v>42608</v>
      </c>
      <c r="F1110" s="7">
        <v>42608</v>
      </c>
      <c r="G1110" s="6" t="s">
        <v>3380</v>
      </c>
      <c r="H1110" s="6"/>
      <c r="I1110" s="6"/>
      <c r="J1110" s="6"/>
      <c r="K1110" s="6"/>
      <c r="L1110" s="3" t="s">
        <v>1632</v>
      </c>
      <c r="M1110" s="3" t="s">
        <v>3869</v>
      </c>
      <c r="O1110" t="s">
        <v>9</v>
      </c>
      <c r="P1110" t="s">
        <v>1610</v>
      </c>
      <c r="Q1110" t="s">
        <v>283</v>
      </c>
      <c r="R1110">
        <v>5.9</v>
      </c>
    </row>
    <row r="1111" spans="1:18" x14ac:dyDescent="0.3">
      <c r="A1111" s="3" t="s">
        <v>1613</v>
      </c>
      <c r="B1111" s="5">
        <v>8</v>
      </c>
      <c r="C1111">
        <v>26</v>
      </c>
      <c r="D1111" s="5">
        <v>2016</v>
      </c>
      <c r="E1111" s="7">
        <f t="shared" si="89"/>
        <v>42608</v>
      </c>
      <c r="F1111" s="7">
        <v>42608</v>
      </c>
      <c r="G1111" s="6" t="s">
        <v>3186</v>
      </c>
      <c r="H1111" s="6" t="str">
        <f>RIGHT(G1111,4)</f>
        <v>9:06</v>
      </c>
      <c r="I1111" s="6" t="str">
        <f>H1111</f>
        <v>9:06</v>
      </c>
      <c r="J1111" s="6" t="str">
        <f>LEFT(I1111,1)</f>
        <v>9</v>
      </c>
      <c r="K1111" s="6" t="str">
        <f>RIGHT(I1111,2)</f>
        <v>06</v>
      </c>
      <c r="L1111" s="3" t="s">
        <v>1614</v>
      </c>
      <c r="M1111" s="3" t="s">
        <v>3870</v>
      </c>
      <c r="O1111" t="s">
        <v>9</v>
      </c>
      <c r="P1111" t="s">
        <v>283</v>
      </c>
      <c r="Q1111" t="s">
        <v>283</v>
      </c>
      <c r="R1111">
        <v>5</v>
      </c>
    </row>
    <row r="1112" spans="1:18" x14ac:dyDescent="0.3">
      <c r="A1112" s="3" t="s">
        <v>1635</v>
      </c>
      <c r="B1112" s="5">
        <v>8</v>
      </c>
      <c r="C1112">
        <v>27</v>
      </c>
      <c r="D1112" s="5">
        <v>2016</v>
      </c>
      <c r="E1112" s="7">
        <f t="shared" si="89"/>
        <v>42609</v>
      </c>
      <c r="F1112" s="7">
        <v>42609</v>
      </c>
      <c r="G1112" s="6" t="s">
        <v>3010</v>
      </c>
      <c r="H1112" s="6"/>
      <c r="I1112" s="6"/>
      <c r="J1112" s="6"/>
      <c r="K1112" s="6"/>
      <c r="L1112" s="3" t="s">
        <v>1636</v>
      </c>
      <c r="M1112" s="3" t="s">
        <v>3221</v>
      </c>
      <c r="O1112" t="s">
        <v>9</v>
      </c>
      <c r="P1112" t="s">
        <v>1610</v>
      </c>
      <c r="Q1112" t="s">
        <v>1610</v>
      </c>
      <c r="R1112">
        <v>7</v>
      </c>
    </row>
    <row r="1113" spans="1:18" x14ac:dyDescent="0.3">
      <c r="A1113" s="3" t="s">
        <v>1637</v>
      </c>
      <c r="B1113" s="5">
        <v>8</v>
      </c>
      <c r="C1113">
        <v>27</v>
      </c>
      <c r="D1113" s="5">
        <v>2016</v>
      </c>
      <c r="E1113" s="7">
        <f t="shared" si="89"/>
        <v>42609</v>
      </c>
      <c r="F1113" s="7">
        <v>42609</v>
      </c>
      <c r="G1113" s="6" t="s">
        <v>3381</v>
      </c>
      <c r="H1113" s="6"/>
      <c r="I1113" s="6"/>
      <c r="J1113" s="6"/>
      <c r="K1113" s="6"/>
      <c r="L1113" s="3" t="s">
        <v>1638</v>
      </c>
      <c r="M1113" s="3" t="s">
        <v>2904</v>
      </c>
      <c r="O1113" t="s">
        <v>9</v>
      </c>
      <c r="P1113" t="s">
        <v>1610</v>
      </c>
      <c r="Q1113" t="s">
        <v>1610</v>
      </c>
      <c r="R1113">
        <v>0.9</v>
      </c>
    </row>
    <row r="1114" spans="1:18" x14ac:dyDescent="0.3">
      <c r="A1114" s="3" t="s">
        <v>1639</v>
      </c>
      <c r="B1114" s="5">
        <v>8</v>
      </c>
      <c r="C1114">
        <v>27</v>
      </c>
      <c r="D1114" s="5">
        <v>2016</v>
      </c>
      <c r="E1114" s="7">
        <f t="shared" si="89"/>
        <v>42609</v>
      </c>
      <c r="F1114" s="7">
        <v>42609</v>
      </c>
      <c r="G1114" s="6" t="s">
        <v>3211</v>
      </c>
      <c r="H1114" s="6"/>
      <c r="I1114" s="6"/>
      <c r="J1114" s="6"/>
      <c r="K1114" s="6"/>
      <c r="L1114" s="3" t="s">
        <v>1640</v>
      </c>
      <c r="M1114" s="3" t="s">
        <v>2893</v>
      </c>
      <c r="O1114" t="s">
        <v>9</v>
      </c>
      <c r="P1114" t="s">
        <v>1610</v>
      </c>
      <c r="Q1114" t="s">
        <v>283</v>
      </c>
      <c r="R1114">
        <v>86.6</v>
      </c>
    </row>
    <row r="1115" spans="1:18" x14ac:dyDescent="0.3">
      <c r="A1115" s="3" t="s">
        <v>1641</v>
      </c>
      <c r="B1115" s="5">
        <v>8</v>
      </c>
      <c r="C1115">
        <v>27</v>
      </c>
      <c r="D1115" s="5">
        <v>2016</v>
      </c>
      <c r="E1115" s="7">
        <f t="shared" si="89"/>
        <v>42609</v>
      </c>
      <c r="F1115" s="7">
        <v>42609</v>
      </c>
      <c r="G1115" s="6" t="s">
        <v>3382</v>
      </c>
      <c r="H1115" s="6"/>
      <c r="I1115" s="6"/>
      <c r="J1115" s="6"/>
      <c r="K1115" s="6"/>
      <c r="L1115" s="3" t="s">
        <v>1642</v>
      </c>
      <c r="M1115" s="3" t="s">
        <v>3621</v>
      </c>
      <c r="O1115" t="s">
        <v>9</v>
      </c>
      <c r="P1115" t="s">
        <v>283</v>
      </c>
      <c r="Q1115" t="s">
        <v>283</v>
      </c>
      <c r="R1115">
        <v>156.9</v>
      </c>
    </row>
    <row r="1116" spans="1:18" x14ac:dyDescent="0.3">
      <c r="A1116" s="3" t="s">
        <v>1633</v>
      </c>
      <c r="B1116" s="5">
        <v>8</v>
      </c>
      <c r="C1116">
        <v>27</v>
      </c>
      <c r="D1116" s="5">
        <v>2016</v>
      </c>
      <c r="E1116" s="7">
        <f t="shared" si="89"/>
        <v>42609</v>
      </c>
      <c r="F1116" s="7">
        <v>42609</v>
      </c>
      <c r="G1116" s="6" t="s">
        <v>3383</v>
      </c>
      <c r="H1116" s="6" t="str">
        <f>RIGHT(G1116,4)</f>
        <v>9:34</v>
      </c>
      <c r="I1116" s="6" t="str">
        <f>H1116</f>
        <v>9:34</v>
      </c>
      <c r="J1116" s="6" t="str">
        <f>LEFT(I1116,1)</f>
        <v>9</v>
      </c>
      <c r="K1116" s="6" t="str">
        <f>RIGHT(I1116,2)</f>
        <v>34</v>
      </c>
      <c r="L1116" s="3" t="s">
        <v>1634</v>
      </c>
      <c r="M1116" s="3" t="s">
        <v>2930</v>
      </c>
      <c r="O1116" t="s">
        <v>9</v>
      </c>
      <c r="P1116" t="s">
        <v>283</v>
      </c>
      <c r="Q1116" t="s">
        <v>1610</v>
      </c>
      <c r="R1116">
        <v>9.6</v>
      </c>
    </row>
    <row r="1117" spans="1:18" x14ac:dyDescent="0.3">
      <c r="A1117" s="3" t="s">
        <v>1645</v>
      </c>
      <c r="B1117" s="5">
        <v>8</v>
      </c>
      <c r="C1117">
        <v>28</v>
      </c>
      <c r="D1117" s="5">
        <v>2016</v>
      </c>
      <c r="E1117" s="7">
        <f t="shared" si="89"/>
        <v>42610</v>
      </c>
      <c r="F1117" s="7">
        <v>42610</v>
      </c>
      <c r="G1117" s="6" t="s">
        <v>3308</v>
      </c>
      <c r="H1117" s="6"/>
      <c r="I1117" s="6"/>
      <c r="J1117" s="6"/>
      <c r="K1117" s="6"/>
      <c r="L1117" s="3" t="s">
        <v>1646</v>
      </c>
      <c r="M1117" s="3" t="s">
        <v>3378</v>
      </c>
      <c r="O1117" t="s">
        <v>9</v>
      </c>
      <c r="P1117" t="s">
        <v>374</v>
      </c>
      <c r="Q1117" t="s">
        <v>314</v>
      </c>
      <c r="R1117">
        <v>6.2</v>
      </c>
    </row>
    <row r="1118" spans="1:18" x14ac:dyDescent="0.3">
      <c r="A1118" s="3" t="s">
        <v>1647</v>
      </c>
      <c r="B1118" s="5">
        <v>8</v>
      </c>
      <c r="C1118">
        <v>28</v>
      </c>
      <c r="D1118" s="5">
        <v>2016</v>
      </c>
      <c r="E1118" s="7">
        <f t="shared" si="89"/>
        <v>42610</v>
      </c>
      <c r="F1118" s="7">
        <v>42610</v>
      </c>
      <c r="G1118" s="6" t="s">
        <v>3212</v>
      </c>
      <c r="H1118" s="6"/>
      <c r="I1118" s="6"/>
      <c r="J1118" s="6"/>
      <c r="K1118" s="6"/>
      <c r="L1118" s="3" t="s">
        <v>1648</v>
      </c>
      <c r="M1118" s="3" t="s">
        <v>3628</v>
      </c>
      <c r="O1118" t="s">
        <v>9</v>
      </c>
      <c r="P1118" t="s">
        <v>314</v>
      </c>
      <c r="Q1118" t="s">
        <v>314</v>
      </c>
      <c r="R1118">
        <v>5.3</v>
      </c>
    </row>
    <row r="1119" spans="1:18" x14ac:dyDescent="0.3">
      <c r="A1119" s="3" t="s">
        <v>1649</v>
      </c>
      <c r="B1119" s="5">
        <v>8</v>
      </c>
      <c r="C1119">
        <v>28</v>
      </c>
      <c r="D1119" s="5">
        <v>2016</v>
      </c>
      <c r="E1119" s="7">
        <f t="shared" si="89"/>
        <v>42610</v>
      </c>
      <c r="F1119" s="7">
        <v>42610</v>
      </c>
      <c r="G1119" s="6" t="s">
        <v>3384</v>
      </c>
      <c r="H1119" s="6"/>
      <c r="I1119" s="6"/>
      <c r="J1119" s="6"/>
      <c r="K1119" s="6"/>
      <c r="L1119" s="3" t="s">
        <v>1650</v>
      </c>
      <c r="M1119" s="3" t="s">
        <v>3871</v>
      </c>
      <c r="O1119" t="s">
        <v>9</v>
      </c>
      <c r="P1119" t="s">
        <v>314</v>
      </c>
      <c r="Q1119" t="s">
        <v>283</v>
      </c>
      <c r="R1119">
        <v>12.1</v>
      </c>
    </row>
    <row r="1120" spans="1:18" x14ac:dyDescent="0.3">
      <c r="A1120" s="3" t="s">
        <v>1643</v>
      </c>
      <c r="B1120" s="5">
        <v>8</v>
      </c>
      <c r="C1120">
        <v>28</v>
      </c>
      <c r="D1120" s="5">
        <v>2016</v>
      </c>
      <c r="E1120" s="7">
        <f t="shared" si="89"/>
        <v>42610</v>
      </c>
      <c r="F1120" s="7">
        <v>42610</v>
      </c>
      <c r="G1120" s="6" t="s">
        <v>3385</v>
      </c>
      <c r="H1120" s="6" t="str">
        <f>RIGHT(G1120,4)</f>
        <v>9:57</v>
      </c>
      <c r="I1120" s="6" t="str">
        <f>H1120</f>
        <v>9:57</v>
      </c>
      <c r="J1120" s="6" t="str">
        <f>LEFT(I1120,1)</f>
        <v>9</v>
      </c>
      <c r="K1120" s="6" t="str">
        <f>RIGHT(I1120,2)</f>
        <v>57</v>
      </c>
      <c r="L1120" s="3" t="s">
        <v>1644</v>
      </c>
      <c r="M1120" s="3" t="s">
        <v>3287</v>
      </c>
      <c r="O1120" t="s">
        <v>9</v>
      </c>
      <c r="P1120" t="s">
        <v>283</v>
      </c>
      <c r="Q1120" t="s">
        <v>374</v>
      </c>
      <c r="R1120">
        <v>10.1</v>
      </c>
    </row>
    <row r="1121" spans="1:19" x14ac:dyDescent="0.3">
      <c r="A1121" s="3" t="s">
        <v>1651</v>
      </c>
      <c r="B1121" s="5">
        <v>8</v>
      </c>
      <c r="C1121">
        <v>29</v>
      </c>
      <c r="D1121" s="5">
        <v>2016</v>
      </c>
      <c r="E1121" s="7">
        <f t="shared" si="89"/>
        <v>42611</v>
      </c>
      <c r="F1121" s="7">
        <v>42611</v>
      </c>
      <c r="G1121" s="6" t="s">
        <v>3386</v>
      </c>
      <c r="H1121" s="6"/>
      <c r="I1121" s="6"/>
      <c r="J1121" s="6"/>
      <c r="K1121" s="6"/>
      <c r="L1121" s="3" t="s">
        <v>1652</v>
      </c>
      <c r="M1121" s="3" t="s">
        <v>3851</v>
      </c>
      <c r="O1121" t="s">
        <v>9</v>
      </c>
      <c r="P1121" t="s">
        <v>283</v>
      </c>
      <c r="Q1121" t="s">
        <v>314</v>
      </c>
      <c r="R1121">
        <v>10.8</v>
      </c>
    </row>
    <row r="1122" spans="1:19" x14ac:dyDescent="0.3">
      <c r="A1122" s="3" t="s">
        <v>1653</v>
      </c>
      <c r="B1122" s="5">
        <v>8</v>
      </c>
      <c r="C1122">
        <v>29</v>
      </c>
      <c r="D1122" s="5">
        <v>2016</v>
      </c>
      <c r="E1122" s="7">
        <f t="shared" si="89"/>
        <v>42611</v>
      </c>
      <c r="F1122" s="7">
        <v>42611</v>
      </c>
      <c r="G1122" s="6" t="s">
        <v>3387</v>
      </c>
      <c r="H1122" s="6"/>
      <c r="I1122" s="6"/>
      <c r="J1122" s="6"/>
      <c r="K1122" s="6"/>
      <c r="L1122" s="3" t="s">
        <v>1654</v>
      </c>
      <c r="M1122" s="3" t="s">
        <v>3872</v>
      </c>
      <c r="O1122" t="s">
        <v>9</v>
      </c>
      <c r="P1122" t="s">
        <v>314</v>
      </c>
      <c r="Q1122" t="s">
        <v>314</v>
      </c>
      <c r="R1122">
        <v>4.3</v>
      </c>
    </row>
    <row r="1123" spans="1:19" x14ac:dyDescent="0.3">
      <c r="A1123" s="3" t="s">
        <v>1655</v>
      </c>
      <c r="B1123" s="5">
        <v>8</v>
      </c>
      <c r="C1123">
        <v>29</v>
      </c>
      <c r="D1123" s="5">
        <v>2016</v>
      </c>
      <c r="E1123" s="7">
        <f t="shared" si="89"/>
        <v>42611</v>
      </c>
      <c r="F1123" s="7">
        <v>42611</v>
      </c>
      <c r="G1123" s="6" t="s">
        <v>3238</v>
      </c>
      <c r="H1123" s="6"/>
      <c r="I1123" s="6"/>
      <c r="J1123" s="6"/>
      <c r="K1123" s="6"/>
      <c r="L1123" s="3" t="s">
        <v>1656</v>
      </c>
      <c r="M1123" s="3" t="s">
        <v>3747</v>
      </c>
      <c r="O1123" t="s">
        <v>9</v>
      </c>
      <c r="P1123" t="s">
        <v>314</v>
      </c>
      <c r="Q1123" t="s">
        <v>314</v>
      </c>
      <c r="R1123">
        <v>2.5</v>
      </c>
    </row>
    <row r="1124" spans="1:19" x14ac:dyDescent="0.3">
      <c r="A1124" s="3" t="s">
        <v>1657</v>
      </c>
      <c r="B1124" s="5">
        <v>8</v>
      </c>
      <c r="C1124">
        <v>29</v>
      </c>
      <c r="D1124" s="5">
        <v>2016</v>
      </c>
      <c r="E1124" s="7">
        <f t="shared" si="89"/>
        <v>42611</v>
      </c>
      <c r="F1124" s="7">
        <v>42611</v>
      </c>
      <c r="G1124" s="6" t="s">
        <v>3110</v>
      </c>
      <c r="H1124" s="6"/>
      <c r="I1124" s="6"/>
      <c r="J1124" s="6"/>
      <c r="K1124" s="6"/>
      <c r="L1124" s="3" t="s">
        <v>1658</v>
      </c>
      <c r="M1124" s="3" t="s">
        <v>2911</v>
      </c>
      <c r="O1124" t="s">
        <v>9</v>
      </c>
      <c r="P1124" t="s">
        <v>314</v>
      </c>
      <c r="Q1124" t="s">
        <v>283</v>
      </c>
      <c r="R1124">
        <v>5.7</v>
      </c>
      <c r="S1124" t="s">
        <v>52</v>
      </c>
    </row>
    <row r="1125" spans="1:19" x14ac:dyDescent="0.3">
      <c r="A1125" s="3" t="s">
        <v>1659</v>
      </c>
      <c r="B1125" s="5">
        <v>8</v>
      </c>
      <c r="C1125">
        <v>29</v>
      </c>
      <c r="D1125" s="5">
        <v>2016</v>
      </c>
      <c r="E1125" s="7">
        <f t="shared" si="89"/>
        <v>42611</v>
      </c>
      <c r="F1125" s="7">
        <v>42611</v>
      </c>
      <c r="G1125" s="6" t="s">
        <v>3332</v>
      </c>
      <c r="H1125" s="6"/>
      <c r="I1125" s="6"/>
      <c r="J1125" s="6"/>
      <c r="K1125" s="6"/>
      <c r="L1125" s="3" t="s">
        <v>1660</v>
      </c>
      <c r="M1125" s="3" t="s">
        <v>3017</v>
      </c>
      <c r="O1125" t="s">
        <v>9</v>
      </c>
      <c r="P1125" t="s">
        <v>283</v>
      </c>
      <c r="Q1125" t="s">
        <v>314</v>
      </c>
      <c r="R1125">
        <v>2.8</v>
      </c>
    </row>
    <row r="1126" spans="1:19" x14ac:dyDescent="0.3">
      <c r="A1126" s="3" t="s">
        <v>1661</v>
      </c>
      <c r="B1126" s="5">
        <v>8</v>
      </c>
      <c r="C1126">
        <v>29</v>
      </c>
      <c r="D1126" s="5">
        <v>2016</v>
      </c>
      <c r="E1126" s="7">
        <f t="shared" si="89"/>
        <v>42611</v>
      </c>
      <c r="F1126" s="7">
        <v>42611</v>
      </c>
      <c r="G1126" s="6" t="s">
        <v>2894</v>
      </c>
      <c r="H1126" s="6"/>
      <c r="I1126" s="6"/>
      <c r="J1126" s="6"/>
      <c r="K1126" s="6"/>
      <c r="L1126" s="3" t="s">
        <v>1662</v>
      </c>
      <c r="M1126" s="3" t="s">
        <v>2838</v>
      </c>
      <c r="O1126" t="s">
        <v>9</v>
      </c>
      <c r="P1126" t="s">
        <v>314</v>
      </c>
      <c r="Q1126" t="s">
        <v>283</v>
      </c>
      <c r="R1126">
        <v>4</v>
      </c>
    </row>
    <row r="1127" spans="1:19" x14ac:dyDescent="0.3">
      <c r="A1127" s="3" t="s">
        <v>1663</v>
      </c>
      <c r="B1127" s="5">
        <v>8</v>
      </c>
      <c r="C1127">
        <v>29</v>
      </c>
      <c r="D1127" s="5">
        <v>2016</v>
      </c>
      <c r="E1127" s="7">
        <f t="shared" si="89"/>
        <v>42611</v>
      </c>
      <c r="F1127" s="7">
        <v>42611</v>
      </c>
      <c r="G1127" s="6" t="s">
        <v>3388</v>
      </c>
      <c r="H1127" s="6"/>
      <c r="I1127" s="6"/>
      <c r="J1127" s="6"/>
      <c r="K1127" s="6"/>
      <c r="L1127" s="3" t="s">
        <v>1664</v>
      </c>
      <c r="M1127" s="3" t="s">
        <v>2992</v>
      </c>
      <c r="O1127" t="s">
        <v>9</v>
      </c>
      <c r="P1127" t="s">
        <v>283</v>
      </c>
      <c r="Q1127" t="s">
        <v>314</v>
      </c>
      <c r="R1127">
        <v>5.5</v>
      </c>
    </row>
    <row r="1128" spans="1:19" x14ac:dyDescent="0.3">
      <c r="A1128" s="3" t="s">
        <v>1665</v>
      </c>
      <c r="B1128" s="5">
        <v>8</v>
      </c>
      <c r="C1128">
        <v>29</v>
      </c>
      <c r="D1128" s="5">
        <v>2016</v>
      </c>
      <c r="E1128" s="7">
        <f t="shared" si="89"/>
        <v>42611</v>
      </c>
      <c r="F1128" s="7">
        <v>42611</v>
      </c>
      <c r="G1128" s="6" t="s">
        <v>3325</v>
      </c>
      <c r="H1128" s="6"/>
      <c r="I1128" s="6"/>
      <c r="J1128" s="6"/>
      <c r="K1128" s="6"/>
      <c r="L1128" s="3" t="s">
        <v>1666</v>
      </c>
      <c r="M1128" s="3" t="s">
        <v>3873</v>
      </c>
      <c r="O1128" t="s">
        <v>9</v>
      </c>
      <c r="P1128" t="s">
        <v>314</v>
      </c>
      <c r="Q1128" t="s">
        <v>314</v>
      </c>
      <c r="R1128">
        <v>2.6</v>
      </c>
    </row>
    <row r="1129" spans="1:19" x14ac:dyDescent="0.3">
      <c r="A1129" s="3" t="s">
        <v>1667</v>
      </c>
      <c r="B1129" s="5">
        <v>8</v>
      </c>
      <c r="C1129">
        <v>30</v>
      </c>
      <c r="D1129" s="5">
        <v>2016</v>
      </c>
      <c r="E1129" s="7">
        <f t="shared" si="89"/>
        <v>42612</v>
      </c>
      <c r="F1129" s="7">
        <v>42612</v>
      </c>
      <c r="G1129" s="6" t="s">
        <v>3020</v>
      </c>
      <c r="H1129" s="6"/>
      <c r="I1129" s="6"/>
      <c r="J1129" s="6"/>
      <c r="K1129" s="6"/>
      <c r="L1129" s="3" t="s">
        <v>1668</v>
      </c>
      <c r="M1129" s="3" t="s">
        <v>3371</v>
      </c>
      <c r="O1129" t="s">
        <v>9</v>
      </c>
      <c r="P1129" t="s">
        <v>283</v>
      </c>
      <c r="Q1129" t="s">
        <v>283</v>
      </c>
      <c r="R1129">
        <v>2.1</v>
      </c>
    </row>
    <row r="1130" spans="1:19" x14ac:dyDescent="0.3">
      <c r="A1130" s="3" t="s">
        <v>1669</v>
      </c>
      <c r="B1130" s="5">
        <v>8</v>
      </c>
      <c r="C1130">
        <v>30</v>
      </c>
      <c r="D1130" s="5">
        <v>2016</v>
      </c>
      <c r="E1130" s="7">
        <f t="shared" si="89"/>
        <v>42612</v>
      </c>
      <c r="F1130" s="7">
        <v>42612</v>
      </c>
      <c r="G1130" s="6" t="s">
        <v>3389</v>
      </c>
      <c r="H1130" s="6"/>
      <c r="I1130" s="6"/>
      <c r="J1130" s="6"/>
      <c r="K1130" s="6"/>
      <c r="L1130" s="3" t="s">
        <v>1670</v>
      </c>
      <c r="M1130" s="3" t="s">
        <v>3106</v>
      </c>
      <c r="O1130" t="s">
        <v>9</v>
      </c>
      <c r="P1130" t="s">
        <v>283</v>
      </c>
      <c r="Q1130" t="s">
        <v>314</v>
      </c>
      <c r="R1130">
        <v>8.8000000000000007</v>
      </c>
    </row>
    <row r="1131" spans="1:19" x14ac:dyDescent="0.3">
      <c r="A1131" s="3" t="s">
        <v>1671</v>
      </c>
      <c r="B1131" s="5">
        <v>8</v>
      </c>
      <c r="C1131">
        <v>30</v>
      </c>
      <c r="D1131" s="5">
        <v>2016</v>
      </c>
      <c r="E1131" s="7">
        <f t="shared" si="89"/>
        <v>42612</v>
      </c>
      <c r="F1131" s="7">
        <v>42612</v>
      </c>
      <c r="G1131" s="6" t="s">
        <v>2822</v>
      </c>
      <c r="H1131" s="6"/>
      <c r="I1131" s="6"/>
      <c r="J1131" s="6"/>
      <c r="K1131" s="6"/>
      <c r="L1131" s="3" t="s">
        <v>1672</v>
      </c>
      <c r="M1131" s="3" t="s">
        <v>3611</v>
      </c>
      <c r="O1131" t="s">
        <v>9</v>
      </c>
      <c r="P1131" t="s">
        <v>314</v>
      </c>
      <c r="Q1131" t="s">
        <v>314</v>
      </c>
      <c r="R1131">
        <v>4.4000000000000004</v>
      </c>
    </row>
    <row r="1132" spans="1:19" x14ac:dyDescent="0.3">
      <c r="A1132" s="3" t="s">
        <v>1673</v>
      </c>
      <c r="B1132" s="5">
        <v>8</v>
      </c>
      <c r="C1132">
        <v>30</v>
      </c>
      <c r="D1132" s="5">
        <v>2016</v>
      </c>
      <c r="E1132" s="7">
        <f t="shared" si="89"/>
        <v>42612</v>
      </c>
      <c r="F1132" s="7">
        <v>42612</v>
      </c>
      <c r="G1132" s="6" t="s">
        <v>3390</v>
      </c>
      <c r="H1132" s="6"/>
      <c r="I1132" s="6"/>
      <c r="J1132" s="6"/>
      <c r="K1132" s="6"/>
      <c r="L1132" s="3" t="s">
        <v>1674</v>
      </c>
      <c r="M1132" s="3" t="s">
        <v>3055</v>
      </c>
      <c r="O1132" t="s">
        <v>9</v>
      </c>
      <c r="P1132" t="s">
        <v>314</v>
      </c>
      <c r="Q1132" t="s">
        <v>283</v>
      </c>
      <c r="R1132">
        <v>5.3</v>
      </c>
    </row>
    <row r="1133" spans="1:19" x14ac:dyDescent="0.3">
      <c r="A1133" s="3" t="s">
        <v>1675</v>
      </c>
      <c r="B1133" s="5">
        <v>8</v>
      </c>
      <c r="C1133">
        <v>30</v>
      </c>
      <c r="D1133" s="5">
        <v>2016</v>
      </c>
      <c r="E1133" s="7">
        <f t="shared" si="89"/>
        <v>42612</v>
      </c>
      <c r="F1133" s="7">
        <v>42612</v>
      </c>
      <c r="G1133" s="6" t="s">
        <v>2830</v>
      </c>
      <c r="H1133" s="6"/>
      <c r="I1133" s="6"/>
      <c r="J1133" s="6"/>
      <c r="K1133" s="6"/>
      <c r="L1133" s="3" t="s">
        <v>1676</v>
      </c>
      <c r="M1133" s="3" t="s">
        <v>2844</v>
      </c>
      <c r="O1133" t="s">
        <v>9</v>
      </c>
      <c r="P1133" t="s">
        <v>283</v>
      </c>
      <c r="Q1133" t="s">
        <v>283</v>
      </c>
      <c r="R1133">
        <v>13</v>
      </c>
    </row>
    <row r="1134" spans="1:19" x14ac:dyDescent="0.3">
      <c r="A1134" s="3" t="s">
        <v>1702</v>
      </c>
      <c r="B1134" s="5">
        <v>9</v>
      </c>
      <c r="C1134">
        <v>13</v>
      </c>
      <c r="D1134" s="5">
        <v>2016</v>
      </c>
      <c r="E1134" s="7">
        <f t="shared" si="89"/>
        <v>42626</v>
      </c>
      <c r="F1134" s="7">
        <v>42626</v>
      </c>
      <c r="G1134" s="6" t="s">
        <v>3074</v>
      </c>
      <c r="H1134" s="6"/>
      <c r="I1134" s="6"/>
      <c r="J1134" s="6"/>
      <c r="K1134" s="6"/>
      <c r="L1134" s="3" t="s">
        <v>1703</v>
      </c>
      <c r="M1134" s="3" t="s">
        <v>3116</v>
      </c>
      <c r="O1134" t="s">
        <v>9</v>
      </c>
      <c r="P1134" t="s">
        <v>283</v>
      </c>
      <c r="Q1134" t="s">
        <v>283</v>
      </c>
      <c r="R1134">
        <v>0.7</v>
      </c>
    </row>
    <row r="1135" spans="1:19" x14ac:dyDescent="0.3">
      <c r="A1135" s="3" t="s">
        <v>1704</v>
      </c>
      <c r="B1135" s="5">
        <v>9</v>
      </c>
      <c r="C1135">
        <v>14</v>
      </c>
      <c r="D1135" s="5">
        <v>2016</v>
      </c>
      <c r="E1135" s="7">
        <f t="shared" si="89"/>
        <v>42627</v>
      </c>
      <c r="F1135" s="7">
        <v>42627</v>
      </c>
      <c r="G1135" s="6" t="s">
        <v>3391</v>
      </c>
      <c r="H1135" s="6"/>
      <c r="I1135" s="6"/>
      <c r="J1135" s="6"/>
      <c r="K1135" s="6"/>
      <c r="L1135" s="3" t="s">
        <v>1705</v>
      </c>
      <c r="M1135" s="3" t="s">
        <v>3768</v>
      </c>
      <c r="O1135" t="s">
        <v>9</v>
      </c>
      <c r="P1135" t="s">
        <v>283</v>
      </c>
      <c r="Q1135" t="s">
        <v>283</v>
      </c>
      <c r="R1135">
        <v>0.7</v>
      </c>
    </row>
    <row r="1136" spans="1:19" x14ac:dyDescent="0.3">
      <c r="A1136" s="3" t="s">
        <v>1706</v>
      </c>
      <c r="B1136" s="5">
        <v>9</v>
      </c>
      <c r="C1136">
        <v>15</v>
      </c>
      <c r="D1136" s="5">
        <v>2016</v>
      </c>
      <c r="E1136" s="7">
        <f t="shared" si="89"/>
        <v>42628</v>
      </c>
      <c r="F1136" s="7">
        <v>42628</v>
      </c>
      <c r="G1136" s="6" t="s">
        <v>3392</v>
      </c>
      <c r="H1136" s="6"/>
      <c r="I1136" s="6"/>
      <c r="J1136" s="6"/>
      <c r="K1136" s="6"/>
      <c r="L1136" s="3" t="s">
        <v>1707</v>
      </c>
      <c r="M1136" s="3" t="s">
        <v>3874</v>
      </c>
      <c r="O1136" t="s">
        <v>9</v>
      </c>
      <c r="P1136" t="s">
        <v>283</v>
      </c>
      <c r="Q1136" t="s">
        <v>283</v>
      </c>
      <c r="R1136">
        <v>0.9</v>
      </c>
    </row>
    <row r="1137" spans="1:18" x14ac:dyDescent="0.3">
      <c r="A1137" s="3" t="s">
        <v>1708</v>
      </c>
      <c r="B1137" s="5">
        <v>9</v>
      </c>
      <c r="C1137">
        <v>16</v>
      </c>
      <c r="D1137" s="5">
        <v>2016</v>
      </c>
      <c r="E1137" s="7">
        <f t="shared" si="89"/>
        <v>42629</v>
      </c>
      <c r="F1137" s="7">
        <v>42629</v>
      </c>
      <c r="G1137" s="6" t="s">
        <v>3393</v>
      </c>
      <c r="H1137" s="6" t="str">
        <f>RIGHT(G1137,4)</f>
        <v>7:08</v>
      </c>
      <c r="I1137" s="6" t="str">
        <f>H1137</f>
        <v>7:08</v>
      </c>
      <c r="J1137" s="6" t="str">
        <f>LEFT(I1137,1)</f>
        <v>7</v>
      </c>
      <c r="K1137" s="6" t="str">
        <f>RIGHT(I1137,2)</f>
        <v>08</v>
      </c>
      <c r="L1137" s="3" t="s">
        <v>1708</v>
      </c>
      <c r="M1137" s="3" t="s">
        <v>3393</v>
      </c>
      <c r="O1137" t="s">
        <v>9</v>
      </c>
      <c r="P1137" t="s">
        <v>283</v>
      </c>
      <c r="Q1137" t="s">
        <v>283</v>
      </c>
      <c r="R1137">
        <v>1.6</v>
      </c>
    </row>
    <row r="1138" spans="1:18" x14ac:dyDescent="0.3">
      <c r="A1138" s="3" t="s">
        <v>1709</v>
      </c>
      <c r="B1138" s="5">
        <v>9</v>
      </c>
      <c r="C1138">
        <v>18</v>
      </c>
      <c r="D1138" s="5">
        <v>2016</v>
      </c>
      <c r="E1138" s="7">
        <f t="shared" si="89"/>
        <v>42631</v>
      </c>
      <c r="F1138" s="7">
        <v>42631</v>
      </c>
      <c r="G1138" s="6" t="s">
        <v>3394</v>
      </c>
      <c r="H1138" s="6"/>
      <c r="I1138" s="6"/>
      <c r="J1138" s="6"/>
      <c r="K1138" s="6"/>
      <c r="L1138" s="3" t="s">
        <v>1710</v>
      </c>
      <c r="M1138" s="3" t="s">
        <v>2937</v>
      </c>
      <c r="O1138" t="s">
        <v>9</v>
      </c>
      <c r="P1138" t="s">
        <v>283</v>
      </c>
      <c r="Q1138" t="s">
        <v>283</v>
      </c>
      <c r="R1138">
        <v>9.4</v>
      </c>
    </row>
    <row r="1139" spans="1:18" x14ac:dyDescent="0.3">
      <c r="A1139" s="3" t="s">
        <v>1713</v>
      </c>
      <c r="B1139" s="5">
        <v>9</v>
      </c>
      <c r="C1139">
        <v>19</v>
      </c>
      <c r="D1139" s="5">
        <v>2016</v>
      </c>
      <c r="E1139" s="7">
        <f t="shared" si="89"/>
        <v>42632</v>
      </c>
      <c r="F1139" s="7">
        <v>42632</v>
      </c>
      <c r="G1139" s="6" t="s">
        <v>2878</v>
      </c>
      <c r="H1139" s="6"/>
      <c r="I1139" s="6"/>
      <c r="J1139" s="6"/>
      <c r="K1139" s="6"/>
      <c r="L1139" s="3" t="s">
        <v>1714</v>
      </c>
      <c r="M1139" s="3" t="s">
        <v>3875</v>
      </c>
      <c r="O1139" t="s">
        <v>9</v>
      </c>
      <c r="P1139" t="s">
        <v>283</v>
      </c>
      <c r="Q1139" t="s">
        <v>314</v>
      </c>
      <c r="R1139">
        <v>10.5</v>
      </c>
    </row>
    <row r="1140" spans="1:18" x14ac:dyDescent="0.3">
      <c r="A1140" s="3" t="s">
        <v>1715</v>
      </c>
      <c r="B1140" s="5">
        <v>9</v>
      </c>
      <c r="C1140">
        <v>19</v>
      </c>
      <c r="D1140" s="5">
        <v>2016</v>
      </c>
      <c r="E1140" s="7">
        <f t="shared" si="89"/>
        <v>42632</v>
      </c>
      <c r="F1140" s="7">
        <v>42632</v>
      </c>
      <c r="G1140" s="6" t="s">
        <v>3092</v>
      </c>
      <c r="H1140" s="6"/>
      <c r="I1140" s="6"/>
      <c r="J1140" s="6"/>
      <c r="K1140" s="6"/>
      <c r="L1140" s="3" t="s">
        <v>1716</v>
      </c>
      <c r="M1140" s="3" t="s">
        <v>3876</v>
      </c>
      <c r="O1140" t="s">
        <v>9</v>
      </c>
      <c r="P1140" t="s">
        <v>314</v>
      </c>
      <c r="Q1140" t="s">
        <v>283</v>
      </c>
      <c r="R1140">
        <v>5.7</v>
      </c>
    </row>
    <row r="1141" spans="1:18" x14ac:dyDescent="0.3">
      <c r="A1141" s="3" t="s">
        <v>1717</v>
      </c>
      <c r="B1141" s="5">
        <v>9</v>
      </c>
      <c r="C1141">
        <v>19</v>
      </c>
      <c r="D1141" s="5">
        <v>2016</v>
      </c>
      <c r="E1141" s="7">
        <f t="shared" si="89"/>
        <v>42632</v>
      </c>
      <c r="F1141" s="7">
        <v>42632</v>
      </c>
      <c r="G1141" s="6" t="s">
        <v>3014</v>
      </c>
      <c r="H1141" s="6"/>
      <c r="I1141" s="6"/>
      <c r="J1141" s="6"/>
      <c r="K1141" s="6"/>
      <c r="L1141" s="3" t="s">
        <v>1718</v>
      </c>
      <c r="M1141" s="3" t="s">
        <v>3231</v>
      </c>
      <c r="O1141" t="s">
        <v>9</v>
      </c>
      <c r="P1141" t="s">
        <v>283</v>
      </c>
      <c r="Q1141" t="s">
        <v>283</v>
      </c>
      <c r="R1141">
        <v>18</v>
      </c>
    </row>
    <row r="1142" spans="1:18" x14ac:dyDescent="0.3">
      <c r="A1142" s="3" t="s">
        <v>1719</v>
      </c>
      <c r="B1142" s="5">
        <v>9</v>
      </c>
      <c r="C1142">
        <v>19</v>
      </c>
      <c r="D1142" s="5">
        <v>2016</v>
      </c>
      <c r="E1142" s="7">
        <f t="shared" si="89"/>
        <v>42632</v>
      </c>
      <c r="F1142" s="7">
        <v>42632</v>
      </c>
      <c r="G1142" s="6" t="s">
        <v>3395</v>
      </c>
      <c r="H1142" s="6"/>
      <c r="I1142" s="6"/>
      <c r="J1142" s="6"/>
      <c r="K1142" s="6"/>
      <c r="L1142" s="3" t="s">
        <v>1720</v>
      </c>
      <c r="M1142" s="3" t="s">
        <v>3081</v>
      </c>
      <c r="O1142" t="s">
        <v>9</v>
      </c>
      <c r="P1142" t="s">
        <v>283</v>
      </c>
      <c r="Q1142" t="s">
        <v>314</v>
      </c>
      <c r="R1142">
        <v>18.3</v>
      </c>
    </row>
    <row r="1143" spans="1:18" x14ac:dyDescent="0.3">
      <c r="A1143" s="3" t="s">
        <v>1711</v>
      </c>
      <c r="B1143" s="5">
        <v>9</v>
      </c>
      <c r="C1143">
        <v>19</v>
      </c>
      <c r="D1143" s="5">
        <v>2016</v>
      </c>
      <c r="E1143" s="7">
        <f t="shared" si="89"/>
        <v>42632</v>
      </c>
      <c r="F1143" s="7">
        <v>42632</v>
      </c>
      <c r="G1143" s="6" t="s">
        <v>3396</v>
      </c>
      <c r="H1143" s="6" t="str">
        <f>RIGHT(G1143,4)</f>
        <v>6:18</v>
      </c>
      <c r="I1143" s="6" t="str">
        <f>H1143</f>
        <v>6:18</v>
      </c>
      <c r="J1143" s="6" t="str">
        <f>LEFT(I1143,1)</f>
        <v>6</v>
      </c>
      <c r="K1143" s="6" t="str">
        <f>RIGHT(I1143,2)</f>
        <v>18</v>
      </c>
      <c r="L1143" s="3" t="s">
        <v>1712</v>
      </c>
      <c r="M1143" s="3" t="s">
        <v>3877</v>
      </c>
      <c r="O1143" t="s">
        <v>9</v>
      </c>
      <c r="P1143" t="s">
        <v>349</v>
      </c>
      <c r="Q1143" t="s">
        <v>283</v>
      </c>
      <c r="R1143">
        <v>18.2</v>
      </c>
    </row>
    <row r="1144" spans="1:18" x14ac:dyDescent="0.3">
      <c r="A1144" s="3" t="s">
        <v>1721</v>
      </c>
      <c r="B1144" s="5">
        <v>9</v>
      </c>
      <c r="C1144">
        <v>20</v>
      </c>
      <c r="D1144" s="5">
        <v>2016</v>
      </c>
      <c r="E1144" s="7">
        <f t="shared" si="89"/>
        <v>42633</v>
      </c>
      <c r="F1144" s="7">
        <v>42633</v>
      </c>
      <c r="G1144" s="6" t="s">
        <v>3105</v>
      </c>
      <c r="H1144" s="6"/>
      <c r="I1144" s="6"/>
      <c r="J1144" s="6"/>
      <c r="K1144" s="6"/>
      <c r="L1144" s="3" t="s">
        <v>1722</v>
      </c>
      <c r="M1144" s="3" t="s">
        <v>2821</v>
      </c>
      <c r="O1144" t="s">
        <v>9</v>
      </c>
      <c r="P1144" t="s">
        <v>314</v>
      </c>
      <c r="Q1144" t="s">
        <v>283</v>
      </c>
      <c r="R1144">
        <v>16.5</v>
      </c>
    </row>
    <row r="1145" spans="1:18" x14ac:dyDescent="0.3">
      <c r="A1145" s="3" t="s">
        <v>1723</v>
      </c>
      <c r="B1145" s="5">
        <v>9</v>
      </c>
      <c r="C1145">
        <v>20</v>
      </c>
      <c r="D1145" s="5">
        <v>2016</v>
      </c>
      <c r="E1145" s="7">
        <f t="shared" si="89"/>
        <v>42633</v>
      </c>
      <c r="F1145" s="7">
        <v>42633</v>
      </c>
      <c r="G1145" s="6" t="s">
        <v>2921</v>
      </c>
      <c r="H1145" s="6"/>
      <c r="I1145" s="6"/>
      <c r="J1145" s="6"/>
      <c r="K1145" s="6"/>
      <c r="L1145" s="3" t="s">
        <v>1724</v>
      </c>
      <c r="M1145" s="3" t="s">
        <v>3878</v>
      </c>
      <c r="O1145" t="s">
        <v>9</v>
      </c>
      <c r="P1145" t="s">
        <v>283</v>
      </c>
      <c r="Q1145" t="s">
        <v>349</v>
      </c>
      <c r="R1145">
        <v>9.6</v>
      </c>
    </row>
    <row r="1146" spans="1:18" x14ac:dyDescent="0.3">
      <c r="A1146" s="3" t="s">
        <v>1725</v>
      </c>
      <c r="B1146" s="5">
        <v>9</v>
      </c>
      <c r="C1146">
        <v>23</v>
      </c>
      <c r="D1146" s="5">
        <v>2016</v>
      </c>
      <c r="E1146" s="7">
        <f t="shared" si="89"/>
        <v>42636</v>
      </c>
      <c r="F1146" s="7">
        <v>42636</v>
      </c>
      <c r="G1146" s="6" t="s">
        <v>3257</v>
      </c>
      <c r="H1146" s="6"/>
      <c r="I1146" s="6"/>
      <c r="J1146" s="6"/>
      <c r="K1146" s="6"/>
      <c r="L1146" s="3" t="s">
        <v>1726</v>
      </c>
      <c r="M1146" s="3" t="s">
        <v>2978</v>
      </c>
      <c r="O1146" t="s">
        <v>9</v>
      </c>
      <c r="P1146" t="s">
        <v>1727</v>
      </c>
      <c r="Q1146" t="s">
        <v>1727</v>
      </c>
      <c r="R1146">
        <v>2.9</v>
      </c>
    </row>
    <row r="1147" spans="1:18" x14ac:dyDescent="0.3">
      <c r="A1147" s="3" t="s">
        <v>1728</v>
      </c>
      <c r="B1147" s="5">
        <v>9</v>
      </c>
      <c r="C1147">
        <v>24</v>
      </c>
      <c r="D1147" s="5">
        <v>2016</v>
      </c>
      <c r="E1147" s="7">
        <f t="shared" si="89"/>
        <v>42637</v>
      </c>
      <c r="F1147" s="7">
        <v>42637</v>
      </c>
      <c r="G1147" s="6" t="s">
        <v>2998</v>
      </c>
      <c r="H1147" s="6"/>
      <c r="I1147" s="6"/>
      <c r="J1147" s="6"/>
      <c r="K1147" s="6"/>
      <c r="L1147" s="3" t="s">
        <v>1729</v>
      </c>
      <c r="M1147" s="3" t="s">
        <v>3334</v>
      </c>
      <c r="O1147" t="s">
        <v>9</v>
      </c>
      <c r="P1147" t="s">
        <v>1727</v>
      </c>
      <c r="Q1147" t="s">
        <v>283</v>
      </c>
      <c r="R1147">
        <v>8.1999999999999993</v>
      </c>
    </row>
    <row r="1148" spans="1:18" x14ac:dyDescent="0.3">
      <c r="A1148" s="3" t="s">
        <v>1730</v>
      </c>
      <c r="B1148" s="5">
        <v>9</v>
      </c>
      <c r="C1148">
        <v>24</v>
      </c>
      <c r="D1148" s="5">
        <v>2016</v>
      </c>
      <c r="E1148" s="7">
        <f t="shared" si="89"/>
        <v>42637</v>
      </c>
      <c r="F1148" s="7">
        <v>42637</v>
      </c>
      <c r="G1148" s="6" t="s">
        <v>3232</v>
      </c>
      <c r="H1148" s="6"/>
      <c r="I1148" s="6"/>
      <c r="J1148" s="6"/>
      <c r="K1148" s="6"/>
      <c r="L1148" s="3" t="s">
        <v>1731</v>
      </c>
      <c r="M1148" s="3" t="s">
        <v>3392</v>
      </c>
      <c r="O1148" t="s">
        <v>9</v>
      </c>
      <c r="P1148" t="s">
        <v>283</v>
      </c>
      <c r="Q1148" t="s">
        <v>283</v>
      </c>
      <c r="R1148">
        <v>2.4</v>
      </c>
    </row>
    <row r="1149" spans="1:18" x14ac:dyDescent="0.3">
      <c r="A1149" s="3" t="s">
        <v>1734</v>
      </c>
      <c r="B1149" s="5">
        <v>9</v>
      </c>
      <c r="C1149">
        <v>27</v>
      </c>
      <c r="D1149" s="5">
        <v>2016</v>
      </c>
      <c r="E1149" s="7">
        <f t="shared" si="89"/>
        <v>42640</v>
      </c>
      <c r="F1149" s="7">
        <v>42640</v>
      </c>
      <c r="G1149" s="6" t="s">
        <v>3330</v>
      </c>
      <c r="H1149" s="6"/>
      <c r="I1149" s="6"/>
      <c r="J1149" s="6"/>
      <c r="K1149" s="6"/>
      <c r="L1149" s="3" t="s">
        <v>1735</v>
      </c>
      <c r="M1149" s="3" t="s">
        <v>2824</v>
      </c>
      <c r="O1149" t="s">
        <v>9</v>
      </c>
      <c r="P1149" t="s">
        <v>1610</v>
      </c>
      <c r="Q1149" t="s">
        <v>1610</v>
      </c>
      <c r="R1149">
        <v>9.8000000000000007</v>
      </c>
    </row>
    <row r="1150" spans="1:18" x14ac:dyDescent="0.3">
      <c r="A1150" s="3" t="s">
        <v>1736</v>
      </c>
      <c r="B1150" s="5">
        <v>9</v>
      </c>
      <c r="C1150">
        <v>27</v>
      </c>
      <c r="D1150" s="5">
        <v>2016</v>
      </c>
      <c r="E1150" s="7">
        <f t="shared" si="89"/>
        <v>42640</v>
      </c>
      <c r="F1150" s="7">
        <v>42640</v>
      </c>
      <c r="G1150" s="6" t="s">
        <v>3397</v>
      </c>
      <c r="H1150" s="6"/>
      <c r="I1150" s="6"/>
      <c r="J1150" s="6"/>
      <c r="K1150" s="6"/>
      <c r="L1150" s="3" t="s">
        <v>1737</v>
      </c>
      <c r="M1150" s="3" t="s">
        <v>3162</v>
      </c>
      <c r="O1150" t="s">
        <v>9</v>
      </c>
      <c r="P1150" t="s">
        <v>1610</v>
      </c>
      <c r="Q1150" t="s">
        <v>283</v>
      </c>
      <c r="R1150">
        <v>7.3</v>
      </c>
    </row>
    <row r="1151" spans="1:18" x14ac:dyDescent="0.3">
      <c r="A1151" s="3" t="s">
        <v>1738</v>
      </c>
      <c r="B1151" s="5">
        <v>9</v>
      </c>
      <c r="C1151">
        <v>27</v>
      </c>
      <c r="D1151" s="5">
        <v>2016</v>
      </c>
      <c r="E1151" s="7">
        <f t="shared" si="89"/>
        <v>42640</v>
      </c>
      <c r="F1151" s="7">
        <v>42640</v>
      </c>
      <c r="G1151" s="6" t="s">
        <v>3207</v>
      </c>
      <c r="H1151" s="6"/>
      <c r="I1151" s="6"/>
      <c r="J1151" s="6"/>
      <c r="K1151" s="6"/>
      <c r="L1151" s="3" t="s">
        <v>1739</v>
      </c>
      <c r="M1151" s="3" t="s">
        <v>3879</v>
      </c>
      <c r="O1151" t="s">
        <v>9</v>
      </c>
      <c r="P1151" t="s">
        <v>283</v>
      </c>
      <c r="Q1151" t="s">
        <v>283</v>
      </c>
      <c r="R1151">
        <v>195.6</v>
      </c>
    </row>
    <row r="1152" spans="1:18" x14ac:dyDescent="0.3">
      <c r="A1152" s="3" t="s">
        <v>1732</v>
      </c>
      <c r="B1152" s="5">
        <v>9</v>
      </c>
      <c r="C1152">
        <v>27</v>
      </c>
      <c r="D1152" s="5">
        <v>2016</v>
      </c>
      <c r="E1152" s="7">
        <f t="shared" si="89"/>
        <v>42640</v>
      </c>
      <c r="F1152" s="7">
        <v>42640</v>
      </c>
      <c r="G1152" s="6" t="s">
        <v>3398</v>
      </c>
      <c r="H1152" s="6" t="str">
        <f>RIGHT(G1152,4)</f>
        <v>8:33</v>
      </c>
      <c r="I1152" s="6" t="str">
        <f>H1152</f>
        <v>8:33</v>
      </c>
      <c r="J1152" s="6" t="str">
        <f>LEFT(I1152,1)</f>
        <v>8</v>
      </c>
      <c r="K1152" s="6" t="str">
        <f>RIGHT(I1152,2)</f>
        <v>33</v>
      </c>
      <c r="L1152" s="3" t="s">
        <v>1733</v>
      </c>
      <c r="M1152" s="3" t="s">
        <v>3209</v>
      </c>
      <c r="O1152" t="s">
        <v>9</v>
      </c>
      <c r="P1152" t="s">
        <v>283</v>
      </c>
      <c r="Q1152" t="s">
        <v>283</v>
      </c>
      <c r="R1152">
        <v>5.8</v>
      </c>
    </row>
    <row r="1153" spans="1:18" x14ac:dyDescent="0.3">
      <c r="A1153" s="3" t="s">
        <v>1740</v>
      </c>
      <c r="B1153" s="5">
        <v>9</v>
      </c>
      <c r="C1153">
        <v>28</v>
      </c>
      <c r="D1153" s="5">
        <v>2016</v>
      </c>
      <c r="E1153" s="7">
        <f t="shared" si="89"/>
        <v>42641</v>
      </c>
      <c r="F1153" s="7">
        <v>42641</v>
      </c>
      <c r="G1153" s="6" t="s">
        <v>3399</v>
      </c>
      <c r="H1153" s="6"/>
      <c r="I1153" s="6"/>
      <c r="J1153" s="6"/>
      <c r="K1153" s="6"/>
      <c r="L1153" s="3" t="s">
        <v>1741</v>
      </c>
      <c r="M1153" s="3" t="s">
        <v>3880</v>
      </c>
      <c r="O1153" t="s">
        <v>9</v>
      </c>
      <c r="P1153" t="s">
        <v>314</v>
      </c>
      <c r="Q1153" t="s">
        <v>283</v>
      </c>
      <c r="R1153">
        <v>20.5</v>
      </c>
    </row>
    <row r="1154" spans="1:18" x14ac:dyDescent="0.3">
      <c r="A1154" s="3" t="s">
        <v>1742</v>
      </c>
      <c r="B1154" s="5">
        <v>9</v>
      </c>
      <c r="C1154">
        <v>29</v>
      </c>
      <c r="D1154" s="5">
        <v>2016</v>
      </c>
      <c r="E1154" s="7">
        <f t="shared" si="89"/>
        <v>42642</v>
      </c>
      <c r="F1154" s="7">
        <v>42642</v>
      </c>
      <c r="G1154" s="6" t="s">
        <v>2817</v>
      </c>
      <c r="H1154" s="6"/>
      <c r="I1154" s="6"/>
      <c r="J1154" s="6"/>
      <c r="K1154" s="6"/>
      <c r="L1154" s="3" t="s">
        <v>1743</v>
      </c>
      <c r="M1154" s="3" t="s">
        <v>2938</v>
      </c>
      <c r="O1154" t="s">
        <v>9</v>
      </c>
      <c r="P1154" t="s">
        <v>283</v>
      </c>
      <c r="Q1154" t="s">
        <v>314</v>
      </c>
      <c r="R1154">
        <v>12.6</v>
      </c>
    </row>
    <row r="1155" spans="1:18" x14ac:dyDescent="0.3">
      <c r="A1155" s="3" t="s">
        <v>1744</v>
      </c>
      <c r="B1155" s="5">
        <v>9</v>
      </c>
      <c r="C1155">
        <v>30</v>
      </c>
      <c r="D1155" s="5">
        <v>2016</v>
      </c>
      <c r="E1155" s="7">
        <f t="shared" ref="E1155:E1156" si="94">DATE(D1155,B1155,C1155)</f>
        <v>42643</v>
      </c>
      <c r="F1155" s="7">
        <v>42643</v>
      </c>
      <c r="G1155" s="6" t="s">
        <v>3400</v>
      </c>
      <c r="H1155" s="6"/>
      <c r="I1155" s="6"/>
      <c r="J1155" s="6"/>
      <c r="K1155" s="6"/>
      <c r="L1155" s="3" t="s">
        <v>1745</v>
      </c>
      <c r="M1155" s="3" t="s">
        <v>3051</v>
      </c>
      <c r="O1155" t="s">
        <v>9</v>
      </c>
      <c r="P1155" t="s">
        <v>314</v>
      </c>
      <c r="Q1155" t="s">
        <v>314</v>
      </c>
      <c r="R1155">
        <v>37.700000000000003</v>
      </c>
    </row>
    <row r="1156" spans="1:18" x14ac:dyDescent="0.3">
      <c r="A1156" s="3" t="s">
        <v>1746</v>
      </c>
      <c r="B1156" s="5">
        <v>9</v>
      </c>
      <c r="C1156">
        <v>30</v>
      </c>
      <c r="D1156" s="5">
        <v>2016</v>
      </c>
      <c r="E1156" s="7">
        <f t="shared" si="94"/>
        <v>42643</v>
      </c>
      <c r="F1156" s="7">
        <v>42643</v>
      </c>
      <c r="G1156" s="6" t="s">
        <v>3401</v>
      </c>
      <c r="H1156" s="6"/>
      <c r="I1156" s="6"/>
      <c r="J1156" s="6"/>
      <c r="K1156" s="6"/>
      <c r="L1156" s="3" t="s">
        <v>1747</v>
      </c>
      <c r="M1156" s="3" t="s">
        <v>3809</v>
      </c>
      <c r="O1156" t="s">
        <v>9</v>
      </c>
      <c r="P1156" t="s">
        <v>314</v>
      </c>
      <c r="Q1156" t="s">
        <v>283</v>
      </c>
      <c r="R1156">
        <v>16.7</v>
      </c>
    </row>
  </sheetData>
  <autoFilter ref="A1:S1156" xr:uid="{6FBE10E0-ACD4-40C2-973B-14CB3F55A0BE}">
    <sortState xmlns:xlrd2="http://schemas.microsoft.com/office/spreadsheetml/2017/richdata2" ref="A2:S1156">
      <sortCondition ref="A2:A115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76094-17EC-4CC6-BD19-C404EAA42395}">
  <dimension ref="A3:S16"/>
  <sheetViews>
    <sheetView workbookViewId="0">
      <selection activeCell="E4" sqref="E4"/>
    </sheetView>
  </sheetViews>
  <sheetFormatPr defaultRowHeight="14.4" x14ac:dyDescent="0.3"/>
  <cols>
    <col min="1" max="1" width="10.77734375" bestFit="1" customWidth="1"/>
    <col min="2" max="2" width="10.5546875" bestFit="1" customWidth="1"/>
    <col min="5" max="5" width="17.88671875" bestFit="1" customWidth="1"/>
    <col min="7" max="7" width="10" bestFit="1" customWidth="1"/>
    <col min="9" max="9" width="16.44140625" bestFit="1" customWidth="1"/>
    <col min="10" max="10" width="14.21875" bestFit="1" customWidth="1"/>
    <col min="11" max="11" width="13.33203125" bestFit="1" customWidth="1"/>
    <col min="12" max="12" width="16.44140625" bestFit="1" customWidth="1"/>
    <col min="13" max="13" width="13.33203125" bestFit="1" customWidth="1"/>
    <col min="15" max="15" width="10.77734375" bestFit="1" customWidth="1"/>
    <col min="16" max="16" width="9.5546875" bestFit="1" customWidth="1"/>
    <col min="18" max="18" width="14.5546875" bestFit="1" customWidth="1"/>
    <col min="19" max="19" width="9.5546875" bestFit="1" customWidth="1"/>
    <col min="21" max="21" width="10.77734375" bestFit="1" customWidth="1"/>
    <col min="22" max="22" width="25.21875" bestFit="1" customWidth="1"/>
  </cols>
  <sheetData>
    <row r="3" spans="1:19" x14ac:dyDescent="0.3">
      <c r="A3" s="8" t="s">
        <v>3904</v>
      </c>
      <c r="B3" t="s">
        <v>3905</v>
      </c>
      <c r="E3" t="s">
        <v>3906</v>
      </c>
      <c r="G3" t="s">
        <v>3907</v>
      </c>
      <c r="I3" s="8" t="s">
        <v>3909</v>
      </c>
      <c r="J3" t="s">
        <v>3908</v>
      </c>
      <c r="L3" s="8" t="s">
        <v>3911</v>
      </c>
      <c r="M3" t="s">
        <v>3910</v>
      </c>
      <c r="O3" s="8" t="s">
        <v>3912</v>
      </c>
      <c r="P3" t="s">
        <v>3913</v>
      </c>
      <c r="R3" s="8" t="s">
        <v>3915</v>
      </c>
      <c r="S3" t="s">
        <v>3913</v>
      </c>
    </row>
    <row r="4" spans="1:19" x14ac:dyDescent="0.3">
      <c r="A4" s="9" t="s">
        <v>3882</v>
      </c>
      <c r="B4">
        <v>81</v>
      </c>
      <c r="E4">
        <v>1155</v>
      </c>
      <c r="G4">
        <v>12204.700000000006</v>
      </c>
      <c r="I4" s="9" t="s">
        <v>31</v>
      </c>
      <c r="J4">
        <v>201</v>
      </c>
      <c r="L4" s="9" t="s">
        <v>31</v>
      </c>
      <c r="M4">
        <v>203</v>
      </c>
      <c r="O4" s="9" t="s">
        <v>9</v>
      </c>
      <c r="P4">
        <v>1078</v>
      </c>
      <c r="R4" s="9" t="s">
        <v>3914</v>
      </c>
      <c r="S4">
        <v>502</v>
      </c>
    </row>
    <row r="5" spans="1:19" x14ac:dyDescent="0.3">
      <c r="A5" s="9" t="s">
        <v>3883</v>
      </c>
      <c r="B5">
        <v>105</v>
      </c>
      <c r="I5" s="9" t="s">
        <v>283</v>
      </c>
      <c r="J5">
        <v>148</v>
      </c>
      <c r="L5" s="9" t="s">
        <v>283</v>
      </c>
      <c r="M5">
        <v>149</v>
      </c>
      <c r="O5" s="9" t="s">
        <v>227</v>
      </c>
      <c r="P5">
        <v>77</v>
      </c>
      <c r="R5" s="9" t="s">
        <v>19</v>
      </c>
      <c r="S5">
        <v>187</v>
      </c>
    </row>
    <row r="6" spans="1:19" x14ac:dyDescent="0.3">
      <c r="A6" s="9" t="s">
        <v>3895</v>
      </c>
      <c r="B6">
        <v>104</v>
      </c>
      <c r="I6" s="9" t="s">
        <v>34</v>
      </c>
      <c r="J6">
        <v>85</v>
      </c>
      <c r="L6" s="9" t="s">
        <v>34</v>
      </c>
      <c r="M6">
        <v>84</v>
      </c>
      <c r="O6" s="9" t="s">
        <v>3894</v>
      </c>
      <c r="P6">
        <v>1155</v>
      </c>
      <c r="R6" s="9" t="s">
        <v>11</v>
      </c>
      <c r="S6">
        <v>160</v>
      </c>
    </row>
    <row r="7" spans="1:19" x14ac:dyDescent="0.3">
      <c r="A7" s="9" t="s">
        <v>3896</v>
      </c>
      <c r="B7">
        <v>62</v>
      </c>
      <c r="I7" s="9" t="s">
        <v>102</v>
      </c>
      <c r="J7">
        <v>68</v>
      </c>
      <c r="L7" s="9" t="s">
        <v>102</v>
      </c>
      <c r="M7">
        <v>65</v>
      </c>
      <c r="R7" s="9" t="s">
        <v>16</v>
      </c>
      <c r="S7">
        <v>128</v>
      </c>
    </row>
    <row r="8" spans="1:19" x14ac:dyDescent="0.3">
      <c r="A8" s="9" t="s">
        <v>3884</v>
      </c>
      <c r="B8">
        <v>56</v>
      </c>
      <c r="I8" s="9" t="s">
        <v>314</v>
      </c>
      <c r="J8">
        <v>57</v>
      </c>
      <c r="L8" s="9" t="s">
        <v>314</v>
      </c>
      <c r="M8">
        <v>58</v>
      </c>
      <c r="R8" s="9" t="s">
        <v>23</v>
      </c>
      <c r="S8">
        <v>101</v>
      </c>
    </row>
    <row r="9" spans="1:19" x14ac:dyDescent="0.3">
      <c r="A9" s="9" t="s">
        <v>3897</v>
      </c>
      <c r="B9">
        <v>99</v>
      </c>
      <c r="I9" s="9" t="s">
        <v>94</v>
      </c>
      <c r="J9">
        <v>37</v>
      </c>
      <c r="L9" s="9" t="s">
        <v>94</v>
      </c>
      <c r="M9">
        <v>36</v>
      </c>
      <c r="R9" s="9" t="s">
        <v>52</v>
      </c>
      <c r="S9">
        <v>50</v>
      </c>
    </row>
    <row r="10" spans="1:19" x14ac:dyDescent="0.3">
      <c r="A10" s="9" t="s">
        <v>3898</v>
      </c>
      <c r="B10">
        <v>105</v>
      </c>
      <c r="I10" s="9" t="s">
        <v>1610</v>
      </c>
      <c r="J10">
        <v>36</v>
      </c>
      <c r="L10" s="9" t="s">
        <v>1610</v>
      </c>
      <c r="M10">
        <v>36</v>
      </c>
      <c r="R10" s="9" t="s">
        <v>207</v>
      </c>
      <c r="S10">
        <v>18</v>
      </c>
    </row>
    <row r="11" spans="1:19" x14ac:dyDescent="0.3">
      <c r="A11" s="9" t="s">
        <v>3899</v>
      </c>
      <c r="B11">
        <v>127</v>
      </c>
      <c r="I11" s="9" t="s">
        <v>110</v>
      </c>
      <c r="J11">
        <v>28</v>
      </c>
      <c r="L11" s="9" t="s">
        <v>110</v>
      </c>
      <c r="M11">
        <v>29</v>
      </c>
      <c r="R11" s="9" t="s">
        <v>1294</v>
      </c>
      <c r="S11">
        <v>4</v>
      </c>
    </row>
    <row r="12" spans="1:19" x14ac:dyDescent="0.3">
      <c r="A12" s="9" t="s">
        <v>3900</v>
      </c>
      <c r="B12">
        <v>52</v>
      </c>
      <c r="I12" s="9" t="s">
        <v>2458</v>
      </c>
      <c r="J12">
        <v>27</v>
      </c>
      <c r="L12" s="9" t="s">
        <v>2458</v>
      </c>
      <c r="M12">
        <v>26</v>
      </c>
      <c r="R12" s="9" t="s">
        <v>1553</v>
      </c>
      <c r="S12">
        <v>3</v>
      </c>
    </row>
    <row r="13" spans="1:19" x14ac:dyDescent="0.3">
      <c r="A13" s="9" t="s">
        <v>3901</v>
      </c>
      <c r="B13">
        <v>117</v>
      </c>
      <c r="I13" s="9" t="s">
        <v>130</v>
      </c>
      <c r="J13">
        <v>17</v>
      </c>
      <c r="L13" s="9" t="s">
        <v>164</v>
      </c>
      <c r="M13">
        <v>17</v>
      </c>
      <c r="R13" s="9" t="s">
        <v>1291</v>
      </c>
      <c r="S13">
        <v>1</v>
      </c>
    </row>
    <row r="14" spans="1:19" x14ac:dyDescent="0.3">
      <c r="A14" s="9" t="s">
        <v>3902</v>
      </c>
      <c r="B14">
        <v>96</v>
      </c>
      <c r="I14" s="9" t="s">
        <v>164</v>
      </c>
      <c r="J14">
        <v>17</v>
      </c>
      <c r="L14" s="9" t="s">
        <v>3894</v>
      </c>
      <c r="M14">
        <v>703</v>
      </c>
      <c r="R14" s="9" t="s">
        <v>1288</v>
      </c>
      <c r="S14">
        <v>1</v>
      </c>
    </row>
    <row r="15" spans="1:19" x14ac:dyDescent="0.3">
      <c r="A15" s="9" t="s">
        <v>3903</v>
      </c>
      <c r="B15">
        <v>151</v>
      </c>
      <c r="I15" s="9" t="s">
        <v>3894</v>
      </c>
      <c r="J15">
        <v>721</v>
      </c>
      <c r="R15" s="9" t="s">
        <v>3894</v>
      </c>
      <c r="S15">
        <v>1155</v>
      </c>
    </row>
    <row r="16" spans="1:19" x14ac:dyDescent="0.3">
      <c r="A16" s="9" t="s">
        <v>3894</v>
      </c>
      <c r="B16">
        <v>1155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0A4B-1279-4DE2-8BB7-F94F8396A684}">
  <dimension ref="A1:H1156"/>
  <sheetViews>
    <sheetView workbookViewId="0">
      <selection sqref="A1:XFD1048576"/>
    </sheetView>
  </sheetViews>
  <sheetFormatPr defaultRowHeight="14.4" x14ac:dyDescent="0.3"/>
  <cols>
    <col min="1" max="3" width="15.6640625" style="3" customWidth="1"/>
    <col min="4" max="4" width="9.88671875" bestFit="1" customWidth="1"/>
    <col min="5" max="5" width="23.33203125" bestFit="1" customWidth="1"/>
    <col min="6" max="6" width="22.77734375" bestFit="1" customWidth="1"/>
    <col min="7" max="7" width="8" bestFit="1" customWidth="1"/>
    <col min="8" max="8" width="14.5546875" bestFit="1" customWidth="1"/>
  </cols>
  <sheetData>
    <row r="1" spans="1:8" x14ac:dyDescent="0.3">
      <c r="A1" s="1" t="s">
        <v>3886</v>
      </c>
      <c r="B1" s="1" t="s">
        <v>2538</v>
      </c>
      <c r="C1" s="1" t="s">
        <v>3881</v>
      </c>
      <c r="D1" s="2" t="s">
        <v>2</v>
      </c>
      <c r="E1" s="2" t="s">
        <v>3</v>
      </c>
      <c r="F1" s="2" t="s">
        <v>4</v>
      </c>
      <c r="G1" s="2" t="s">
        <v>5</v>
      </c>
      <c r="H1" s="2" t="s">
        <v>6</v>
      </c>
    </row>
    <row r="2" spans="1:8" x14ac:dyDescent="0.3">
      <c r="A2" s="7">
        <v>42370</v>
      </c>
      <c r="B2" s="6" t="s">
        <v>2539</v>
      </c>
      <c r="C2" s="3" t="s">
        <v>3402</v>
      </c>
      <c r="D2" t="s">
        <v>9</v>
      </c>
      <c r="E2" t="s">
        <v>10</v>
      </c>
      <c r="F2" t="s">
        <v>10</v>
      </c>
      <c r="G2">
        <v>5.0999999999999996</v>
      </c>
      <c r="H2" t="s">
        <v>11</v>
      </c>
    </row>
    <row r="3" spans="1:8" x14ac:dyDescent="0.3">
      <c r="A3" s="7">
        <v>42371</v>
      </c>
      <c r="B3" s="6" t="s">
        <v>2540</v>
      </c>
      <c r="C3" s="3" t="s">
        <v>3041</v>
      </c>
      <c r="D3" t="s">
        <v>9</v>
      </c>
      <c r="E3" t="s">
        <v>31</v>
      </c>
      <c r="F3" t="s">
        <v>173</v>
      </c>
      <c r="G3">
        <v>19.399999999999999</v>
      </c>
      <c r="H3" t="s">
        <v>23</v>
      </c>
    </row>
    <row r="4" spans="1:8" x14ac:dyDescent="0.3">
      <c r="A4" s="7">
        <v>42371</v>
      </c>
      <c r="B4" s="6" t="s">
        <v>2541</v>
      </c>
      <c r="C4" s="3" t="s">
        <v>2632</v>
      </c>
      <c r="D4" t="s">
        <v>9</v>
      </c>
      <c r="E4" t="s">
        <v>173</v>
      </c>
      <c r="F4" t="s">
        <v>31</v>
      </c>
      <c r="G4">
        <v>23.3</v>
      </c>
      <c r="H4" t="s">
        <v>23</v>
      </c>
    </row>
    <row r="5" spans="1:8" x14ac:dyDescent="0.3">
      <c r="A5" s="7">
        <v>42371</v>
      </c>
      <c r="B5" s="6" t="s">
        <v>2542</v>
      </c>
      <c r="C5" s="3" t="s">
        <v>2606</v>
      </c>
      <c r="D5" t="s">
        <v>9</v>
      </c>
      <c r="E5" t="s">
        <v>178</v>
      </c>
      <c r="F5" t="s">
        <v>102</v>
      </c>
      <c r="G5">
        <v>3.9</v>
      </c>
      <c r="H5" t="s">
        <v>11</v>
      </c>
    </row>
    <row r="6" spans="1:8" x14ac:dyDescent="0.3">
      <c r="A6" s="7">
        <v>42372</v>
      </c>
      <c r="B6" s="6" t="s">
        <v>2543</v>
      </c>
      <c r="C6" s="3" t="s">
        <v>3403</v>
      </c>
      <c r="D6" t="s">
        <v>9</v>
      </c>
      <c r="E6" t="s">
        <v>102</v>
      </c>
      <c r="F6" t="s">
        <v>427</v>
      </c>
      <c r="G6">
        <v>8</v>
      </c>
      <c r="H6" t="s">
        <v>11</v>
      </c>
    </row>
    <row r="7" spans="1:8" x14ac:dyDescent="0.3">
      <c r="A7" s="7">
        <v>42372</v>
      </c>
      <c r="B7" s="6" t="s">
        <v>2544</v>
      </c>
      <c r="C7" s="3" t="s">
        <v>2953</v>
      </c>
      <c r="D7" t="s">
        <v>9</v>
      </c>
      <c r="E7" t="s">
        <v>427</v>
      </c>
      <c r="F7" t="s">
        <v>102</v>
      </c>
      <c r="G7">
        <v>8</v>
      </c>
      <c r="H7" t="s">
        <v>19</v>
      </c>
    </row>
    <row r="8" spans="1:8" x14ac:dyDescent="0.3">
      <c r="A8" s="7">
        <v>42373</v>
      </c>
      <c r="B8" s="6" t="s">
        <v>2545</v>
      </c>
      <c r="C8" s="3" t="s">
        <v>3404</v>
      </c>
      <c r="D8" t="s">
        <v>9</v>
      </c>
      <c r="E8" t="s">
        <v>641</v>
      </c>
      <c r="F8" t="s">
        <v>641</v>
      </c>
      <c r="G8">
        <v>11</v>
      </c>
      <c r="H8" t="s">
        <v>19</v>
      </c>
    </row>
    <row r="9" spans="1:8" x14ac:dyDescent="0.3">
      <c r="A9" s="7">
        <v>42373</v>
      </c>
      <c r="B9" s="6" t="s">
        <v>2546</v>
      </c>
      <c r="C9" s="3" t="s">
        <v>3405</v>
      </c>
      <c r="D9" t="s">
        <v>9</v>
      </c>
      <c r="E9" t="s">
        <v>641</v>
      </c>
      <c r="F9" t="s">
        <v>648</v>
      </c>
      <c r="G9">
        <v>15.5</v>
      </c>
      <c r="H9" t="s">
        <v>23</v>
      </c>
    </row>
    <row r="10" spans="1:8" x14ac:dyDescent="0.3">
      <c r="A10" s="7">
        <v>42373</v>
      </c>
      <c r="B10" s="6" t="s">
        <v>2547</v>
      </c>
      <c r="C10" s="3" t="s">
        <v>2723</v>
      </c>
      <c r="D10" t="s">
        <v>9</v>
      </c>
      <c r="E10" t="s">
        <v>648</v>
      </c>
      <c r="F10" t="s">
        <v>641</v>
      </c>
      <c r="G10">
        <v>20.3</v>
      </c>
      <c r="H10" t="s">
        <v>19</v>
      </c>
    </row>
    <row r="11" spans="1:8" x14ac:dyDescent="0.3">
      <c r="A11" s="7">
        <v>42373</v>
      </c>
      <c r="B11" s="6" t="s">
        <v>2548</v>
      </c>
      <c r="C11" s="3" t="s">
        <v>2589</v>
      </c>
      <c r="D11" t="s">
        <v>227</v>
      </c>
      <c r="E11" t="s">
        <v>641</v>
      </c>
      <c r="F11" t="s">
        <v>641</v>
      </c>
      <c r="G11">
        <v>0.7</v>
      </c>
    </row>
    <row r="12" spans="1:8" x14ac:dyDescent="0.3">
      <c r="A12" s="7">
        <v>42374</v>
      </c>
      <c r="B12" s="6" t="s">
        <v>2549</v>
      </c>
      <c r="C12" s="3" t="s">
        <v>3406</v>
      </c>
      <c r="D12" t="s">
        <v>9</v>
      </c>
      <c r="E12" t="s">
        <v>102</v>
      </c>
      <c r="F12" t="s">
        <v>130</v>
      </c>
      <c r="G12">
        <v>2.1</v>
      </c>
      <c r="H12" t="s">
        <v>11</v>
      </c>
    </row>
    <row r="13" spans="1:8" x14ac:dyDescent="0.3">
      <c r="A13" s="7">
        <v>42374</v>
      </c>
      <c r="B13" s="6" t="s">
        <v>2550</v>
      </c>
      <c r="C13" s="3" t="s">
        <v>2762</v>
      </c>
      <c r="D13" t="s">
        <v>9</v>
      </c>
      <c r="E13" t="s">
        <v>130</v>
      </c>
      <c r="F13" t="s">
        <v>102</v>
      </c>
      <c r="G13">
        <v>2.2999999999999998</v>
      </c>
    </row>
    <row r="14" spans="1:8" x14ac:dyDescent="0.3">
      <c r="A14" s="7">
        <v>42374</v>
      </c>
      <c r="B14" s="6" t="s">
        <v>2551</v>
      </c>
      <c r="C14" s="3" t="s">
        <v>3407</v>
      </c>
      <c r="D14" t="s">
        <v>9</v>
      </c>
      <c r="E14" t="s">
        <v>102</v>
      </c>
      <c r="F14" t="s">
        <v>230</v>
      </c>
      <c r="G14">
        <v>6.2</v>
      </c>
      <c r="H14" t="s">
        <v>207</v>
      </c>
    </row>
    <row r="15" spans="1:8" x14ac:dyDescent="0.3">
      <c r="A15" s="7">
        <v>42374</v>
      </c>
      <c r="B15" s="6" t="s">
        <v>2552</v>
      </c>
      <c r="C15" s="3" t="s">
        <v>3408</v>
      </c>
      <c r="D15" t="s">
        <v>9</v>
      </c>
      <c r="E15" t="s">
        <v>230</v>
      </c>
      <c r="F15" t="s">
        <v>810</v>
      </c>
      <c r="G15">
        <v>7.5</v>
      </c>
      <c r="H15" t="s">
        <v>19</v>
      </c>
    </row>
    <row r="16" spans="1:8" x14ac:dyDescent="0.3">
      <c r="A16" s="7">
        <v>42374</v>
      </c>
      <c r="B16" s="6" t="s">
        <v>2553</v>
      </c>
      <c r="C16" s="3" t="s">
        <v>3409</v>
      </c>
      <c r="D16" t="s">
        <v>9</v>
      </c>
      <c r="E16" t="s">
        <v>810</v>
      </c>
      <c r="F16" t="s">
        <v>102</v>
      </c>
      <c r="G16">
        <v>3.1</v>
      </c>
      <c r="H16" t="s">
        <v>16</v>
      </c>
    </row>
    <row r="17" spans="1:8" x14ac:dyDescent="0.3">
      <c r="A17" s="7">
        <v>42375</v>
      </c>
      <c r="B17" s="6" t="s">
        <v>2554</v>
      </c>
      <c r="C17" s="3" t="s">
        <v>3410</v>
      </c>
      <c r="D17" t="s">
        <v>9</v>
      </c>
      <c r="E17" t="s">
        <v>31</v>
      </c>
      <c r="F17" t="s">
        <v>34</v>
      </c>
      <c r="G17">
        <v>6.7</v>
      </c>
      <c r="H17" t="s">
        <v>23</v>
      </c>
    </row>
    <row r="18" spans="1:8" x14ac:dyDescent="0.3">
      <c r="A18" s="7">
        <v>42375</v>
      </c>
      <c r="B18" s="6" t="s">
        <v>2555</v>
      </c>
      <c r="C18" s="3" t="s">
        <v>3411</v>
      </c>
      <c r="D18" t="s">
        <v>9</v>
      </c>
      <c r="E18" t="s">
        <v>34</v>
      </c>
      <c r="F18" t="s">
        <v>31</v>
      </c>
      <c r="G18">
        <v>9.6</v>
      </c>
      <c r="H18" t="s">
        <v>19</v>
      </c>
    </row>
    <row r="19" spans="1:8" x14ac:dyDescent="0.3">
      <c r="A19" s="7">
        <v>42376</v>
      </c>
      <c r="B19" s="6" t="s">
        <v>2556</v>
      </c>
      <c r="C19" s="3" t="s">
        <v>3412</v>
      </c>
      <c r="D19" t="s">
        <v>9</v>
      </c>
      <c r="E19" t="s">
        <v>94</v>
      </c>
      <c r="F19" t="s">
        <v>31</v>
      </c>
      <c r="G19">
        <v>9.9</v>
      </c>
      <c r="H19" t="s">
        <v>19</v>
      </c>
    </row>
    <row r="20" spans="1:8" x14ac:dyDescent="0.3">
      <c r="A20" s="7">
        <v>42376</v>
      </c>
      <c r="B20" s="6" t="s">
        <v>2557</v>
      </c>
      <c r="C20" s="3" t="s">
        <v>3413</v>
      </c>
      <c r="D20" t="s">
        <v>9</v>
      </c>
      <c r="E20" t="s">
        <v>31</v>
      </c>
      <c r="F20" t="s">
        <v>110</v>
      </c>
      <c r="G20">
        <v>13.3</v>
      </c>
      <c r="H20" t="s">
        <v>19</v>
      </c>
    </row>
    <row r="21" spans="1:8" x14ac:dyDescent="0.3">
      <c r="A21" s="7">
        <v>42376</v>
      </c>
      <c r="B21" s="6" t="s">
        <v>2558</v>
      </c>
      <c r="C21" s="3" t="s">
        <v>3414</v>
      </c>
      <c r="D21" t="s">
        <v>9</v>
      </c>
      <c r="E21" t="s">
        <v>110</v>
      </c>
      <c r="F21" t="s">
        <v>31</v>
      </c>
      <c r="G21">
        <v>11.3</v>
      </c>
      <c r="H21" t="s">
        <v>19</v>
      </c>
    </row>
    <row r="22" spans="1:8" x14ac:dyDescent="0.3">
      <c r="A22" s="7">
        <v>42376</v>
      </c>
      <c r="B22" s="6" t="s">
        <v>2559</v>
      </c>
      <c r="C22" s="3" t="s">
        <v>2789</v>
      </c>
      <c r="D22" t="s">
        <v>9</v>
      </c>
      <c r="E22" t="s">
        <v>31</v>
      </c>
      <c r="F22" t="s">
        <v>94</v>
      </c>
      <c r="G22">
        <v>10.5</v>
      </c>
      <c r="H22" t="s">
        <v>19</v>
      </c>
    </row>
    <row r="23" spans="1:8" x14ac:dyDescent="0.3">
      <c r="A23" s="7">
        <v>42376</v>
      </c>
      <c r="B23" s="6" t="s">
        <v>2560</v>
      </c>
      <c r="C23" s="3" t="s">
        <v>3415</v>
      </c>
      <c r="D23" t="s">
        <v>9</v>
      </c>
      <c r="E23" t="s">
        <v>94</v>
      </c>
      <c r="F23" t="s">
        <v>31</v>
      </c>
      <c r="G23">
        <v>9.9</v>
      </c>
      <c r="H23" t="s">
        <v>19</v>
      </c>
    </row>
    <row r="24" spans="1:8" x14ac:dyDescent="0.3">
      <c r="A24" s="7">
        <v>42377</v>
      </c>
      <c r="B24" s="6" t="s">
        <v>2561</v>
      </c>
      <c r="C24" s="3" t="s">
        <v>2583</v>
      </c>
      <c r="D24" t="s">
        <v>9</v>
      </c>
      <c r="E24" t="s">
        <v>102</v>
      </c>
      <c r="F24" t="s">
        <v>1401</v>
      </c>
      <c r="G24">
        <v>6.2</v>
      </c>
    </row>
    <row r="25" spans="1:8" x14ac:dyDescent="0.3">
      <c r="A25" s="7">
        <v>42377</v>
      </c>
      <c r="B25" s="6" t="s">
        <v>2562</v>
      </c>
      <c r="C25" s="3" t="s">
        <v>3416</v>
      </c>
      <c r="D25" t="s">
        <v>9</v>
      </c>
      <c r="E25" t="s">
        <v>1401</v>
      </c>
      <c r="F25" t="s">
        <v>1316</v>
      </c>
      <c r="G25">
        <v>1.3</v>
      </c>
    </row>
    <row r="26" spans="1:8" x14ac:dyDescent="0.3">
      <c r="A26" s="7">
        <v>42377</v>
      </c>
      <c r="B26" s="6" t="s">
        <v>2563</v>
      </c>
      <c r="C26" s="3" t="s">
        <v>3044</v>
      </c>
      <c r="D26" t="s">
        <v>9</v>
      </c>
      <c r="E26" t="s">
        <v>1316</v>
      </c>
      <c r="F26" t="s">
        <v>130</v>
      </c>
      <c r="G26">
        <v>1.9</v>
      </c>
    </row>
    <row r="27" spans="1:8" x14ac:dyDescent="0.3">
      <c r="A27" s="7">
        <v>42377</v>
      </c>
      <c r="B27" s="6" t="s">
        <v>2564</v>
      </c>
      <c r="C27" s="3" t="s">
        <v>2592</v>
      </c>
      <c r="D27" t="s">
        <v>9</v>
      </c>
      <c r="E27" t="s">
        <v>31</v>
      </c>
      <c r="F27" t="s">
        <v>164</v>
      </c>
      <c r="G27">
        <v>6.9</v>
      </c>
    </row>
    <row r="28" spans="1:8" x14ac:dyDescent="0.3">
      <c r="A28" s="7">
        <v>42377</v>
      </c>
      <c r="B28" s="6" t="s">
        <v>2565</v>
      </c>
      <c r="C28" s="3" t="s">
        <v>2744</v>
      </c>
      <c r="D28" t="s">
        <v>9</v>
      </c>
      <c r="E28" t="s">
        <v>164</v>
      </c>
      <c r="F28" t="s">
        <v>31</v>
      </c>
      <c r="G28">
        <v>4.5999999999999996</v>
      </c>
    </row>
    <row r="29" spans="1:8" x14ac:dyDescent="0.3">
      <c r="A29" s="7">
        <v>42377</v>
      </c>
      <c r="B29" s="6" t="s">
        <v>2566</v>
      </c>
      <c r="C29" s="3" t="s">
        <v>3417</v>
      </c>
      <c r="D29" t="s">
        <v>9</v>
      </c>
      <c r="E29" t="s">
        <v>102</v>
      </c>
      <c r="F29" t="s">
        <v>212</v>
      </c>
      <c r="G29">
        <v>2.8</v>
      </c>
    </row>
    <row r="30" spans="1:8" x14ac:dyDescent="0.3">
      <c r="A30" s="7">
        <v>42377</v>
      </c>
      <c r="B30" s="6" t="s">
        <v>2567</v>
      </c>
      <c r="C30" s="3" t="s">
        <v>3418</v>
      </c>
      <c r="D30" t="s">
        <v>9</v>
      </c>
      <c r="E30" t="s">
        <v>31</v>
      </c>
      <c r="F30" t="s">
        <v>34</v>
      </c>
      <c r="G30">
        <v>9.1</v>
      </c>
    </row>
    <row r="31" spans="1:8" x14ac:dyDescent="0.3">
      <c r="A31" s="7">
        <v>42377</v>
      </c>
      <c r="B31" s="6" t="s">
        <v>2568</v>
      </c>
      <c r="C31" s="3" t="s">
        <v>3419</v>
      </c>
      <c r="D31" t="s">
        <v>9</v>
      </c>
      <c r="E31" t="s">
        <v>34</v>
      </c>
      <c r="F31" t="s">
        <v>31</v>
      </c>
      <c r="G31">
        <v>8.1</v>
      </c>
    </row>
    <row r="32" spans="1:8" x14ac:dyDescent="0.3">
      <c r="A32" s="7">
        <v>42378</v>
      </c>
      <c r="B32" s="6" t="s">
        <v>2569</v>
      </c>
      <c r="C32" s="3" t="s">
        <v>3420</v>
      </c>
      <c r="D32" t="s">
        <v>9</v>
      </c>
      <c r="E32" t="s">
        <v>283</v>
      </c>
      <c r="F32" t="s">
        <v>314</v>
      </c>
      <c r="G32">
        <v>13</v>
      </c>
    </row>
    <row r="33" spans="1:8" x14ac:dyDescent="0.3">
      <c r="A33" s="7">
        <v>42378</v>
      </c>
      <c r="B33" s="6" t="s">
        <v>2570</v>
      </c>
      <c r="C33" s="3" t="s">
        <v>3421</v>
      </c>
      <c r="D33" t="s">
        <v>9</v>
      </c>
      <c r="E33" t="s">
        <v>314</v>
      </c>
      <c r="F33" t="s">
        <v>283</v>
      </c>
      <c r="G33">
        <v>10.6</v>
      </c>
    </row>
    <row r="34" spans="1:8" x14ac:dyDescent="0.3">
      <c r="A34" s="7">
        <v>42378</v>
      </c>
      <c r="B34" s="6" t="s">
        <v>2571</v>
      </c>
      <c r="C34" s="3" t="s">
        <v>2637</v>
      </c>
      <c r="D34" t="s">
        <v>9</v>
      </c>
      <c r="E34" t="s">
        <v>283</v>
      </c>
      <c r="F34" t="s">
        <v>283</v>
      </c>
      <c r="G34">
        <v>2.2000000000000002</v>
      </c>
    </row>
    <row r="35" spans="1:8" x14ac:dyDescent="0.3">
      <c r="A35" s="7">
        <v>42380</v>
      </c>
      <c r="B35" s="6" t="s">
        <v>2572</v>
      </c>
      <c r="C35" s="3" t="s">
        <v>3422</v>
      </c>
      <c r="D35" t="s">
        <v>9</v>
      </c>
      <c r="E35" t="s">
        <v>31</v>
      </c>
      <c r="F35" t="s">
        <v>94</v>
      </c>
      <c r="G35">
        <v>16.5</v>
      </c>
    </row>
    <row r="36" spans="1:8" x14ac:dyDescent="0.3">
      <c r="A36" s="7">
        <v>42380</v>
      </c>
      <c r="B36" s="6" t="s">
        <v>2567</v>
      </c>
      <c r="C36" s="3" t="s">
        <v>2772</v>
      </c>
      <c r="D36" t="s">
        <v>9</v>
      </c>
      <c r="E36" t="s">
        <v>94</v>
      </c>
      <c r="F36" t="s">
        <v>31</v>
      </c>
      <c r="G36">
        <v>12.8</v>
      </c>
    </row>
    <row r="37" spans="1:8" x14ac:dyDescent="0.3">
      <c r="A37" s="7">
        <v>42380</v>
      </c>
      <c r="B37" s="6" t="s">
        <v>2573</v>
      </c>
      <c r="C37" s="3" t="s">
        <v>3423</v>
      </c>
      <c r="D37" t="s">
        <v>9</v>
      </c>
      <c r="E37" t="s">
        <v>102</v>
      </c>
      <c r="F37" t="s">
        <v>102</v>
      </c>
      <c r="G37">
        <v>1.2</v>
      </c>
    </row>
    <row r="38" spans="1:8" x14ac:dyDescent="0.3">
      <c r="A38" s="7">
        <v>42380</v>
      </c>
      <c r="B38" s="6" t="s">
        <v>2574</v>
      </c>
      <c r="C38" s="3" t="s">
        <v>2691</v>
      </c>
      <c r="D38" t="s">
        <v>9</v>
      </c>
      <c r="E38" t="s">
        <v>102</v>
      </c>
      <c r="F38" t="s">
        <v>102</v>
      </c>
      <c r="G38">
        <v>1</v>
      </c>
    </row>
    <row r="39" spans="1:8" x14ac:dyDescent="0.3">
      <c r="A39" s="7">
        <v>42380</v>
      </c>
      <c r="B39" s="6" t="s">
        <v>2575</v>
      </c>
      <c r="C39" s="3" t="s">
        <v>3424</v>
      </c>
      <c r="D39" t="s">
        <v>9</v>
      </c>
      <c r="E39" t="s">
        <v>102</v>
      </c>
      <c r="F39" t="s">
        <v>102</v>
      </c>
      <c r="G39">
        <v>4.0999999999999996</v>
      </c>
    </row>
    <row r="40" spans="1:8" x14ac:dyDescent="0.3">
      <c r="A40" s="7">
        <v>42380</v>
      </c>
      <c r="B40" s="6" t="s">
        <v>2576</v>
      </c>
      <c r="C40" s="3" t="s">
        <v>2656</v>
      </c>
      <c r="D40" t="s">
        <v>9</v>
      </c>
      <c r="E40" t="s">
        <v>102</v>
      </c>
      <c r="F40" t="s">
        <v>102</v>
      </c>
      <c r="G40">
        <v>4.2</v>
      </c>
      <c r="H40" t="s">
        <v>11</v>
      </c>
    </row>
    <row r="41" spans="1:8" x14ac:dyDescent="0.3">
      <c r="A41" s="7">
        <v>42381</v>
      </c>
      <c r="B41" s="6" t="s">
        <v>2577</v>
      </c>
      <c r="C41" s="3" t="s">
        <v>3425</v>
      </c>
      <c r="D41" t="s">
        <v>9</v>
      </c>
      <c r="E41" t="s">
        <v>31</v>
      </c>
      <c r="F41" t="s">
        <v>31</v>
      </c>
      <c r="G41">
        <v>5.5</v>
      </c>
      <c r="H41" t="s">
        <v>19</v>
      </c>
    </row>
    <row r="42" spans="1:8" x14ac:dyDescent="0.3">
      <c r="A42" s="7">
        <v>42381</v>
      </c>
      <c r="B42" s="6" t="s">
        <v>2578</v>
      </c>
      <c r="C42" s="3" t="s">
        <v>3426</v>
      </c>
      <c r="D42" t="s">
        <v>9</v>
      </c>
      <c r="E42" t="s">
        <v>31</v>
      </c>
      <c r="F42" t="s">
        <v>31</v>
      </c>
      <c r="G42">
        <v>5.5</v>
      </c>
      <c r="H42" t="s">
        <v>16</v>
      </c>
    </row>
    <row r="43" spans="1:8" x14ac:dyDescent="0.3">
      <c r="A43" s="7">
        <v>42381</v>
      </c>
      <c r="B43" s="6" t="s">
        <v>2579</v>
      </c>
      <c r="C43" s="3" t="s">
        <v>3427</v>
      </c>
      <c r="D43" t="s">
        <v>9</v>
      </c>
      <c r="E43" t="s">
        <v>31</v>
      </c>
      <c r="F43" t="s">
        <v>34</v>
      </c>
      <c r="G43">
        <v>2.9</v>
      </c>
      <c r="H43" t="s">
        <v>11</v>
      </c>
    </row>
    <row r="44" spans="1:8" x14ac:dyDescent="0.3">
      <c r="A44" s="7">
        <v>42381</v>
      </c>
      <c r="B44" s="6" t="s">
        <v>2580</v>
      </c>
      <c r="C44" s="3" t="s">
        <v>3428</v>
      </c>
      <c r="D44" t="s">
        <v>9</v>
      </c>
      <c r="E44" t="s">
        <v>34</v>
      </c>
      <c r="F44" t="s">
        <v>31</v>
      </c>
      <c r="G44">
        <v>2.9</v>
      </c>
      <c r="H44" t="s">
        <v>23</v>
      </c>
    </row>
    <row r="45" spans="1:8" x14ac:dyDescent="0.3">
      <c r="A45" s="7">
        <v>42401</v>
      </c>
      <c r="B45" s="6" t="s">
        <v>2581</v>
      </c>
      <c r="C45" s="3" t="s">
        <v>3429</v>
      </c>
      <c r="D45" t="s">
        <v>9</v>
      </c>
      <c r="E45" t="s">
        <v>10</v>
      </c>
      <c r="F45" t="s">
        <v>10</v>
      </c>
      <c r="G45">
        <v>5</v>
      </c>
    </row>
    <row r="46" spans="1:8" x14ac:dyDescent="0.3">
      <c r="A46" s="7">
        <v>42401</v>
      </c>
      <c r="B46" s="6" t="s">
        <v>2582</v>
      </c>
      <c r="C46" s="3" t="s">
        <v>3430</v>
      </c>
      <c r="D46" t="s">
        <v>9</v>
      </c>
      <c r="E46" t="s">
        <v>10</v>
      </c>
      <c r="F46" t="s">
        <v>10</v>
      </c>
      <c r="G46">
        <v>4.8</v>
      </c>
      <c r="H46" t="s">
        <v>16</v>
      </c>
    </row>
    <row r="47" spans="1:8" x14ac:dyDescent="0.3">
      <c r="A47" s="7">
        <v>42402</v>
      </c>
      <c r="B47" s="6" t="s">
        <v>2583</v>
      </c>
      <c r="C47" s="3" t="s">
        <v>3431</v>
      </c>
      <c r="D47" t="s">
        <v>9</v>
      </c>
      <c r="E47" t="s">
        <v>102</v>
      </c>
      <c r="F47" t="s">
        <v>181</v>
      </c>
      <c r="G47">
        <v>8.3000000000000007</v>
      </c>
      <c r="H47" t="s">
        <v>19</v>
      </c>
    </row>
    <row r="48" spans="1:8" x14ac:dyDescent="0.3">
      <c r="A48" s="7">
        <v>42402</v>
      </c>
      <c r="B48" s="6" t="s">
        <v>2584</v>
      </c>
      <c r="C48" s="3" t="s">
        <v>3432</v>
      </c>
      <c r="D48" t="s">
        <v>9</v>
      </c>
      <c r="E48" t="s">
        <v>31</v>
      </c>
      <c r="F48" t="s">
        <v>31</v>
      </c>
      <c r="G48">
        <v>6</v>
      </c>
      <c r="H48" t="s">
        <v>16</v>
      </c>
    </row>
    <row r="49" spans="1:8" x14ac:dyDescent="0.3">
      <c r="A49" s="7">
        <v>42402</v>
      </c>
      <c r="B49" s="6" t="s">
        <v>2585</v>
      </c>
      <c r="C49" s="3" t="s">
        <v>2693</v>
      </c>
      <c r="D49" t="s">
        <v>9</v>
      </c>
      <c r="E49" t="s">
        <v>31</v>
      </c>
      <c r="F49" t="s">
        <v>31</v>
      </c>
      <c r="G49">
        <v>1.6</v>
      </c>
      <c r="H49" t="s">
        <v>16</v>
      </c>
    </row>
    <row r="50" spans="1:8" x14ac:dyDescent="0.3">
      <c r="A50" s="7">
        <v>42404</v>
      </c>
      <c r="B50" s="6" t="s">
        <v>2586</v>
      </c>
      <c r="C50" s="3" t="s">
        <v>3433</v>
      </c>
      <c r="D50" t="s">
        <v>227</v>
      </c>
      <c r="E50" t="s">
        <v>641</v>
      </c>
      <c r="F50" t="s">
        <v>641</v>
      </c>
      <c r="G50">
        <v>5.5</v>
      </c>
    </row>
    <row r="51" spans="1:8" x14ac:dyDescent="0.3">
      <c r="A51" s="7">
        <v>42404</v>
      </c>
      <c r="B51" s="6" t="s">
        <v>2587</v>
      </c>
      <c r="C51" s="3" t="s">
        <v>3434</v>
      </c>
      <c r="D51" t="s">
        <v>227</v>
      </c>
      <c r="E51" t="s">
        <v>641</v>
      </c>
      <c r="F51" t="s">
        <v>641</v>
      </c>
      <c r="G51">
        <v>5.0999999999999996</v>
      </c>
    </row>
    <row r="52" spans="1:8" x14ac:dyDescent="0.3">
      <c r="A52" s="7">
        <v>42404</v>
      </c>
      <c r="B52" s="6" t="s">
        <v>2588</v>
      </c>
      <c r="C52" s="3" t="s">
        <v>3435</v>
      </c>
      <c r="D52" t="s">
        <v>9</v>
      </c>
      <c r="E52" t="s">
        <v>641</v>
      </c>
      <c r="F52" t="s">
        <v>699</v>
      </c>
      <c r="G52">
        <v>77.3</v>
      </c>
      <c r="H52" t="s">
        <v>23</v>
      </c>
    </row>
    <row r="53" spans="1:8" x14ac:dyDescent="0.3">
      <c r="A53" s="7">
        <v>42404</v>
      </c>
      <c r="B53" s="6" t="s">
        <v>2589</v>
      </c>
      <c r="C53" s="3" t="s">
        <v>2801</v>
      </c>
      <c r="D53" t="s">
        <v>9</v>
      </c>
      <c r="E53" t="s">
        <v>699</v>
      </c>
      <c r="F53" t="s">
        <v>638</v>
      </c>
      <c r="G53">
        <v>80.5</v>
      </c>
      <c r="H53" t="s">
        <v>23</v>
      </c>
    </row>
    <row r="54" spans="1:8" x14ac:dyDescent="0.3">
      <c r="A54" s="7">
        <v>42404</v>
      </c>
      <c r="B54" s="6" t="s">
        <v>2590</v>
      </c>
      <c r="C54" s="3" t="s">
        <v>3436</v>
      </c>
      <c r="D54" t="s">
        <v>9</v>
      </c>
      <c r="E54" t="s">
        <v>638</v>
      </c>
      <c r="F54" t="s">
        <v>704</v>
      </c>
      <c r="G54">
        <v>174.2</v>
      </c>
      <c r="H54" t="s">
        <v>23</v>
      </c>
    </row>
    <row r="55" spans="1:8" x14ac:dyDescent="0.3">
      <c r="A55" s="7">
        <v>42404</v>
      </c>
      <c r="B55" s="6" t="s">
        <v>2591</v>
      </c>
      <c r="C55" s="3" t="s">
        <v>3437</v>
      </c>
      <c r="D55" t="s">
        <v>9</v>
      </c>
      <c r="E55" t="s">
        <v>704</v>
      </c>
      <c r="F55" t="s">
        <v>707</v>
      </c>
      <c r="G55">
        <v>144</v>
      </c>
      <c r="H55" t="s">
        <v>19</v>
      </c>
    </row>
    <row r="56" spans="1:8" x14ac:dyDescent="0.3">
      <c r="A56" s="7">
        <v>42405</v>
      </c>
      <c r="B56" s="6" t="s">
        <v>2592</v>
      </c>
      <c r="C56" s="3" t="s">
        <v>3438</v>
      </c>
      <c r="D56" t="s">
        <v>9</v>
      </c>
      <c r="E56" t="s">
        <v>102</v>
      </c>
      <c r="F56" t="s">
        <v>130</v>
      </c>
      <c r="G56">
        <v>2.2000000000000002</v>
      </c>
      <c r="H56" t="s">
        <v>16</v>
      </c>
    </row>
    <row r="57" spans="1:8" x14ac:dyDescent="0.3">
      <c r="A57" s="7">
        <v>42405</v>
      </c>
      <c r="B57" s="6" t="s">
        <v>2593</v>
      </c>
      <c r="C57" s="3" t="s">
        <v>3439</v>
      </c>
      <c r="D57" t="s">
        <v>9</v>
      </c>
      <c r="E57" t="s">
        <v>130</v>
      </c>
      <c r="F57" t="s">
        <v>102</v>
      </c>
      <c r="G57">
        <v>3.9</v>
      </c>
      <c r="H57" t="s">
        <v>11</v>
      </c>
    </row>
    <row r="58" spans="1:8" x14ac:dyDescent="0.3">
      <c r="A58" s="7">
        <v>42407</v>
      </c>
      <c r="B58" s="6" t="s">
        <v>2594</v>
      </c>
      <c r="C58" s="3" t="s">
        <v>2580</v>
      </c>
      <c r="D58" t="s">
        <v>9</v>
      </c>
      <c r="E58" t="s">
        <v>31</v>
      </c>
      <c r="F58" t="s">
        <v>94</v>
      </c>
      <c r="G58">
        <v>10.1</v>
      </c>
      <c r="H58" t="s">
        <v>19</v>
      </c>
    </row>
    <row r="59" spans="1:8" x14ac:dyDescent="0.3">
      <c r="A59" s="7">
        <v>42407</v>
      </c>
      <c r="B59" s="6" t="s">
        <v>2560</v>
      </c>
      <c r="C59" s="3" t="s">
        <v>3440</v>
      </c>
      <c r="D59" t="s">
        <v>9</v>
      </c>
      <c r="E59" t="s">
        <v>94</v>
      </c>
      <c r="F59" t="s">
        <v>31</v>
      </c>
      <c r="G59">
        <v>9.9</v>
      </c>
      <c r="H59" t="s">
        <v>19</v>
      </c>
    </row>
    <row r="60" spans="1:8" x14ac:dyDescent="0.3">
      <c r="A60" s="7">
        <v>42408</v>
      </c>
      <c r="B60" s="6" t="s">
        <v>2595</v>
      </c>
      <c r="C60" s="3" t="s">
        <v>3441</v>
      </c>
      <c r="D60" t="s">
        <v>9</v>
      </c>
      <c r="E60" t="s">
        <v>31</v>
      </c>
      <c r="F60" t="s">
        <v>34</v>
      </c>
      <c r="G60">
        <v>8.4</v>
      </c>
      <c r="H60" t="s">
        <v>19</v>
      </c>
    </row>
    <row r="61" spans="1:8" x14ac:dyDescent="0.3">
      <c r="A61" s="7">
        <v>42408</v>
      </c>
      <c r="B61" s="6" t="s">
        <v>2569</v>
      </c>
      <c r="C61" s="3" t="s">
        <v>3442</v>
      </c>
      <c r="D61" t="s">
        <v>9</v>
      </c>
      <c r="E61" t="s">
        <v>1420</v>
      </c>
      <c r="F61" t="s">
        <v>1421</v>
      </c>
      <c r="G61">
        <v>4.9000000000000004</v>
      </c>
    </row>
    <row r="62" spans="1:8" x14ac:dyDescent="0.3">
      <c r="A62" s="7">
        <v>42408</v>
      </c>
      <c r="B62" s="6" t="s">
        <v>2596</v>
      </c>
      <c r="C62" s="3" t="s">
        <v>3443</v>
      </c>
      <c r="D62" t="s">
        <v>9</v>
      </c>
      <c r="E62" t="s">
        <v>1424</v>
      </c>
      <c r="F62" t="s">
        <v>1425</v>
      </c>
      <c r="G62">
        <v>1</v>
      </c>
    </row>
    <row r="63" spans="1:8" x14ac:dyDescent="0.3">
      <c r="A63" s="7">
        <v>42408</v>
      </c>
      <c r="B63" s="6" t="s">
        <v>2597</v>
      </c>
      <c r="C63" s="3" t="s">
        <v>3444</v>
      </c>
      <c r="D63" t="s">
        <v>9</v>
      </c>
      <c r="E63" t="s">
        <v>1425</v>
      </c>
      <c r="F63" t="s">
        <v>1424</v>
      </c>
      <c r="G63">
        <v>1</v>
      </c>
    </row>
    <row r="64" spans="1:8" x14ac:dyDescent="0.3">
      <c r="A64" s="7">
        <v>42409</v>
      </c>
      <c r="B64" s="6" t="s">
        <v>2598</v>
      </c>
      <c r="C64" s="3" t="s">
        <v>3420</v>
      </c>
      <c r="D64" t="s">
        <v>9</v>
      </c>
      <c r="E64" t="s">
        <v>283</v>
      </c>
      <c r="F64" t="s">
        <v>314</v>
      </c>
      <c r="G64">
        <v>9.1999999999999993</v>
      </c>
    </row>
    <row r="65" spans="1:8" x14ac:dyDescent="0.3">
      <c r="A65" s="7">
        <v>42409</v>
      </c>
      <c r="B65" s="6" t="s">
        <v>2599</v>
      </c>
      <c r="C65" s="3" t="s">
        <v>3445</v>
      </c>
      <c r="D65" t="s">
        <v>9</v>
      </c>
      <c r="E65" t="s">
        <v>283</v>
      </c>
      <c r="F65" t="s">
        <v>283</v>
      </c>
      <c r="G65">
        <v>12.9</v>
      </c>
    </row>
    <row r="66" spans="1:8" x14ac:dyDescent="0.3">
      <c r="A66" s="7">
        <v>42411</v>
      </c>
      <c r="B66" s="6" t="s">
        <v>2600</v>
      </c>
      <c r="C66" s="3" t="s">
        <v>3446</v>
      </c>
      <c r="D66" t="s">
        <v>9</v>
      </c>
      <c r="E66" t="s">
        <v>102</v>
      </c>
      <c r="F66" t="s">
        <v>130</v>
      </c>
      <c r="G66">
        <v>1.4</v>
      </c>
    </row>
    <row r="67" spans="1:8" x14ac:dyDescent="0.3">
      <c r="A67" s="7">
        <v>42411</v>
      </c>
      <c r="B67" s="6" t="s">
        <v>2601</v>
      </c>
      <c r="C67" s="3" t="s">
        <v>3447</v>
      </c>
      <c r="D67" t="s">
        <v>9</v>
      </c>
      <c r="E67" t="s">
        <v>130</v>
      </c>
      <c r="F67" t="s">
        <v>102</v>
      </c>
      <c r="G67">
        <v>1.8</v>
      </c>
    </row>
    <row r="68" spans="1:8" x14ac:dyDescent="0.3">
      <c r="A68" s="7">
        <v>42411</v>
      </c>
      <c r="B68" s="6" t="s">
        <v>2602</v>
      </c>
      <c r="C68" s="3" t="s">
        <v>2769</v>
      </c>
      <c r="D68" t="s">
        <v>9</v>
      </c>
      <c r="E68" t="s">
        <v>31</v>
      </c>
      <c r="F68" t="s">
        <v>34</v>
      </c>
      <c r="G68">
        <v>8.5</v>
      </c>
      <c r="H68" t="s">
        <v>19</v>
      </c>
    </row>
    <row r="69" spans="1:8" x14ac:dyDescent="0.3">
      <c r="A69" s="7">
        <v>42411</v>
      </c>
      <c r="B69" s="6" t="s">
        <v>2603</v>
      </c>
      <c r="C69" s="3" t="s">
        <v>2714</v>
      </c>
      <c r="D69" t="s">
        <v>9</v>
      </c>
      <c r="E69" t="s">
        <v>34</v>
      </c>
      <c r="F69" t="s">
        <v>34</v>
      </c>
      <c r="G69">
        <v>5</v>
      </c>
    </row>
    <row r="70" spans="1:8" x14ac:dyDescent="0.3">
      <c r="A70" s="7">
        <v>42411</v>
      </c>
      <c r="B70" s="6" t="s">
        <v>2604</v>
      </c>
      <c r="C70" s="3" t="s">
        <v>2579</v>
      </c>
      <c r="D70" t="s">
        <v>9</v>
      </c>
      <c r="E70" t="s">
        <v>34</v>
      </c>
      <c r="F70" t="s">
        <v>31</v>
      </c>
      <c r="G70">
        <v>3.8</v>
      </c>
    </row>
    <row r="71" spans="1:8" x14ac:dyDescent="0.3">
      <c r="A71" s="7">
        <v>42412</v>
      </c>
      <c r="B71" s="6" t="s">
        <v>2605</v>
      </c>
      <c r="C71" s="3" t="s">
        <v>3448</v>
      </c>
      <c r="D71" t="s">
        <v>9</v>
      </c>
      <c r="E71" t="s">
        <v>31</v>
      </c>
      <c r="F71" t="s">
        <v>164</v>
      </c>
      <c r="G71">
        <v>5.0999999999999996</v>
      </c>
      <c r="H71" t="s">
        <v>11</v>
      </c>
    </row>
    <row r="72" spans="1:8" x14ac:dyDescent="0.3">
      <c r="A72" s="7">
        <v>42412</v>
      </c>
      <c r="B72" s="6" t="s">
        <v>2606</v>
      </c>
      <c r="C72" s="3" t="s">
        <v>2669</v>
      </c>
      <c r="D72" t="s">
        <v>9</v>
      </c>
      <c r="E72" t="s">
        <v>164</v>
      </c>
      <c r="F72" t="s">
        <v>31</v>
      </c>
      <c r="G72">
        <v>5.3</v>
      </c>
      <c r="H72" t="s">
        <v>23</v>
      </c>
    </row>
    <row r="73" spans="1:8" x14ac:dyDescent="0.3">
      <c r="A73" s="7">
        <v>42412</v>
      </c>
      <c r="B73" s="6" t="s">
        <v>2576</v>
      </c>
      <c r="C73" s="3" t="s">
        <v>3049</v>
      </c>
      <c r="D73" t="s">
        <v>9</v>
      </c>
      <c r="E73" t="s">
        <v>31</v>
      </c>
      <c r="F73" t="s">
        <v>34</v>
      </c>
      <c r="G73">
        <v>3.3</v>
      </c>
      <c r="H73" t="s">
        <v>11</v>
      </c>
    </row>
    <row r="74" spans="1:8" x14ac:dyDescent="0.3">
      <c r="A74" s="7">
        <v>42412</v>
      </c>
      <c r="B74" s="6" t="s">
        <v>2607</v>
      </c>
      <c r="C74" s="3" t="s">
        <v>3449</v>
      </c>
      <c r="D74" t="s">
        <v>9</v>
      </c>
      <c r="E74" t="s">
        <v>34</v>
      </c>
      <c r="F74" t="s">
        <v>31</v>
      </c>
      <c r="G74">
        <v>3</v>
      </c>
      <c r="H74" t="s">
        <v>23</v>
      </c>
    </row>
    <row r="75" spans="1:8" x14ac:dyDescent="0.3">
      <c r="A75" s="7">
        <v>42432</v>
      </c>
      <c r="B75" s="6" t="s">
        <v>2608</v>
      </c>
      <c r="C75" s="3" t="s">
        <v>2794</v>
      </c>
      <c r="D75" t="s">
        <v>227</v>
      </c>
      <c r="E75" t="s">
        <v>102</v>
      </c>
      <c r="F75" t="s">
        <v>130</v>
      </c>
      <c r="G75">
        <v>2.2000000000000002</v>
      </c>
    </row>
    <row r="76" spans="1:8" x14ac:dyDescent="0.3">
      <c r="A76" s="7">
        <v>42432</v>
      </c>
      <c r="B76" s="6" t="s">
        <v>2609</v>
      </c>
      <c r="C76" s="3" t="s">
        <v>3450</v>
      </c>
      <c r="D76" t="s">
        <v>9</v>
      </c>
      <c r="E76" t="s">
        <v>130</v>
      </c>
      <c r="F76" t="s">
        <v>102</v>
      </c>
      <c r="G76">
        <v>2.2999999999999998</v>
      </c>
      <c r="H76" t="s">
        <v>16</v>
      </c>
    </row>
    <row r="77" spans="1:8" x14ac:dyDescent="0.3">
      <c r="A77" s="7">
        <v>42432</v>
      </c>
      <c r="B77" s="6" t="s">
        <v>2610</v>
      </c>
      <c r="C77" s="3" t="s">
        <v>3451</v>
      </c>
      <c r="D77" t="s">
        <v>9</v>
      </c>
      <c r="E77" t="s">
        <v>102</v>
      </c>
      <c r="F77" t="s">
        <v>178</v>
      </c>
      <c r="G77">
        <v>5.2</v>
      </c>
      <c r="H77" t="s">
        <v>11</v>
      </c>
    </row>
    <row r="78" spans="1:8" x14ac:dyDescent="0.3">
      <c r="A78" s="7">
        <v>42432</v>
      </c>
      <c r="B78" s="6" t="s">
        <v>2611</v>
      </c>
      <c r="C78" s="3" t="s">
        <v>3439</v>
      </c>
      <c r="D78" t="s">
        <v>9</v>
      </c>
      <c r="E78" t="s">
        <v>31</v>
      </c>
      <c r="F78" t="s">
        <v>110</v>
      </c>
      <c r="G78">
        <v>7.6</v>
      </c>
      <c r="H78" t="s">
        <v>23</v>
      </c>
    </row>
    <row r="79" spans="1:8" x14ac:dyDescent="0.3">
      <c r="A79" s="7">
        <v>42432</v>
      </c>
      <c r="B79" s="6" t="s">
        <v>2612</v>
      </c>
      <c r="C79" s="3" t="s">
        <v>3452</v>
      </c>
      <c r="D79" t="s">
        <v>9</v>
      </c>
      <c r="E79" t="s">
        <v>110</v>
      </c>
      <c r="F79" t="s">
        <v>31</v>
      </c>
      <c r="G79">
        <v>17.3</v>
      </c>
      <c r="H79" t="s">
        <v>19</v>
      </c>
    </row>
    <row r="80" spans="1:8" x14ac:dyDescent="0.3">
      <c r="A80" s="7">
        <v>42433</v>
      </c>
      <c r="B80" s="6" t="s">
        <v>2613</v>
      </c>
      <c r="C80" s="3" t="s">
        <v>3453</v>
      </c>
      <c r="D80" t="s">
        <v>9</v>
      </c>
      <c r="E80" t="s">
        <v>707</v>
      </c>
      <c r="F80" t="s">
        <v>31</v>
      </c>
      <c r="G80">
        <v>159.30000000000001</v>
      </c>
      <c r="H80" t="s">
        <v>19</v>
      </c>
    </row>
    <row r="81" spans="1:8" x14ac:dyDescent="0.3">
      <c r="A81" s="7">
        <v>42434</v>
      </c>
      <c r="B81" s="6" t="s">
        <v>2614</v>
      </c>
      <c r="C81" s="3" t="s">
        <v>3454</v>
      </c>
      <c r="D81" t="s">
        <v>9</v>
      </c>
      <c r="E81" t="s">
        <v>34</v>
      </c>
      <c r="F81" t="s">
        <v>31</v>
      </c>
      <c r="G81">
        <v>2.5</v>
      </c>
      <c r="H81" t="s">
        <v>11</v>
      </c>
    </row>
    <row r="82" spans="1:8" x14ac:dyDescent="0.3">
      <c r="A82" s="7">
        <v>42435</v>
      </c>
      <c r="B82" s="6" t="s">
        <v>2615</v>
      </c>
      <c r="C82" s="3" t="s">
        <v>3455</v>
      </c>
      <c r="D82" t="s">
        <v>9</v>
      </c>
      <c r="E82" t="s">
        <v>31</v>
      </c>
      <c r="F82" t="s">
        <v>94</v>
      </c>
      <c r="G82">
        <v>10.4</v>
      </c>
      <c r="H82" t="s">
        <v>19</v>
      </c>
    </row>
    <row r="83" spans="1:8" x14ac:dyDescent="0.3">
      <c r="A83" s="7">
        <v>42435</v>
      </c>
      <c r="B83" s="6" t="s">
        <v>2562</v>
      </c>
      <c r="C83" s="3" t="s">
        <v>3456</v>
      </c>
      <c r="D83" t="s">
        <v>9</v>
      </c>
      <c r="E83" t="s">
        <v>94</v>
      </c>
      <c r="F83" t="s">
        <v>31</v>
      </c>
      <c r="G83">
        <v>9.9</v>
      </c>
      <c r="H83" t="s">
        <v>19</v>
      </c>
    </row>
    <row r="84" spans="1:8" x14ac:dyDescent="0.3">
      <c r="A84" s="7">
        <v>42435</v>
      </c>
      <c r="B84" s="6" t="s">
        <v>2616</v>
      </c>
      <c r="C84" s="3" t="s">
        <v>3457</v>
      </c>
      <c r="D84" t="s">
        <v>9</v>
      </c>
      <c r="E84" t="s">
        <v>31</v>
      </c>
      <c r="F84" t="s">
        <v>34</v>
      </c>
      <c r="G84">
        <v>6</v>
      </c>
      <c r="H84" t="s">
        <v>11</v>
      </c>
    </row>
    <row r="85" spans="1:8" x14ac:dyDescent="0.3">
      <c r="A85" s="7">
        <v>42435</v>
      </c>
      <c r="B85" s="6" t="s">
        <v>2617</v>
      </c>
      <c r="C85" s="3" t="s">
        <v>3458</v>
      </c>
      <c r="D85" t="s">
        <v>9</v>
      </c>
      <c r="E85" t="s">
        <v>930</v>
      </c>
      <c r="F85" t="s">
        <v>776</v>
      </c>
      <c r="G85">
        <v>3.3</v>
      </c>
      <c r="H85" t="s">
        <v>16</v>
      </c>
    </row>
    <row r="86" spans="1:8" x14ac:dyDescent="0.3">
      <c r="A86" s="7">
        <v>42435</v>
      </c>
      <c r="B86" s="6" t="s">
        <v>2618</v>
      </c>
      <c r="C86" s="3" t="s">
        <v>3459</v>
      </c>
      <c r="D86" t="s">
        <v>9</v>
      </c>
      <c r="E86" t="s">
        <v>34</v>
      </c>
      <c r="F86" t="s">
        <v>31</v>
      </c>
      <c r="G86">
        <v>3.1</v>
      </c>
      <c r="H86" t="s">
        <v>16</v>
      </c>
    </row>
    <row r="87" spans="1:8" x14ac:dyDescent="0.3">
      <c r="A87" s="7">
        <v>42435</v>
      </c>
      <c r="B87" s="6" t="s">
        <v>2619</v>
      </c>
      <c r="C87" s="3" t="s">
        <v>3460</v>
      </c>
      <c r="D87" t="s">
        <v>9</v>
      </c>
      <c r="E87" t="s">
        <v>935</v>
      </c>
      <c r="F87" t="s">
        <v>465</v>
      </c>
      <c r="G87">
        <v>1.7</v>
      </c>
      <c r="H87" t="s">
        <v>16</v>
      </c>
    </row>
    <row r="88" spans="1:8" x14ac:dyDescent="0.3">
      <c r="A88" s="7">
        <v>42435</v>
      </c>
      <c r="B88" s="6" t="s">
        <v>2620</v>
      </c>
      <c r="C88" s="3" t="s">
        <v>3461</v>
      </c>
      <c r="D88" t="s">
        <v>9</v>
      </c>
      <c r="E88" t="s">
        <v>34</v>
      </c>
      <c r="F88" t="s">
        <v>31</v>
      </c>
      <c r="G88">
        <v>4</v>
      </c>
      <c r="H88" t="s">
        <v>207</v>
      </c>
    </row>
    <row r="89" spans="1:8" x14ac:dyDescent="0.3">
      <c r="A89" s="7">
        <v>42436</v>
      </c>
      <c r="B89" s="6" t="s">
        <v>2621</v>
      </c>
      <c r="C89" s="3" t="s">
        <v>3462</v>
      </c>
      <c r="D89" t="s">
        <v>9</v>
      </c>
      <c r="E89" t="s">
        <v>31</v>
      </c>
      <c r="F89" t="s">
        <v>34</v>
      </c>
      <c r="G89">
        <v>3.1</v>
      </c>
      <c r="H89" t="s">
        <v>16</v>
      </c>
    </row>
    <row r="90" spans="1:8" x14ac:dyDescent="0.3">
      <c r="A90" s="7">
        <v>42436</v>
      </c>
      <c r="B90" s="6" t="s">
        <v>2622</v>
      </c>
      <c r="C90" s="3" t="s">
        <v>3463</v>
      </c>
      <c r="D90" t="s">
        <v>9</v>
      </c>
      <c r="E90" t="s">
        <v>34</v>
      </c>
      <c r="F90" t="s">
        <v>31</v>
      </c>
      <c r="G90">
        <v>3.1</v>
      </c>
      <c r="H90" t="s">
        <v>16</v>
      </c>
    </row>
    <row r="91" spans="1:8" x14ac:dyDescent="0.3">
      <c r="A91" s="7">
        <v>42436</v>
      </c>
      <c r="B91" s="6" t="s">
        <v>2623</v>
      </c>
      <c r="C91" s="3" t="s">
        <v>2594</v>
      </c>
      <c r="D91" t="s">
        <v>9</v>
      </c>
      <c r="E91" t="s">
        <v>31</v>
      </c>
      <c r="F91" t="s">
        <v>94</v>
      </c>
      <c r="G91">
        <v>9.9</v>
      </c>
      <c r="H91" t="s">
        <v>19</v>
      </c>
    </row>
    <row r="92" spans="1:8" x14ac:dyDescent="0.3">
      <c r="A92" s="7">
        <v>42437</v>
      </c>
      <c r="B92" s="6" t="s">
        <v>2624</v>
      </c>
      <c r="C92" s="3" t="s">
        <v>3414</v>
      </c>
      <c r="D92" t="s">
        <v>9</v>
      </c>
      <c r="E92" t="s">
        <v>1430</v>
      </c>
      <c r="F92" t="s">
        <v>1431</v>
      </c>
      <c r="G92">
        <v>2</v>
      </c>
    </row>
    <row r="93" spans="1:8" x14ac:dyDescent="0.3">
      <c r="A93" s="7">
        <v>42437</v>
      </c>
      <c r="B93" s="6" t="s">
        <v>2625</v>
      </c>
      <c r="C93" s="3" t="s">
        <v>2775</v>
      </c>
      <c r="D93" t="s">
        <v>9</v>
      </c>
      <c r="E93" t="s">
        <v>1425</v>
      </c>
      <c r="F93" t="s">
        <v>1424</v>
      </c>
      <c r="G93">
        <v>1.1000000000000001</v>
      </c>
    </row>
    <row r="94" spans="1:8" x14ac:dyDescent="0.3">
      <c r="A94" s="7">
        <v>42437</v>
      </c>
      <c r="B94" s="6" t="s">
        <v>2626</v>
      </c>
      <c r="C94" s="3" t="s">
        <v>2798</v>
      </c>
      <c r="D94" t="s">
        <v>9</v>
      </c>
      <c r="E94" t="s">
        <v>1424</v>
      </c>
      <c r="F94" t="s">
        <v>79</v>
      </c>
      <c r="G94">
        <v>1.5</v>
      </c>
    </row>
    <row r="95" spans="1:8" x14ac:dyDescent="0.3">
      <c r="A95" s="7">
        <v>42439</v>
      </c>
      <c r="B95" s="6" t="s">
        <v>2627</v>
      </c>
      <c r="C95" s="3" t="s">
        <v>3464</v>
      </c>
      <c r="D95" t="s">
        <v>9</v>
      </c>
      <c r="E95" t="s">
        <v>283</v>
      </c>
      <c r="F95" t="s">
        <v>314</v>
      </c>
      <c r="G95">
        <v>10.5</v>
      </c>
    </row>
    <row r="96" spans="1:8" x14ac:dyDescent="0.3">
      <c r="A96" s="7">
        <v>42439</v>
      </c>
      <c r="B96" s="6" t="s">
        <v>2628</v>
      </c>
      <c r="C96" s="3" t="s">
        <v>3465</v>
      </c>
      <c r="D96" t="s">
        <v>9</v>
      </c>
      <c r="E96" t="s">
        <v>314</v>
      </c>
      <c r="F96" t="s">
        <v>314</v>
      </c>
      <c r="G96">
        <v>2.8</v>
      </c>
    </row>
    <row r="97" spans="1:8" x14ac:dyDescent="0.3">
      <c r="A97" s="7">
        <v>42439</v>
      </c>
      <c r="B97" s="6" t="s">
        <v>2629</v>
      </c>
      <c r="C97" s="3" t="s">
        <v>3466</v>
      </c>
      <c r="D97" t="s">
        <v>9</v>
      </c>
      <c r="E97" t="s">
        <v>314</v>
      </c>
      <c r="F97" t="s">
        <v>314</v>
      </c>
      <c r="G97">
        <v>1.6</v>
      </c>
    </row>
    <row r="98" spans="1:8" x14ac:dyDescent="0.3">
      <c r="A98" s="7">
        <v>42439</v>
      </c>
      <c r="B98" s="6" t="s">
        <v>2630</v>
      </c>
      <c r="C98" s="3" t="s">
        <v>3467</v>
      </c>
      <c r="D98" t="s">
        <v>9</v>
      </c>
      <c r="E98" t="s">
        <v>314</v>
      </c>
      <c r="F98" t="s">
        <v>283</v>
      </c>
      <c r="G98">
        <v>12.7</v>
      </c>
    </row>
    <row r="99" spans="1:8" x14ac:dyDescent="0.3">
      <c r="A99" s="7">
        <v>42440</v>
      </c>
      <c r="B99" s="6" t="s">
        <v>2631</v>
      </c>
      <c r="C99" s="3" t="s">
        <v>3468</v>
      </c>
      <c r="D99" t="s">
        <v>9</v>
      </c>
      <c r="E99" t="s">
        <v>102</v>
      </c>
      <c r="F99" t="s">
        <v>125</v>
      </c>
      <c r="G99">
        <v>2.5</v>
      </c>
    </row>
    <row r="100" spans="1:8" x14ac:dyDescent="0.3">
      <c r="A100" s="7">
        <v>42440</v>
      </c>
      <c r="B100" s="6" t="s">
        <v>2632</v>
      </c>
      <c r="C100" s="3" t="s">
        <v>3469</v>
      </c>
      <c r="D100" t="s">
        <v>9</v>
      </c>
      <c r="E100" t="s">
        <v>125</v>
      </c>
      <c r="F100" t="s">
        <v>102</v>
      </c>
      <c r="G100">
        <v>2.4</v>
      </c>
    </row>
    <row r="101" spans="1:8" x14ac:dyDescent="0.3">
      <c r="A101" s="7">
        <v>42440</v>
      </c>
      <c r="B101" s="6" t="s">
        <v>2633</v>
      </c>
      <c r="C101" s="3" t="s">
        <v>3470</v>
      </c>
      <c r="D101" t="s">
        <v>9</v>
      </c>
      <c r="E101" t="s">
        <v>102</v>
      </c>
      <c r="F101" t="s">
        <v>130</v>
      </c>
      <c r="G101">
        <v>1.4</v>
      </c>
    </row>
    <row r="102" spans="1:8" x14ac:dyDescent="0.3">
      <c r="A102" s="7">
        <v>42440</v>
      </c>
      <c r="B102" s="6" t="s">
        <v>2634</v>
      </c>
      <c r="C102" s="3" t="s">
        <v>2550</v>
      </c>
      <c r="D102" t="s">
        <v>9</v>
      </c>
      <c r="E102" t="s">
        <v>130</v>
      </c>
      <c r="F102" t="s">
        <v>102</v>
      </c>
      <c r="G102">
        <v>1.8</v>
      </c>
    </row>
    <row r="103" spans="1:8" x14ac:dyDescent="0.3">
      <c r="A103" s="7">
        <v>42440</v>
      </c>
      <c r="B103" s="6" t="s">
        <v>2629</v>
      </c>
      <c r="C103" s="3" t="s">
        <v>2637</v>
      </c>
      <c r="D103" t="s">
        <v>9</v>
      </c>
      <c r="E103" t="s">
        <v>31</v>
      </c>
      <c r="F103" t="s">
        <v>34</v>
      </c>
      <c r="G103">
        <v>3.1</v>
      </c>
      <c r="H103" t="s">
        <v>11</v>
      </c>
    </row>
    <row r="104" spans="1:8" x14ac:dyDescent="0.3">
      <c r="A104" s="7">
        <v>42440</v>
      </c>
      <c r="B104" s="6" t="s">
        <v>2635</v>
      </c>
      <c r="C104" s="3" t="s">
        <v>3471</v>
      </c>
      <c r="D104" t="s">
        <v>9</v>
      </c>
      <c r="E104" t="s">
        <v>34</v>
      </c>
      <c r="F104" t="s">
        <v>31</v>
      </c>
      <c r="G104">
        <v>3.1</v>
      </c>
      <c r="H104" t="s">
        <v>23</v>
      </c>
    </row>
    <row r="105" spans="1:8" x14ac:dyDescent="0.3">
      <c r="A105" s="7">
        <v>42441</v>
      </c>
      <c r="B105" s="6" t="s">
        <v>2636</v>
      </c>
      <c r="C105" s="3" t="s">
        <v>2599</v>
      </c>
      <c r="D105" t="s">
        <v>9</v>
      </c>
      <c r="E105" t="s">
        <v>31</v>
      </c>
      <c r="F105" t="s">
        <v>2251</v>
      </c>
      <c r="G105">
        <v>6.6</v>
      </c>
      <c r="H105" t="s">
        <v>16</v>
      </c>
    </row>
    <row r="106" spans="1:8" x14ac:dyDescent="0.3">
      <c r="A106" s="7">
        <v>42441</v>
      </c>
      <c r="B106" s="6" t="s">
        <v>2637</v>
      </c>
      <c r="C106" s="3" t="s">
        <v>2596</v>
      </c>
      <c r="D106" t="s">
        <v>9</v>
      </c>
      <c r="E106" t="s">
        <v>2251</v>
      </c>
      <c r="F106" t="s">
        <v>34</v>
      </c>
      <c r="G106">
        <v>1.8</v>
      </c>
    </row>
    <row r="107" spans="1:8" x14ac:dyDescent="0.3">
      <c r="A107" s="7">
        <v>42441</v>
      </c>
      <c r="B107" s="6" t="s">
        <v>2638</v>
      </c>
      <c r="C107" s="3" t="s">
        <v>2576</v>
      </c>
      <c r="D107" t="s">
        <v>9</v>
      </c>
      <c r="E107" t="s">
        <v>34</v>
      </c>
      <c r="F107" t="s">
        <v>31</v>
      </c>
      <c r="G107">
        <v>3</v>
      </c>
      <c r="H107" t="s">
        <v>23</v>
      </c>
    </row>
    <row r="108" spans="1:8" x14ac:dyDescent="0.3">
      <c r="A108" s="7">
        <v>42462</v>
      </c>
      <c r="B108" s="6" t="s">
        <v>2639</v>
      </c>
      <c r="C108" s="3" t="s">
        <v>3472</v>
      </c>
      <c r="D108" t="s">
        <v>9</v>
      </c>
      <c r="E108" t="s">
        <v>31</v>
      </c>
      <c r="F108" t="s">
        <v>34</v>
      </c>
      <c r="G108">
        <v>5.2</v>
      </c>
      <c r="H108" t="s">
        <v>16</v>
      </c>
    </row>
    <row r="109" spans="1:8" x14ac:dyDescent="0.3">
      <c r="A109" s="7">
        <v>42462</v>
      </c>
      <c r="B109" s="6" t="s">
        <v>2640</v>
      </c>
      <c r="C109" s="3" t="s">
        <v>3473</v>
      </c>
      <c r="D109" t="s">
        <v>9</v>
      </c>
      <c r="E109" t="s">
        <v>34</v>
      </c>
      <c r="F109" t="s">
        <v>31</v>
      </c>
      <c r="G109">
        <v>9.6999999999999993</v>
      </c>
      <c r="H109" t="s">
        <v>11</v>
      </c>
    </row>
    <row r="110" spans="1:8" x14ac:dyDescent="0.3">
      <c r="A110" s="7">
        <v>42462</v>
      </c>
      <c r="B110" s="6" t="s">
        <v>2641</v>
      </c>
      <c r="C110" s="3" t="s">
        <v>3042</v>
      </c>
      <c r="D110" t="s">
        <v>9</v>
      </c>
      <c r="E110" t="s">
        <v>31</v>
      </c>
      <c r="F110" t="s">
        <v>31</v>
      </c>
      <c r="G110">
        <v>1.6</v>
      </c>
      <c r="H110" t="s">
        <v>11</v>
      </c>
    </row>
    <row r="111" spans="1:8" x14ac:dyDescent="0.3">
      <c r="A111" s="7">
        <v>42462</v>
      </c>
      <c r="B111" s="6" t="s">
        <v>2642</v>
      </c>
      <c r="C111" s="3" t="s">
        <v>3474</v>
      </c>
      <c r="D111" t="s">
        <v>9</v>
      </c>
      <c r="E111" t="s">
        <v>31</v>
      </c>
      <c r="F111" t="s">
        <v>31</v>
      </c>
      <c r="G111">
        <v>1.1000000000000001</v>
      </c>
      <c r="H111" t="s">
        <v>11</v>
      </c>
    </row>
    <row r="112" spans="1:8" x14ac:dyDescent="0.3">
      <c r="A112" s="7">
        <v>42462</v>
      </c>
      <c r="B112" s="6" t="s">
        <v>2643</v>
      </c>
      <c r="C112" s="3" t="s">
        <v>3475</v>
      </c>
      <c r="D112" t="s">
        <v>9</v>
      </c>
      <c r="E112" t="s">
        <v>31</v>
      </c>
      <c r="F112" t="s">
        <v>31</v>
      </c>
      <c r="G112">
        <v>1.6</v>
      </c>
      <c r="H112" t="s">
        <v>11</v>
      </c>
    </row>
    <row r="113" spans="1:8" x14ac:dyDescent="0.3">
      <c r="A113" s="7">
        <v>42462</v>
      </c>
      <c r="B113" s="6" t="s">
        <v>2644</v>
      </c>
      <c r="C113" s="3" t="s">
        <v>3476</v>
      </c>
      <c r="D113" t="s">
        <v>9</v>
      </c>
      <c r="E113" t="s">
        <v>102</v>
      </c>
      <c r="F113" t="s">
        <v>198</v>
      </c>
      <c r="G113">
        <v>9</v>
      </c>
      <c r="H113" t="s">
        <v>19</v>
      </c>
    </row>
    <row r="114" spans="1:8" x14ac:dyDescent="0.3">
      <c r="A114" s="7">
        <v>42462</v>
      </c>
      <c r="B114" s="6" t="s">
        <v>2580</v>
      </c>
      <c r="C114" s="3" t="s">
        <v>2656</v>
      </c>
      <c r="D114" t="s">
        <v>9</v>
      </c>
      <c r="E114" t="s">
        <v>31</v>
      </c>
      <c r="F114" t="s">
        <v>31</v>
      </c>
      <c r="G114">
        <v>7.7</v>
      </c>
      <c r="H114" t="s">
        <v>19</v>
      </c>
    </row>
    <row r="115" spans="1:8" x14ac:dyDescent="0.3">
      <c r="A115" s="7">
        <v>42463</v>
      </c>
      <c r="B115" s="6" t="s">
        <v>2645</v>
      </c>
      <c r="C115" s="3" t="s">
        <v>3477</v>
      </c>
      <c r="D115" t="s">
        <v>9</v>
      </c>
      <c r="E115" t="s">
        <v>31</v>
      </c>
      <c r="F115" t="s">
        <v>94</v>
      </c>
      <c r="G115">
        <v>9.9</v>
      </c>
      <c r="H115" t="s">
        <v>19</v>
      </c>
    </row>
    <row r="116" spans="1:8" x14ac:dyDescent="0.3">
      <c r="A116" s="7">
        <v>42463</v>
      </c>
      <c r="B116" s="6" t="s">
        <v>2646</v>
      </c>
      <c r="C116" s="3" t="s">
        <v>3478</v>
      </c>
      <c r="D116" t="s">
        <v>9</v>
      </c>
      <c r="E116" t="s">
        <v>94</v>
      </c>
      <c r="F116" t="s">
        <v>31</v>
      </c>
      <c r="G116">
        <v>9.9</v>
      </c>
      <c r="H116" t="s">
        <v>23</v>
      </c>
    </row>
    <row r="117" spans="1:8" x14ac:dyDescent="0.3">
      <c r="A117" s="7">
        <v>42463</v>
      </c>
      <c r="B117" s="6" t="s">
        <v>2647</v>
      </c>
      <c r="C117" s="3" t="s">
        <v>3479</v>
      </c>
      <c r="D117" t="s">
        <v>9</v>
      </c>
      <c r="E117" t="s">
        <v>31</v>
      </c>
      <c r="F117" t="s">
        <v>94</v>
      </c>
      <c r="G117">
        <v>10.4</v>
      </c>
      <c r="H117" t="s">
        <v>19</v>
      </c>
    </row>
    <row r="118" spans="1:8" x14ac:dyDescent="0.3">
      <c r="A118" s="7">
        <v>42463</v>
      </c>
      <c r="B118" s="6" t="s">
        <v>2648</v>
      </c>
      <c r="C118" s="3" t="s">
        <v>3480</v>
      </c>
      <c r="D118" t="s">
        <v>9</v>
      </c>
      <c r="E118" t="s">
        <v>94</v>
      </c>
      <c r="F118" t="s">
        <v>31</v>
      </c>
      <c r="G118">
        <v>10.9</v>
      </c>
      <c r="H118" t="s">
        <v>19</v>
      </c>
    </row>
    <row r="119" spans="1:8" x14ac:dyDescent="0.3">
      <c r="A119" s="7">
        <v>42463</v>
      </c>
      <c r="B119" s="6" t="s">
        <v>2649</v>
      </c>
      <c r="C119" s="3" t="s">
        <v>3481</v>
      </c>
      <c r="D119" t="s">
        <v>9</v>
      </c>
      <c r="E119" t="s">
        <v>31</v>
      </c>
      <c r="F119" t="s">
        <v>110</v>
      </c>
      <c r="G119">
        <v>15.7</v>
      </c>
      <c r="H119" t="s">
        <v>23</v>
      </c>
    </row>
    <row r="120" spans="1:8" x14ac:dyDescent="0.3">
      <c r="A120" s="7">
        <v>42463</v>
      </c>
      <c r="B120" s="6" t="s">
        <v>2650</v>
      </c>
      <c r="C120" s="3" t="s">
        <v>3482</v>
      </c>
      <c r="D120" t="s">
        <v>9</v>
      </c>
      <c r="E120" t="s">
        <v>110</v>
      </c>
      <c r="F120" t="s">
        <v>110</v>
      </c>
      <c r="G120">
        <v>4.9000000000000004</v>
      </c>
      <c r="H120" t="s">
        <v>11</v>
      </c>
    </row>
    <row r="121" spans="1:8" x14ac:dyDescent="0.3">
      <c r="A121" s="7">
        <v>42463</v>
      </c>
      <c r="B121" s="6" t="s">
        <v>2651</v>
      </c>
      <c r="C121" s="3" t="s">
        <v>3483</v>
      </c>
      <c r="D121" t="s">
        <v>9</v>
      </c>
      <c r="E121" t="s">
        <v>113</v>
      </c>
      <c r="F121" t="s">
        <v>454</v>
      </c>
      <c r="G121">
        <v>0.8</v>
      </c>
      <c r="H121" t="s">
        <v>16</v>
      </c>
    </row>
    <row r="122" spans="1:8" x14ac:dyDescent="0.3">
      <c r="A122" s="7">
        <v>42463</v>
      </c>
      <c r="B122" s="6" t="s">
        <v>2652</v>
      </c>
      <c r="C122" s="3" t="s">
        <v>3464</v>
      </c>
      <c r="D122" t="s">
        <v>9</v>
      </c>
      <c r="E122" t="s">
        <v>110</v>
      </c>
      <c r="F122" t="s">
        <v>31</v>
      </c>
      <c r="G122">
        <v>13.5</v>
      </c>
      <c r="H122" t="s">
        <v>19</v>
      </c>
    </row>
    <row r="123" spans="1:8" x14ac:dyDescent="0.3">
      <c r="A123" s="7">
        <v>42463</v>
      </c>
      <c r="B123" s="6" t="s">
        <v>2653</v>
      </c>
      <c r="C123" s="3" t="s">
        <v>2637</v>
      </c>
      <c r="D123" t="s">
        <v>9</v>
      </c>
      <c r="E123" t="s">
        <v>31</v>
      </c>
      <c r="F123" t="s">
        <v>34</v>
      </c>
      <c r="G123">
        <v>1.9</v>
      </c>
      <c r="H123" t="s">
        <v>52</v>
      </c>
    </row>
    <row r="124" spans="1:8" x14ac:dyDescent="0.3">
      <c r="A124" s="7">
        <v>42463</v>
      </c>
      <c r="B124" s="6" t="s">
        <v>2654</v>
      </c>
      <c r="C124" s="3" t="s">
        <v>3484</v>
      </c>
      <c r="D124" t="s">
        <v>9</v>
      </c>
      <c r="E124" t="s">
        <v>34</v>
      </c>
      <c r="F124" t="s">
        <v>31</v>
      </c>
      <c r="G124">
        <v>2</v>
      </c>
      <c r="H124" t="s">
        <v>11</v>
      </c>
    </row>
    <row r="125" spans="1:8" x14ac:dyDescent="0.3">
      <c r="A125" s="7">
        <v>42465</v>
      </c>
      <c r="B125" s="6" t="s">
        <v>2655</v>
      </c>
      <c r="C125" s="3" t="s">
        <v>2593</v>
      </c>
      <c r="D125" t="s">
        <v>9</v>
      </c>
      <c r="E125" t="s">
        <v>31</v>
      </c>
      <c r="F125" t="s">
        <v>34</v>
      </c>
      <c r="G125">
        <v>8.6999999999999993</v>
      </c>
      <c r="H125" t="s">
        <v>11</v>
      </c>
    </row>
    <row r="126" spans="1:8" x14ac:dyDescent="0.3">
      <c r="A126" s="7">
        <v>42465</v>
      </c>
      <c r="B126" s="6" t="s">
        <v>2656</v>
      </c>
      <c r="C126" s="3" t="s">
        <v>3485</v>
      </c>
      <c r="D126" t="s">
        <v>9</v>
      </c>
      <c r="E126" t="s">
        <v>823</v>
      </c>
      <c r="F126" t="s">
        <v>824</v>
      </c>
      <c r="G126">
        <v>14.5</v>
      </c>
      <c r="H126" t="s">
        <v>16</v>
      </c>
    </row>
    <row r="127" spans="1:8" x14ac:dyDescent="0.3">
      <c r="A127" s="7">
        <v>42465</v>
      </c>
      <c r="B127" s="6" t="s">
        <v>2657</v>
      </c>
      <c r="C127" s="3" t="s">
        <v>3486</v>
      </c>
      <c r="D127" t="s">
        <v>9</v>
      </c>
      <c r="E127" t="s">
        <v>824</v>
      </c>
      <c r="F127" t="s">
        <v>827</v>
      </c>
      <c r="G127">
        <v>4.5</v>
      </c>
      <c r="H127" t="s">
        <v>11</v>
      </c>
    </row>
    <row r="128" spans="1:8" x14ac:dyDescent="0.3">
      <c r="A128" s="7">
        <v>42465</v>
      </c>
      <c r="B128" s="6" t="s">
        <v>2658</v>
      </c>
      <c r="C128" s="3" t="s">
        <v>3487</v>
      </c>
      <c r="D128" t="s">
        <v>9</v>
      </c>
      <c r="E128" t="s">
        <v>827</v>
      </c>
      <c r="F128" t="s">
        <v>824</v>
      </c>
      <c r="G128">
        <v>5</v>
      </c>
      <c r="H128" t="s">
        <v>11</v>
      </c>
    </row>
    <row r="129" spans="1:8" x14ac:dyDescent="0.3">
      <c r="A129" s="7">
        <v>42467</v>
      </c>
      <c r="B129" s="6" t="s">
        <v>2659</v>
      </c>
      <c r="C129" s="3" t="s">
        <v>3488</v>
      </c>
      <c r="D129" t="s">
        <v>9</v>
      </c>
      <c r="E129" t="s">
        <v>94</v>
      </c>
      <c r="F129" t="s">
        <v>31</v>
      </c>
      <c r="G129">
        <v>9.9</v>
      </c>
      <c r="H129" t="s">
        <v>19</v>
      </c>
    </row>
    <row r="130" spans="1:8" x14ac:dyDescent="0.3">
      <c r="A130" s="7">
        <v>42467</v>
      </c>
      <c r="B130" s="6" t="s">
        <v>2660</v>
      </c>
      <c r="C130" s="3" t="s">
        <v>2714</v>
      </c>
      <c r="D130" t="s">
        <v>9</v>
      </c>
      <c r="E130" t="s">
        <v>102</v>
      </c>
      <c r="F130" t="s">
        <v>1186</v>
      </c>
      <c r="G130">
        <v>8.8000000000000007</v>
      </c>
      <c r="H130" t="s">
        <v>19</v>
      </c>
    </row>
    <row r="131" spans="1:8" x14ac:dyDescent="0.3">
      <c r="A131" s="7">
        <v>42467</v>
      </c>
      <c r="B131" s="6" t="s">
        <v>2661</v>
      </c>
      <c r="C131" s="3" t="s">
        <v>2571</v>
      </c>
      <c r="D131" t="s">
        <v>9</v>
      </c>
      <c r="E131" t="s">
        <v>1186</v>
      </c>
      <c r="F131" t="s">
        <v>102</v>
      </c>
      <c r="G131">
        <v>8.6999999999999993</v>
      </c>
      <c r="H131" t="s">
        <v>52</v>
      </c>
    </row>
    <row r="132" spans="1:8" x14ac:dyDescent="0.3">
      <c r="A132" s="7">
        <v>42467</v>
      </c>
      <c r="B132" s="6" t="s">
        <v>2623</v>
      </c>
      <c r="C132" s="3" t="s">
        <v>3489</v>
      </c>
      <c r="D132" t="s">
        <v>9</v>
      </c>
      <c r="E132" t="s">
        <v>31</v>
      </c>
      <c r="F132" t="s">
        <v>94</v>
      </c>
      <c r="G132">
        <v>11.8</v>
      </c>
      <c r="H132" t="s">
        <v>19</v>
      </c>
    </row>
    <row r="133" spans="1:8" x14ac:dyDescent="0.3">
      <c r="A133" s="7">
        <v>42470</v>
      </c>
      <c r="B133" s="6" t="s">
        <v>2662</v>
      </c>
      <c r="C133" s="3" t="s">
        <v>3490</v>
      </c>
      <c r="D133" t="s">
        <v>9</v>
      </c>
      <c r="E133" t="s">
        <v>283</v>
      </c>
      <c r="F133" t="s">
        <v>283</v>
      </c>
      <c r="G133">
        <v>28.6</v>
      </c>
    </row>
    <row r="134" spans="1:8" x14ac:dyDescent="0.3">
      <c r="A134" s="7">
        <v>42470</v>
      </c>
      <c r="B134" s="6" t="s">
        <v>2663</v>
      </c>
      <c r="C134" s="3" t="s">
        <v>3491</v>
      </c>
      <c r="D134" t="s">
        <v>9</v>
      </c>
      <c r="E134" t="s">
        <v>283</v>
      </c>
      <c r="F134" t="s">
        <v>283</v>
      </c>
      <c r="G134">
        <v>15.1</v>
      </c>
    </row>
    <row r="135" spans="1:8" x14ac:dyDescent="0.3">
      <c r="A135" s="7">
        <v>42471</v>
      </c>
      <c r="B135" s="6" t="s">
        <v>2664</v>
      </c>
      <c r="C135" s="3" t="s">
        <v>3492</v>
      </c>
      <c r="D135" t="s">
        <v>9</v>
      </c>
      <c r="E135" t="s">
        <v>31</v>
      </c>
      <c r="F135" t="s">
        <v>34</v>
      </c>
      <c r="G135">
        <v>7.9</v>
      </c>
      <c r="H135" t="s">
        <v>52</v>
      </c>
    </row>
    <row r="136" spans="1:8" x14ac:dyDescent="0.3">
      <c r="A136" s="7">
        <v>42471</v>
      </c>
      <c r="B136" s="6" t="s">
        <v>2617</v>
      </c>
      <c r="C136" s="3" t="s">
        <v>2802</v>
      </c>
      <c r="D136" t="s">
        <v>9</v>
      </c>
      <c r="E136" t="s">
        <v>1873</v>
      </c>
      <c r="F136" t="s">
        <v>2010</v>
      </c>
      <c r="G136">
        <v>3.8</v>
      </c>
    </row>
    <row r="137" spans="1:8" x14ac:dyDescent="0.3">
      <c r="A137" s="7">
        <v>42471</v>
      </c>
      <c r="B137" s="6" t="s">
        <v>2665</v>
      </c>
      <c r="C137" s="3" t="s">
        <v>3493</v>
      </c>
      <c r="D137" t="s">
        <v>9</v>
      </c>
      <c r="E137" t="s">
        <v>2013</v>
      </c>
      <c r="F137" t="s">
        <v>2014</v>
      </c>
      <c r="G137">
        <v>4.3</v>
      </c>
    </row>
    <row r="138" spans="1:8" x14ac:dyDescent="0.3">
      <c r="A138" s="7">
        <v>42471</v>
      </c>
      <c r="B138" s="6" t="s">
        <v>2666</v>
      </c>
      <c r="C138" s="3" t="s">
        <v>3494</v>
      </c>
      <c r="D138" t="s">
        <v>9</v>
      </c>
      <c r="E138" t="s">
        <v>2014</v>
      </c>
      <c r="F138" t="s">
        <v>2013</v>
      </c>
      <c r="G138">
        <v>3.9</v>
      </c>
    </row>
    <row r="139" spans="1:8" x14ac:dyDescent="0.3">
      <c r="A139" s="7">
        <v>42472</v>
      </c>
      <c r="B139" s="6" t="s">
        <v>2599</v>
      </c>
      <c r="C139" s="3" t="s">
        <v>3495</v>
      </c>
      <c r="D139" t="s">
        <v>9</v>
      </c>
      <c r="E139" t="s">
        <v>31</v>
      </c>
      <c r="F139" t="s">
        <v>34</v>
      </c>
      <c r="G139">
        <v>2.9</v>
      </c>
      <c r="H139" t="s">
        <v>11</v>
      </c>
    </row>
    <row r="140" spans="1:8" x14ac:dyDescent="0.3">
      <c r="A140" s="7">
        <v>42472</v>
      </c>
      <c r="B140" s="6" t="s">
        <v>2667</v>
      </c>
      <c r="C140" s="3" t="s">
        <v>3496</v>
      </c>
      <c r="D140" t="s">
        <v>9</v>
      </c>
      <c r="E140" t="s">
        <v>34</v>
      </c>
      <c r="F140" t="s">
        <v>31</v>
      </c>
      <c r="G140">
        <v>3.4</v>
      </c>
      <c r="H140" t="s">
        <v>23</v>
      </c>
    </row>
    <row r="141" spans="1:8" x14ac:dyDescent="0.3">
      <c r="A141" s="7">
        <v>42491</v>
      </c>
      <c r="B141" s="6" t="s">
        <v>2660</v>
      </c>
      <c r="C141" s="3" t="s">
        <v>3407</v>
      </c>
      <c r="D141" t="s">
        <v>9</v>
      </c>
      <c r="E141" t="s">
        <v>10</v>
      </c>
      <c r="F141" t="s">
        <v>10</v>
      </c>
      <c r="G141">
        <v>4.7</v>
      </c>
      <c r="H141" t="s">
        <v>19</v>
      </c>
    </row>
    <row r="142" spans="1:8" x14ac:dyDescent="0.3">
      <c r="A142" s="7">
        <v>42492</v>
      </c>
      <c r="B142" s="6" t="s">
        <v>2668</v>
      </c>
      <c r="C142" s="3" t="s">
        <v>3497</v>
      </c>
      <c r="D142" t="s">
        <v>9</v>
      </c>
      <c r="E142" t="s">
        <v>31</v>
      </c>
      <c r="F142" t="s">
        <v>94</v>
      </c>
      <c r="G142">
        <v>10.4</v>
      </c>
      <c r="H142" t="s">
        <v>19</v>
      </c>
    </row>
    <row r="143" spans="1:8" x14ac:dyDescent="0.3">
      <c r="A143" s="7">
        <v>42492</v>
      </c>
      <c r="B143" s="6" t="s">
        <v>2669</v>
      </c>
      <c r="C143" s="3" t="s">
        <v>2779</v>
      </c>
      <c r="D143" t="s">
        <v>9</v>
      </c>
      <c r="E143" t="s">
        <v>94</v>
      </c>
      <c r="F143" t="s">
        <v>31</v>
      </c>
      <c r="G143">
        <v>10.4</v>
      </c>
      <c r="H143" t="s">
        <v>19</v>
      </c>
    </row>
    <row r="144" spans="1:8" x14ac:dyDescent="0.3">
      <c r="A144" s="7">
        <v>42493</v>
      </c>
      <c r="B144" s="6" t="s">
        <v>2670</v>
      </c>
      <c r="C144" s="3" t="s">
        <v>3498</v>
      </c>
      <c r="D144" t="s">
        <v>9</v>
      </c>
      <c r="E144" t="s">
        <v>31</v>
      </c>
      <c r="F144" t="s">
        <v>34</v>
      </c>
      <c r="G144">
        <v>6.5</v>
      </c>
      <c r="H144" t="s">
        <v>11</v>
      </c>
    </row>
    <row r="145" spans="1:8" x14ac:dyDescent="0.3">
      <c r="A145" s="7">
        <v>42493</v>
      </c>
      <c r="B145" s="6" t="s">
        <v>2671</v>
      </c>
      <c r="C145" s="3" t="s">
        <v>2761</v>
      </c>
      <c r="D145" t="s">
        <v>227</v>
      </c>
      <c r="E145" t="s">
        <v>465</v>
      </c>
      <c r="F145" t="s">
        <v>465</v>
      </c>
      <c r="G145">
        <v>4.2</v>
      </c>
    </row>
    <row r="146" spans="1:8" x14ac:dyDescent="0.3">
      <c r="A146" s="7">
        <v>42493</v>
      </c>
      <c r="B146" s="6" t="s">
        <v>2672</v>
      </c>
      <c r="C146" s="3" t="s">
        <v>3499</v>
      </c>
      <c r="D146" t="s">
        <v>227</v>
      </c>
      <c r="E146" t="s">
        <v>34</v>
      </c>
      <c r="F146" t="s">
        <v>31</v>
      </c>
      <c r="G146">
        <v>3.5</v>
      </c>
    </row>
    <row r="147" spans="1:8" x14ac:dyDescent="0.3">
      <c r="A147" s="7">
        <v>42493</v>
      </c>
      <c r="B147" s="6" t="s">
        <v>2673</v>
      </c>
      <c r="C147" s="3" t="s">
        <v>3500</v>
      </c>
      <c r="D147" t="s">
        <v>9</v>
      </c>
      <c r="E147" t="s">
        <v>102</v>
      </c>
      <c r="F147" t="s">
        <v>427</v>
      </c>
      <c r="G147">
        <v>7.8</v>
      </c>
      <c r="H147" t="s">
        <v>11</v>
      </c>
    </row>
    <row r="148" spans="1:8" x14ac:dyDescent="0.3">
      <c r="A148" s="7">
        <v>42493</v>
      </c>
      <c r="B148" s="6" t="s">
        <v>2548</v>
      </c>
      <c r="C148" s="3" t="s">
        <v>3501</v>
      </c>
      <c r="D148" t="s">
        <v>9</v>
      </c>
      <c r="E148" t="s">
        <v>31</v>
      </c>
      <c r="F148" t="s">
        <v>34</v>
      </c>
      <c r="G148">
        <v>7.8</v>
      </c>
      <c r="H148" t="s">
        <v>11</v>
      </c>
    </row>
    <row r="149" spans="1:8" x14ac:dyDescent="0.3">
      <c r="A149" s="7">
        <v>42493</v>
      </c>
      <c r="B149" s="6" t="s">
        <v>2568</v>
      </c>
      <c r="C149" s="3" t="s">
        <v>2603</v>
      </c>
      <c r="D149" t="s">
        <v>9</v>
      </c>
      <c r="E149" t="s">
        <v>34</v>
      </c>
      <c r="F149" t="s">
        <v>31</v>
      </c>
      <c r="G149">
        <v>3.9</v>
      </c>
      <c r="H149" t="s">
        <v>11</v>
      </c>
    </row>
    <row r="150" spans="1:8" x14ac:dyDescent="0.3">
      <c r="A150" s="7">
        <v>42494</v>
      </c>
      <c r="B150" s="6" t="s">
        <v>2674</v>
      </c>
      <c r="C150" s="3" t="s">
        <v>3502</v>
      </c>
      <c r="D150" t="s">
        <v>9</v>
      </c>
      <c r="E150" t="s">
        <v>102</v>
      </c>
      <c r="F150" t="s">
        <v>427</v>
      </c>
      <c r="G150">
        <v>7.9</v>
      </c>
      <c r="H150" t="s">
        <v>11</v>
      </c>
    </row>
    <row r="151" spans="1:8" x14ac:dyDescent="0.3">
      <c r="A151" s="7">
        <v>42495</v>
      </c>
      <c r="B151" s="6" t="s">
        <v>2675</v>
      </c>
      <c r="C151" s="3" t="s">
        <v>3486</v>
      </c>
      <c r="D151" t="s">
        <v>9</v>
      </c>
      <c r="E151" t="s">
        <v>832</v>
      </c>
      <c r="F151" t="s">
        <v>833</v>
      </c>
      <c r="G151">
        <v>14.2</v>
      </c>
      <c r="H151" t="s">
        <v>11</v>
      </c>
    </row>
    <row r="152" spans="1:8" x14ac:dyDescent="0.3">
      <c r="A152" s="7">
        <v>42495</v>
      </c>
      <c r="B152" s="6" t="s">
        <v>2676</v>
      </c>
      <c r="C152" s="3" t="s">
        <v>3503</v>
      </c>
      <c r="D152" t="s">
        <v>9</v>
      </c>
      <c r="E152" t="s">
        <v>833</v>
      </c>
      <c r="F152" t="s">
        <v>836</v>
      </c>
      <c r="G152">
        <v>2.9</v>
      </c>
      <c r="H152" t="s">
        <v>16</v>
      </c>
    </row>
    <row r="153" spans="1:8" x14ac:dyDescent="0.3">
      <c r="A153" s="7">
        <v>42495</v>
      </c>
      <c r="B153" s="6" t="s">
        <v>2677</v>
      </c>
      <c r="C153" s="3" t="s">
        <v>2684</v>
      </c>
      <c r="D153" t="s">
        <v>9</v>
      </c>
      <c r="E153" t="s">
        <v>836</v>
      </c>
      <c r="F153" t="s">
        <v>832</v>
      </c>
      <c r="G153">
        <v>12.9</v>
      </c>
      <c r="H153" t="s">
        <v>19</v>
      </c>
    </row>
    <row r="154" spans="1:8" x14ac:dyDescent="0.3">
      <c r="A154" s="7">
        <v>42496</v>
      </c>
      <c r="B154" s="6" t="s">
        <v>2678</v>
      </c>
      <c r="C154" s="3" t="s">
        <v>3504</v>
      </c>
      <c r="D154" t="s">
        <v>9</v>
      </c>
      <c r="E154" t="s">
        <v>102</v>
      </c>
      <c r="F154" t="s">
        <v>895</v>
      </c>
      <c r="G154">
        <v>7.8</v>
      </c>
      <c r="H154" t="s">
        <v>23</v>
      </c>
    </row>
    <row r="155" spans="1:8" x14ac:dyDescent="0.3">
      <c r="A155" s="7">
        <v>42496</v>
      </c>
      <c r="B155" s="6" t="s">
        <v>2679</v>
      </c>
      <c r="C155" s="3" t="s">
        <v>3505</v>
      </c>
      <c r="D155" t="s">
        <v>9</v>
      </c>
      <c r="E155" t="s">
        <v>31</v>
      </c>
      <c r="F155" t="s">
        <v>34</v>
      </c>
      <c r="G155">
        <v>7.8</v>
      </c>
      <c r="H155" t="s">
        <v>23</v>
      </c>
    </row>
    <row r="156" spans="1:8" x14ac:dyDescent="0.3">
      <c r="A156" s="7">
        <v>42496</v>
      </c>
      <c r="B156" s="6" t="s">
        <v>2680</v>
      </c>
      <c r="C156" s="3" t="s">
        <v>3482</v>
      </c>
      <c r="D156" t="s">
        <v>9</v>
      </c>
      <c r="E156" t="s">
        <v>465</v>
      </c>
      <c r="F156" t="s">
        <v>465</v>
      </c>
      <c r="G156">
        <v>3.8</v>
      </c>
      <c r="H156" t="s">
        <v>11</v>
      </c>
    </row>
    <row r="157" spans="1:8" x14ac:dyDescent="0.3">
      <c r="A157" s="7">
        <v>42496</v>
      </c>
      <c r="B157" s="6" t="s">
        <v>2681</v>
      </c>
      <c r="C157" s="3" t="s">
        <v>2617</v>
      </c>
      <c r="D157" t="s">
        <v>9</v>
      </c>
      <c r="E157" t="s">
        <v>34</v>
      </c>
      <c r="F157" t="s">
        <v>31</v>
      </c>
      <c r="G157">
        <v>2.5</v>
      </c>
      <c r="H157" t="s">
        <v>11</v>
      </c>
    </row>
    <row r="158" spans="1:8" x14ac:dyDescent="0.3">
      <c r="A158" s="7">
        <v>42496</v>
      </c>
      <c r="B158" s="6" t="s">
        <v>2682</v>
      </c>
      <c r="C158" s="3" t="s">
        <v>3506</v>
      </c>
      <c r="D158" t="s">
        <v>9</v>
      </c>
      <c r="E158" t="s">
        <v>31</v>
      </c>
      <c r="F158" t="s">
        <v>94</v>
      </c>
      <c r="G158">
        <v>9.9</v>
      </c>
      <c r="H158" t="s">
        <v>19</v>
      </c>
    </row>
    <row r="159" spans="1:8" x14ac:dyDescent="0.3">
      <c r="A159" s="7">
        <v>42496</v>
      </c>
      <c r="B159" s="6" t="s">
        <v>2683</v>
      </c>
      <c r="C159" s="3" t="s">
        <v>2684</v>
      </c>
      <c r="D159" t="s">
        <v>9</v>
      </c>
      <c r="E159" t="s">
        <v>94</v>
      </c>
      <c r="F159" t="s">
        <v>31</v>
      </c>
      <c r="G159">
        <v>9.9</v>
      </c>
      <c r="H159" t="s">
        <v>19</v>
      </c>
    </row>
    <row r="160" spans="1:8" x14ac:dyDescent="0.3">
      <c r="A160" s="7">
        <v>42497</v>
      </c>
      <c r="B160" s="6" t="s">
        <v>2556</v>
      </c>
      <c r="C160" s="3" t="s">
        <v>3507</v>
      </c>
      <c r="D160" t="s">
        <v>9</v>
      </c>
      <c r="E160" t="s">
        <v>1193</v>
      </c>
      <c r="F160" t="s">
        <v>1193</v>
      </c>
      <c r="G160">
        <v>1.2</v>
      </c>
      <c r="H160" t="s">
        <v>16</v>
      </c>
    </row>
    <row r="161" spans="1:8" x14ac:dyDescent="0.3">
      <c r="A161" s="7">
        <v>42497</v>
      </c>
      <c r="B161" s="6" t="s">
        <v>2684</v>
      </c>
      <c r="C161" s="3" t="s">
        <v>2621</v>
      </c>
      <c r="D161" t="s">
        <v>9</v>
      </c>
      <c r="E161" t="s">
        <v>94</v>
      </c>
      <c r="F161" t="s">
        <v>31</v>
      </c>
      <c r="G161">
        <v>9.9</v>
      </c>
      <c r="H161" t="s">
        <v>19</v>
      </c>
    </row>
    <row r="162" spans="1:8" x14ac:dyDescent="0.3">
      <c r="A162" s="7">
        <v>42497</v>
      </c>
      <c r="B162" s="6" t="s">
        <v>2685</v>
      </c>
      <c r="C162" s="3" t="s">
        <v>2548</v>
      </c>
      <c r="D162" t="s">
        <v>9</v>
      </c>
      <c r="E162" t="s">
        <v>102</v>
      </c>
      <c r="F162" t="s">
        <v>102</v>
      </c>
      <c r="G162">
        <v>0.6</v>
      </c>
      <c r="H162" t="s">
        <v>16</v>
      </c>
    </row>
    <row r="163" spans="1:8" x14ac:dyDescent="0.3">
      <c r="A163" s="7">
        <v>42497</v>
      </c>
      <c r="B163" s="6" t="s">
        <v>2559</v>
      </c>
      <c r="C163" s="3" t="s">
        <v>3508</v>
      </c>
      <c r="D163" t="s">
        <v>9</v>
      </c>
      <c r="E163" t="s">
        <v>31</v>
      </c>
      <c r="F163" t="s">
        <v>94</v>
      </c>
      <c r="G163">
        <v>9.9</v>
      </c>
    </row>
    <row r="164" spans="1:8" x14ac:dyDescent="0.3">
      <c r="A164" s="7">
        <v>42497</v>
      </c>
      <c r="B164" s="6" t="s">
        <v>2686</v>
      </c>
      <c r="C164" s="3" t="s">
        <v>3509</v>
      </c>
      <c r="D164" t="s">
        <v>9</v>
      </c>
      <c r="E164" t="s">
        <v>94</v>
      </c>
      <c r="F164" t="s">
        <v>34</v>
      </c>
      <c r="G164">
        <v>8.6</v>
      </c>
    </row>
    <row r="165" spans="1:8" x14ac:dyDescent="0.3">
      <c r="A165" s="7">
        <v>42498</v>
      </c>
      <c r="B165" s="6" t="s">
        <v>2568</v>
      </c>
      <c r="C165" s="3" t="s">
        <v>2695</v>
      </c>
      <c r="D165" t="s">
        <v>9</v>
      </c>
      <c r="E165" t="s">
        <v>1438</v>
      </c>
      <c r="F165" t="s">
        <v>1424</v>
      </c>
      <c r="G165">
        <v>1.3</v>
      </c>
    </row>
    <row r="166" spans="1:8" x14ac:dyDescent="0.3">
      <c r="A166" s="7">
        <v>42498</v>
      </c>
      <c r="B166" s="6" t="s">
        <v>2628</v>
      </c>
      <c r="C166" s="3" t="s">
        <v>2802</v>
      </c>
      <c r="D166" t="s">
        <v>9</v>
      </c>
      <c r="E166" t="s">
        <v>1424</v>
      </c>
      <c r="F166" t="s">
        <v>1441</v>
      </c>
      <c r="G166">
        <v>1.8</v>
      </c>
    </row>
    <row r="167" spans="1:8" x14ac:dyDescent="0.3">
      <c r="A167" s="7">
        <v>42498</v>
      </c>
      <c r="B167" s="6" t="s">
        <v>2687</v>
      </c>
      <c r="C167" s="3" t="s">
        <v>3510</v>
      </c>
      <c r="D167" t="s">
        <v>9</v>
      </c>
      <c r="E167" t="s">
        <v>1441</v>
      </c>
      <c r="F167" t="s">
        <v>1424</v>
      </c>
      <c r="G167">
        <v>1.5</v>
      </c>
    </row>
    <row r="168" spans="1:8" x14ac:dyDescent="0.3">
      <c r="A168" s="7">
        <v>42499</v>
      </c>
      <c r="B168" s="6" t="s">
        <v>2688</v>
      </c>
      <c r="C168" s="3" t="s">
        <v>3511</v>
      </c>
      <c r="D168" t="s">
        <v>9</v>
      </c>
      <c r="E168" t="s">
        <v>283</v>
      </c>
      <c r="F168" t="s">
        <v>349</v>
      </c>
      <c r="G168">
        <v>17.2</v>
      </c>
    </row>
    <row r="169" spans="1:8" x14ac:dyDescent="0.3">
      <c r="A169" s="7">
        <v>42501</v>
      </c>
      <c r="B169" s="6" t="s">
        <v>2689</v>
      </c>
      <c r="C169" s="3" t="s">
        <v>3512</v>
      </c>
      <c r="D169" t="s">
        <v>9</v>
      </c>
      <c r="E169" t="s">
        <v>2013</v>
      </c>
      <c r="F169" t="s">
        <v>2019</v>
      </c>
      <c r="G169">
        <v>2.2000000000000002</v>
      </c>
    </row>
    <row r="170" spans="1:8" x14ac:dyDescent="0.3">
      <c r="A170" s="7">
        <v>42501</v>
      </c>
      <c r="B170" s="6" t="s">
        <v>2690</v>
      </c>
      <c r="C170" s="3" t="s">
        <v>3513</v>
      </c>
      <c r="D170" t="s">
        <v>9</v>
      </c>
      <c r="E170" t="s">
        <v>2019</v>
      </c>
      <c r="F170" t="s">
        <v>2013</v>
      </c>
      <c r="G170">
        <v>2.8</v>
      </c>
    </row>
    <row r="171" spans="1:8" x14ac:dyDescent="0.3">
      <c r="A171" s="7">
        <v>42501</v>
      </c>
      <c r="B171" s="6" t="s">
        <v>2691</v>
      </c>
      <c r="C171" s="3" t="s">
        <v>2698</v>
      </c>
      <c r="D171" t="s">
        <v>9</v>
      </c>
      <c r="E171" t="s">
        <v>2013</v>
      </c>
      <c r="F171" t="s">
        <v>2013</v>
      </c>
      <c r="G171">
        <v>2.2000000000000002</v>
      </c>
    </row>
    <row r="172" spans="1:8" x14ac:dyDescent="0.3">
      <c r="A172" s="7">
        <v>42502</v>
      </c>
      <c r="B172" s="6" t="s">
        <v>2644</v>
      </c>
      <c r="C172" s="3" t="s">
        <v>2628</v>
      </c>
      <c r="D172" t="s">
        <v>9</v>
      </c>
      <c r="E172" t="s">
        <v>31</v>
      </c>
      <c r="F172" t="s">
        <v>31</v>
      </c>
      <c r="G172">
        <v>4.0999999999999996</v>
      </c>
    </row>
    <row r="173" spans="1:8" x14ac:dyDescent="0.3">
      <c r="A173" s="7">
        <v>42502</v>
      </c>
      <c r="B173" s="6" t="s">
        <v>2692</v>
      </c>
      <c r="C173" s="3" t="s">
        <v>3445</v>
      </c>
      <c r="D173" t="s">
        <v>9</v>
      </c>
      <c r="E173" t="s">
        <v>31</v>
      </c>
      <c r="F173" t="s">
        <v>31</v>
      </c>
      <c r="G173">
        <v>3.8</v>
      </c>
      <c r="H173" t="s">
        <v>11</v>
      </c>
    </row>
    <row r="174" spans="1:8" x14ac:dyDescent="0.3">
      <c r="A174" s="7">
        <v>42522</v>
      </c>
      <c r="B174" s="6" t="s">
        <v>2693</v>
      </c>
      <c r="C174" s="3" t="s">
        <v>3514</v>
      </c>
      <c r="D174" t="s">
        <v>9</v>
      </c>
      <c r="E174" t="s">
        <v>10</v>
      </c>
      <c r="F174" t="s">
        <v>22</v>
      </c>
      <c r="G174">
        <v>63.7</v>
      </c>
      <c r="H174" t="s">
        <v>23</v>
      </c>
    </row>
    <row r="175" spans="1:8" x14ac:dyDescent="0.3">
      <c r="A175" s="7">
        <v>42522</v>
      </c>
      <c r="B175" s="6" t="s">
        <v>2694</v>
      </c>
      <c r="C175" s="3" t="s">
        <v>2851</v>
      </c>
      <c r="D175" t="s">
        <v>9</v>
      </c>
      <c r="E175" t="s">
        <v>22</v>
      </c>
      <c r="F175" t="s">
        <v>22</v>
      </c>
      <c r="G175">
        <v>4.3</v>
      </c>
      <c r="H175" t="s">
        <v>11</v>
      </c>
    </row>
    <row r="176" spans="1:8" x14ac:dyDescent="0.3">
      <c r="A176" s="7">
        <v>42522</v>
      </c>
      <c r="B176" s="6" t="s">
        <v>2695</v>
      </c>
      <c r="C176" s="3" t="s">
        <v>2573</v>
      </c>
      <c r="D176" t="s">
        <v>9</v>
      </c>
      <c r="E176" t="s">
        <v>22</v>
      </c>
      <c r="F176" t="s">
        <v>28</v>
      </c>
      <c r="G176">
        <v>7.1</v>
      </c>
      <c r="H176" t="s">
        <v>19</v>
      </c>
    </row>
    <row r="177" spans="1:8" x14ac:dyDescent="0.3">
      <c r="A177" s="7">
        <v>42523</v>
      </c>
      <c r="B177" s="6" t="s">
        <v>2696</v>
      </c>
      <c r="C177" s="3" t="s">
        <v>3515</v>
      </c>
      <c r="D177" t="s">
        <v>9</v>
      </c>
      <c r="E177" t="s">
        <v>31</v>
      </c>
      <c r="F177" t="s">
        <v>110</v>
      </c>
      <c r="G177">
        <v>11.4</v>
      </c>
      <c r="H177" t="s">
        <v>207</v>
      </c>
    </row>
    <row r="178" spans="1:8" x14ac:dyDescent="0.3">
      <c r="A178" s="7">
        <v>42523</v>
      </c>
      <c r="B178" s="6" t="s">
        <v>2697</v>
      </c>
      <c r="C178" s="3" t="s">
        <v>2949</v>
      </c>
      <c r="D178" t="s">
        <v>9</v>
      </c>
      <c r="E178" t="s">
        <v>110</v>
      </c>
      <c r="F178" t="s">
        <v>31</v>
      </c>
      <c r="G178">
        <v>9</v>
      </c>
      <c r="H178" t="s">
        <v>16</v>
      </c>
    </row>
    <row r="179" spans="1:8" x14ac:dyDescent="0.3">
      <c r="A179" s="7">
        <v>42523</v>
      </c>
      <c r="B179" s="6" t="s">
        <v>2698</v>
      </c>
      <c r="C179" s="3" t="s">
        <v>3445</v>
      </c>
      <c r="D179" t="s">
        <v>9</v>
      </c>
      <c r="E179" t="s">
        <v>212</v>
      </c>
      <c r="F179" t="s">
        <v>102</v>
      </c>
      <c r="G179">
        <v>3.2</v>
      </c>
      <c r="H179" t="s">
        <v>11</v>
      </c>
    </row>
    <row r="180" spans="1:8" x14ac:dyDescent="0.3">
      <c r="A180" s="7">
        <v>42525</v>
      </c>
      <c r="B180" s="6" t="s">
        <v>2699</v>
      </c>
      <c r="C180" s="3" t="s">
        <v>3516</v>
      </c>
      <c r="D180" t="s">
        <v>9</v>
      </c>
      <c r="E180" t="s">
        <v>427</v>
      </c>
      <c r="F180" t="s">
        <v>102</v>
      </c>
      <c r="G180">
        <v>8</v>
      </c>
      <c r="H180" t="s">
        <v>11</v>
      </c>
    </row>
    <row r="181" spans="1:8" x14ac:dyDescent="0.3">
      <c r="A181" s="7">
        <v>42526</v>
      </c>
      <c r="B181" s="6" t="s">
        <v>2700</v>
      </c>
      <c r="C181" s="3" t="s">
        <v>3517</v>
      </c>
      <c r="D181" t="s">
        <v>9</v>
      </c>
      <c r="E181" t="s">
        <v>824</v>
      </c>
      <c r="F181" t="s">
        <v>823</v>
      </c>
      <c r="G181">
        <v>14.4</v>
      </c>
      <c r="H181" t="s">
        <v>19</v>
      </c>
    </row>
    <row r="182" spans="1:8" x14ac:dyDescent="0.3">
      <c r="A182" s="7">
        <v>42526</v>
      </c>
      <c r="B182" s="6" t="s">
        <v>2701</v>
      </c>
      <c r="C182" s="3" t="s">
        <v>3418</v>
      </c>
      <c r="D182" t="s">
        <v>9</v>
      </c>
      <c r="E182" t="s">
        <v>173</v>
      </c>
      <c r="F182" t="s">
        <v>34</v>
      </c>
      <c r="G182">
        <v>17</v>
      </c>
      <c r="H182" t="s">
        <v>19</v>
      </c>
    </row>
    <row r="183" spans="1:8" x14ac:dyDescent="0.3">
      <c r="A183" s="7">
        <v>42526</v>
      </c>
      <c r="B183" s="6" t="s">
        <v>2702</v>
      </c>
      <c r="C183" s="3" t="s">
        <v>3518</v>
      </c>
      <c r="D183" t="s">
        <v>9</v>
      </c>
      <c r="E183" t="s">
        <v>34</v>
      </c>
      <c r="F183" t="s">
        <v>31</v>
      </c>
      <c r="G183">
        <v>7.9</v>
      </c>
      <c r="H183" t="s">
        <v>23</v>
      </c>
    </row>
    <row r="184" spans="1:8" x14ac:dyDescent="0.3">
      <c r="A184" s="7">
        <v>42527</v>
      </c>
      <c r="B184" s="6" t="s">
        <v>2703</v>
      </c>
      <c r="C184" s="3" t="s">
        <v>2601</v>
      </c>
      <c r="D184" t="s">
        <v>9</v>
      </c>
      <c r="E184" t="s">
        <v>102</v>
      </c>
      <c r="F184" t="s">
        <v>125</v>
      </c>
      <c r="G184">
        <v>3</v>
      </c>
      <c r="H184" t="s">
        <v>16</v>
      </c>
    </row>
    <row r="185" spans="1:8" x14ac:dyDescent="0.3">
      <c r="A185" s="7">
        <v>42527</v>
      </c>
      <c r="B185" s="6" t="s">
        <v>2651</v>
      </c>
      <c r="C185" s="3" t="s">
        <v>3519</v>
      </c>
      <c r="D185" t="s">
        <v>9</v>
      </c>
      <c r="E185" t="s">
        <v>125</v>
      </c>
      <c r="F185" t="s">
        <v>102</v>
      </c>
      <c r="G185">
        <v>2.4</v>
      </c>
      <c r="H185" t="s">
        <v>16</v>
      </c>
    </row>
    <row r="186" spans="1:8" x14ac:dyDescent="0.3">
      <c r="A186" s="7">
        <v>42527</v>
      </c>
      <c r="B186" s="6" t="s">
        <v>2559</v>
      </c>
      <c r="C186" s="3" t="s">
        <v>3520</v>
      </c>
      <c r="D186" t="s">
        <v>9</v>
      </c>
      <c r="E186" t="s">
        <v>31</v>
      </c>
      <c r="F186" t="s">
        <v>164</v>
      </c>
      <c r="G186">
        <v>5.7</v>
      </c>
      <c r="H186" t="s">
        <v>11</v>
      </c>
    </row>
    <row r="187" spans="1:8" x14ac:dyDescent="0.3">
      <c r="A187" s="7">
        <v>42527</v>
      </c>
      <c r="B187" s="6" t="s">
        <v>2704</v>
      </c>
      <c r="C187" s="3" t="s">
        <v>3521</v>
      </c>
      <c r="D187" t="s">
        <v>9</v>
      </c>
      <c r="E187" t="s">
        <v>164</v>
      </c>
      <c r="F187" t="s">
        <v>31</v>
      </c>
      <c r="G187">
        <v>7.2</v>
      </c>
      <c r="H187" t="s">
        <v>11</v>
      </c>
    </row>
    <row r="188" spans="1:8" x14ac:dyDescent="0.3">
      <c r="A188" s="7">
        <v>42527</v>
      </c>
      <c r="B188" s="6" t="s">
        <v>2705</v>
      </c>
      <c r="C188" s="3" t="s">
        <v>3522</v>
      </c>
      <c r="D188" t="s">
        <v>9</v>
      </c>
      <c r="E188" t="s">
        <v>31</v>
      </c>
      <c r="F188" t="s">
        <v>94</v>
      </c>
      <c r="G188">
        <v>10.4</v>
      </c>
      <c r="H188" t="s">
        <v>19</v>
      </c>
    </row>
    <row r="189" spans="1:8" x14ac:dyDescent="0.3">
      <c r="A189" s="7">
        <v>42527</v>
      </c>
      <c r="B189" s="6" t="s">
        <v>2706</v>
      </c>
      <c r="C189" s="3" t="s">
        <v>2560</v>
      </c>
      <c r="D189" t="s">
        <v>9</v>
      </c>
      <c r="E189" t="s">
        <v>94</v>
      </c>
      <c r="F189" t="s">
        <v>31</v>
      </c>
      <c r="G189">
        <v>9.9</v>
      </c>
      <c r="H189" t="s">
        <v>19</v>
      </c>
    </row>
    <row r="190" spans="1:8" x14ac:dyDescent="0.3">
      <c r="A190" s="7">
        <v>42528</v>
      </c>
      <c r="B190" s="6" t="s">
        <v>2707</v>
      </c>
      <c r="C190" s="3" t="s">
        <v>3523</v>
      </c>
      <c r="D190" t="s">
        <v>9</v>
      </c>
      <c r="E190" t="s">
        <v>34</v>
      </c>
      <c r="F190" t="s">
        <v>31</v>
      </c>
      <c r="G190">
        <v>6.3</v>
      </c>
      <c r="H190" t="s">
        <v>11</v>
      </c>
    </row>
    <row r="191" spans="1:8" x14ac:dyDescent="0.3">
      <c r="A191" s="7">
        <v>42528</v>
      </c>
      <c r="B191" s="6" t="s">
        <v>2708</v>
      </c>
      <c r="C191" s="3" t="s">
        <v>3524</v>
      </c>
      <c r="D191" t="s">
        <v>9</v>
      </c>
      <c r="E191" t="s">
        <v>31</v>
      </c>
      <c r="F191" t="s">
        <v>94</v>
      </c>
      <c r="G191">
        <v>9.9</v>
      </c>
      <c r="H191" t="s">
        <v>19</v>
      </c>
    </row>
    <row r="192" spans="1:8" x14ac:dyDescent="0.3">
      <c r="A192" s="7">
        <v>42528</v>
      </c>
      <c r="B192" s="6" t="s">
        <v>2709</v>
      </c>
      <c r="C192" s="3" t="s">
        <v>2562</v>
      </c>
      <c r="D192" t="s">
        <v>9</v>
      </c>
      <c r="E192" t="s">
        <v>94</v>
      </c>
      <c r="F192" t="s">
        <v>31</v>
      </c>
      <c r="G192">
        <v>9.9</v>
      </c>
    </row>
    <row r="193" spans="1:8" x14ac:dyDescent="0.3">
      <c r="A193" s="7">
        <v>42528</v>
      </c>
      <c r="B193" s="6" t="s">
        <v>2710</v>
      </c>
      <c r="C193" s="3" t="s">
        <v>3525</v>
      </c>
      <c r="D193" t="s">
        <v>9</v>
      </c>
      <c r="E193" t="s">
        <v>31</v>
      </c>
      <c r="F193" t="s">
        <v>34</v>
      </c>
      <c r="G193">
        <v>3.3</v>
      </c>
      <c r="H193" t="s">
        <v>11</v>
      </c>
    </row>
    <row r="194" spans="1:8" x14ac:dyDescent="0.3">
      <c r="A194" s="7">
        <v>42528</v>
      </c>
      <c r="B194" s="6" t="s">
        <v>2711</v>
      </c>
      <c r="C194" s="3" t="s">
        <v>3526</v>
      </c>
      <c r="D194" t="s">
        <v>9</v>
      </c>
      <c r="E194" t="s">
        <v>34</v>
      </c>
      <c r="F194" t="s">
        <v>31</v>
      </c>
      <c r="G194">
        <v>3.1</v>
      </c>
      <c r="H194" t="s">
        <v>23</v>
      </c>
    </row>
    <row r="195" spans="1:8" x14ac:dyDescent="0.3">
      <c r="A195" s="7">
        <v>42529</v>
      </c>
      <c r="B195" s="6" t="s">
        <v>2712</v>
      </c>
      <c r="C195" s="3" t="s">
        <v>3527</v>
      </c>
      <c r="D195" t="s">
        <v>9</v>
      </c>
      <c r="E195" t="s">
        <v>1421</v>
      </c>
      <c r="F195" t="s">
        <v>1420</v>
      </c>
      <c r="G195">
        <v>6.6</v>
      </c>
    </row>
    <row r="196" spans="1:8" x14ac:dyDescent="0.3">
      <c r="A196" s="7">
        <v>42529</v>
      </c>
      <c r="B196" s="6" t="s">
        <v>2713</v>
      </c>
      <c r="C196" s="3" t="s">
        <v>3528</v>
      </c>
      <c r="D196" t="s">
        <v>9</v>
      </c>
      <c r="E196" t="s">
        <v>34</v>
      </c>
      <c r="F196" t="s">
        <v>31</v>
      </c>
      <c r="G196">
        <v>8</v>
      </c>
    </row>
    <row r="197" spans="1:8" x14ac:dyDescent="0.3">
      <c r="A197" s="7">
        <v>42530</v>
      </c>
      <c r="B197" s="6" t="s">
        <v>2714</v>
      </c>
      <c r="C197" s="3" t="s">
        <v>2714</v>
      </c>
      <c r="D197" t="s">
        <v>9</v>
      </c>
      <c r="E197" t="s">
        <v>283</v>
      </c>
      <c r="F197" t="s">
        <v>283</v>
      </c>
      <c r="G197">
        <v>69.099999999999994</v>
      </c>
    </row>
    <row r="198" spans="1:8" x14ac:dyDescent="0.3">
      <c r="A198" s="7">
        <v>42531</v>
      </c>
      <c r="B198" s="6" t="s">
        <v>2715</v>
      </c>
      <c r="C198" s="3" t="s">
        <v>3529</v>
      </c>
      <c r="D198" t="s">
        <v>9</v>
      </c>
      <c r="E198" t="s">
        <v>283</v>
      </c>
      <c r="F198" t="s">
        <v>349</v>
      </c>
      <c r="G198">
        <v>17.899999999999999</v>
      </c>
    </row>
    <row r="199" spans="1:8" x14ac:dyDescent="0.3">
      <c r="A199" s="7">
        <v>42531</v>
      </c>
      <c r="B199" s="6" t="s">
        <v>2568</v>
      </c>
      <c r="C199" s="3" t="s">
        <v>3513</v>
      </c>
      <c r="D199" t="s">
        <v>9</v>
      </c>
      <c r="E199" t="s">
        <v>349</v>
      </c>
      <c r="F199" t="s">
        <v>283</v>
      </c>
      <c r="G199">
        <v>112.6</v>
      </c>
    </row>
    <row r="200" spans="1:8" x14ac:dyDescent="0.3">
      <c r="A200" s="7">
        <v>42531</v>
      </c>
      <c r="B200" s="6" t="s">
        <v>2716</v>
      </c>
      <c r="C200" s="3" t="s">
        <v>2725</v>
      </c>
      <c r="D200" t="s">
        <v>9</v>
      </c>
      <c r="E200" t="s">
        <v>283</v>
      </c>
      <c r="F200" t="s">
        <v>283</v>
      </c>
      <c r="G200">
        <v>18.399999999999999</v>
      </c>
    </row>
    <row r="201" spans="1:8" x14ac:dyDescent="0.3">
      <c r="A201" s="7">
        <v>42531</v>
      </c>
      <c r="B201" s="6" t="s">
        <v>2717</v>
      </c>
      <c r="C201" s="3" t="s">
        <v>3508</v>
      </c>
      <c r="D201" t="s">
        <v>9</v>
      </c>
      <c r="E201" t="s">
        <v>283</v>
      </c>
      <c r="F201" t="s">
        <v>283</v>
      </c>
      <c r="G201">
        <v>13.8</v>
      </c>
    </row>
    <row r="202" spans="1:8" x14ac:dyDescent="0.3">
      <c r="A202" s="7">
        <v>42532</v>
      </c>
      <c r="B202" s="6" t="s">
        <v>2718</v>
      </c>
      <c r="C202" s="3" t="s">
        <v>2609</v>
      </c>
      <c r="D202" t="s">
        <v>9</v>
      </c>
      <c r="E202" t="s">
        <v>2013</v>
      </c>
      <c r="F202" t="s">
        <v>2019</v>
      </c>
      <c r="G202">
        <v>2.4</v>
      </c>
    </row>
    <row r="203" spans="1:8" x14ac:dyDescent="0.3">
      <c r="A203" s="7">
        <v>42532</v>
      </c>
      <c r="B203" s="6" t="s">
        <v>2719</v>
      </c>
      <c r="C203" s="3" t="s">
        <v>3483</v>
      </c>
      <c r="D203" t="s">
        <v>9</v>
      </c>
      <c r="E203" t="s">
        <v>2019</v>
      </c>
      <c r="F203" t="s">
        <v>2013</v>
      </c>
      <c r="G203">
        <v>2.8</v>
      </c>
      <c r="H203" t="s">
        <v>19</v>
      </c>
    </row>
    <row r="204" spans="1:8" x14ac:dyDescent="0.3">
      <c r="A204" s="7">
        <v>42532</v>
      </c>
      <c r="B204" s="6" t="s">
        <v>2720</v>
      </c>
      <c r="C204" s="3" t="s">
        <v>2739</v>
      </c>
      <c r="D204" t="s">
        <v>9</v>
      </c>
      <c r="E204" t="s">
        <v>2010</v>
      </c>
      <c r="F204" t="s">
        <v>1021</v>
      </c>
      <c r="G204">
        <v>43.9</v>
      </c>
      <c r="H204" t="s">
        <v>23</v>
      </c>
    </row>
    <row r="205" spans="1:8" x14ac:dyDescent="0.3">
      <c r="A205" s="7">
        <v>42532</v>
      </c>
      <c r="B205" s="6" t="s">
        <v>2721</v>
      </c>
      <c r="C205" s="3" t="s">
        <v>2848</v>
      </c>
      <c r="D205" t="s">
        <v>9</v>
      </c>
      <c r="E205" t="s">
        <v>79</v>
      </c>
      <c r="F205" t="s">
        <v>1862</v>
      </c>
      <c r="G205">
        <v>1.8</v>
      </c>
    </row>
    <row r="206" spans="1:8" x14ac:dyDescent="0.3">
      <c r="A206" s="7">
        <v>42532</v>
      </c>
      <c r="B206" s="6" t="s">
        <v>2559</v>
      </c>
      <c r="C206" s="3" t="s">
        <v>3530</v>
      </c>
      <c r="D206" t="s">
        <v>9</v>
      </c>
      <c r="E206" t="s">
        <v>1862</v>
      </c>
      <c r="F206" t="s">
        <v>2034</v>
      </c>
      <c r="G206">
        <v>3.3</v>
      </c>
    </row>
    <row r="207" spans="1:8" x14ac:dyDescent="0.3">
      <c r="A207" s="7">
        <v>42552</v>
      </c>
      <c r="B207" s="6" t="s">
        <v>2722</v>
      </c>
      <c r="C207" s="3" t="s">
        <v>3531</v>
      </c>
      <c r="D207" t="s">
        <v>9</v>
      </c>
      <c r="E207" t="s">
        <v>31</v>
      </c>
      <c r="F207" t="s">
        <v>31</v>
      </c>
      <c r="G207">
        <v>0.8</v>
      </c>
      <c r="H207" t="s">
        <v>19</v>
      </c>
    </row>
    <row r="208" spans="1:8" x14ac:dyDescent="0.3">
      <c r="A208" s="7">
        <v>42553</v>
      </c>
      <c r="B208" s="6" t="s">
        <v>2723</v>
      </c>
      <c r="C208" s="3" t="s">
        <v>3532</v>
      </c>
      <c r="D208" t="s">
        <v>9</v>
      </c>
      <c r="E208" t="s">
        <v>31</v>
      </c>
      <c r="F208" t="s">
        <v>164</v>
      </c>
      <c r="G208">
        <v>5.6</v>
      </c>
      <c r="H208" t="s">
        <v>16</v>
      </c>
    </row>
    <row r="209" spans="1:8" x14ac:dyDescent="0.3">
      <c r="A209" s="7">
        <v>42553</v>
      </c>
      <c r="B209" s="6" t="s">
        <v>2724</v>
      </c>
      <c r="C209" s="3" t="s">
        <v>2628</v>
      </c>
      <c r="D209" t="s">
        <v>9</v>
      </c>
      <c r="E209" t="s">
        <v>164</v>
      </c>
      <c r="F209" t="s">
        <v>31</v>
      </c>
      <c r="G209">
        <v>5.7</v>
      </c>
      <c r="H209" t="s">
        <v>23</v>
      </c>
    </row>
    <row r="210" spans="1:8" x14ac:dyDescent="0.3">
      <c r="A210" s="7">
        <v>42553</v>
      </c>
      <c r="B210" s="6" t="s">
        <v>2725</v>
      </c>
      <c r="C210" s="3" t="s">
        <v>3459</v>
      </c>
      <c r="D210" t="s">
        <v>9</v>
      </c>
      <c r="E210" t="s">
        <v>31</v>
      </c>
      <c r="F210" t="s">
        <v>34</v>
      </c>
      <c r="G210">
        <v>6.1</v>
      </c>
      <c r="H210" t="s">
        <v>52</v>
      </c>
    </row>
    <row r="211" spans="1:8" x14ac:dyDescent="0.3">
      <c r="A211" s="7">
        <v>42553</v>
      </c>
      <c r="B211" s="6" t="s">
        <v>2726</v>
      </c>
      <c r="C211" s="3" t="s">
        <v>3533</v>
      </c>
      <c r="D211" t="s">
        <v>9</v>
      </c>
      <c r="E211" t="s">
        <v>34</v>
      </c>
      <c r="F211" t="s">
        <v>31</v>
      </c>
      <c r="G211">
        <v>6.1</v>
      </c>
      <c r="H211" t="s">
        <v>19</v>
      </c>
    </row>
    <row r="212" spans="1:8" x14ac:dyDescent="0.3">
      <c r="A212" s="7">
        <v>42554</v>
      </c>
      <c r="B212" s="6" t="s">
        <v>2727</v>
      </c>
      <c r="C212" s="3" t="s">
        <v>3534</v>
      </c>
      <c r="D212" t="s">
        <v>9</v>
      </c>
      <c r="E212" t="s">
        <v>102</v>
      </c>
      <c r="F212" t="s">
        <v>212</v>
      </c>
      <c r="G212">
        <v>2.8</v>
      </c>
      <c r="H212" t="s">
        <v>16</v>
      </c>
    </row>
    <row r="213" spans="1:8" x14ac:dyDescent="0.3">
      <c r="A213" s="7">
        <v>42554</v>
      </c>
      <c r="B213" s="6" t="s">
        <v>2728</v>
      </c>
      <c r="C213" s="3" t="s">
        <v>2947</v>
      </c>
      <c r="D213" t="s">
        <v>9</v>
      </c>
      <c r="E213" t="s">
        <v>31</v>
      </c>
      <c r="F213" t="s">
        <v>110</v>
      </c>
      <c r="G213">
        <v>12.4</v>
      </c>
      <c r="H213" t="s">
        <v>23</v>
      </c>
    </row>
    <row r="214" spans="1:8" x14ac:dyDescent="0.3">
      <c r="A214" s="7">
        <v>42554</v>
      </c>
      <c r="B214" s="6" t="s">
        <v>2541</v>
      </c>
      <c r="C214" s="3" t="s">
        <v>3535</v>
      </c>
      <c r="D214" t="s">
        <v>9</v>
      </c>
      <c r="E214" t="s">
        <v>113</v>
      </c>
      <c r="F214" t="s">
        <v>142</v>
      </c>
      <c r="G214">
        <v>5.9</v>
      </c>
      <c r="H214" t="s">
        <v>23</v>
      </c>
    </row>
    <row r="215" spans="1:8" x14ac:dyDescent="0.3">
      <c r="A215" s="7">
        <v>42554</v>
      </c>
      <c r="B215" s="6" t="s">
        <v>2729</v>
      </c>
      <c r="C215" s="3" t="s">
        <v>3499</v>
      </c>
      <c r="D215" t="s">
        <v>9</v>
      </c>
      <c r="E215" t="s">
        <v>142</v>
      </c>
      <c r="F215" t="s">
        <v>151</v>
      </c>
      <c r="G215">
        <v>9.4</v>
      </c>
      <c r="H215" t="s">
        <v>19</v>
      </c>
    </row>
    <row r="216" spans="1:8" x14ac:dyDescent="0.3">
      <c r="A216" s="7">
        <v>42554</v>
      </c>
      <c r="B216" s="6" t="s">
        <v>2730</v>
      </c>
      <c r="C216" s="3" t="s">
        <v>2601</v>
      </c>
      <c r="D216" t="s">
        <v>9</v>
      </c>
      <c r="E216" t="s">
        <v>110</v>
      </c>
      <c r="F216" t="s">
        <v>31</v>
      </c>
      <c r="G216">
        <v>11.9</v>
      </c>
      <c r="H216" t="s">
        <v>207</v>
      </c>
    </row>
    <row r="217" spans="1:8" x14ac:dyDescent="0.3">
      <c r="A217" s="7">
        <v>42555</v>
      </c>
      <c r="B217" s="6" t="s">
        <v>2731</v>
      </c>
      <c r="C217" s="3" t="s">
        <v>2725</v>
      </c>
      <c r="D217" t="s">
        <v>9</v>
      </c>
      <c r="E217" t="s">
        <v>31</v>
      </c>
      <c r="F217" t="s">
        <v>34</v>
      </c>
      <c r="G217">
        <v>6.1</v>
      </c>
      <c r="H217" t="s">
        <v>11</v>
      </c>
    </row>
    <row r="218" spans="1:8" x14ac:dyDescent="0.3">
      <c r="A218" s="7">
        <v>42555</v>
      </c>
      <c r="B218" s="6" t="s">
        <v>2732</v>
      </c>
      <c r="C218" s="3" t="s">
        <v>2623</v>
      </c>
      <c r="D218" t="s">
        <v>9</v>
      </c>
      <c r="E218" t="s">
        <v>34</v>
      </c>
      <c r="F218" t="s">
        <v>31</v>
      </c>
      <c r="G218">
        <v>6.1</v>
      </c>
      <c r="H218" t="s">
        <v>16</v>
      </c>
    </row>
    <row r="219" spans="1:8" x14ac:dyDescent="0.3">
      <c r="A219" s="7">
        <v>42557</v>
      </c>
      <c r="B219" s="6" t="s">
        <v>2733</v>
      </c>
      <c r="C219" s="3" t="s">
        <v>3522</v>
      </c>
      <c r="D219" t="s">
        <v>9</v>
      </c>
      <c r="E219" t="s">
        <v>31</v>
      </c>
      <c r="F219" t="s">
        <v>94</v>
      </c>
      <c r="G219">
        <v>10.4</v>
      </c>
      <c r="H219" t="s">
        <v>19</v>
      </c>
    </row>
    <row r="220" spans="1:8" x14ac:dyDescent="0.3">
      <c r="A220" s="7">
        <v>42557</v>
      </c>
      <c r="B220" s="6" t="s">
        <v>2734</v>
      </c>
      <c r="C220" s="3" t="s">
        <v>3536</v>
      </c>
      <c r="D220" t="s">
        <v>9</v>
      </c>
      <c r="E220" t="s">
        <v>94</v>
      </c>
      <c r="F220" t="s">
        <v>31</v>
      </c>
      <c r="G220">
        <v>9.9</v>
      </c>
      <c r="H220" t="s">
        <v>19</v>
      </c>
    </row>
    <row r="221" spans="1:8" x14ac:dyDescent="0.3">
      <c r="A221" s="7">
        <v>42558</v>
      </c>
      <c r="B221" s="6" t="s">
        <v>2735</v>
      </c>
      <c r="C221" s="3" t="s">
        <v>3537</v>
      </c>
      <c r="D221" t="s">
        <v>9</v>
      </c>
      <c r="E221" t="s">
        <v>31</v>
      </c>
      <c r="F221" t="s">
        <v>34</v>
      </c>
      <c r="G221">
        <v>7.9</v>
      </c>
      <c r="H221" t="s">
        <v>52</v>
      </c>
    </row>
    <row r="222" spans="1:8" x14ac:dyDescent="0.3">
      <c r="A222" s="7">
        <v>42558</v>
      </c>
      <c r="B222" s="6" t="s">
        <v>2736</v>
      </c>
      <c r="C222" s="3" t="s">
        <v>3538</v>
      </c>
      <c r="D222" t="s">
        <v>9</v>
      </c>
      <c r="E222" t="s">
        <v>34</v>
      </c>
      <c r="F222" t="s">
        <v>31</v>
      </c>
      <c r="G222">
        <v>8.9</v>
      </c>
    </row>
    <row r="223" spans="1:8" x14ac:dyDescent="0.3">
      <c r="A223" s="7">
        <v>42558</v>
      </c>
      <c r="B223" s="6" t="s">
        <v>2737</v>
      </c>
      <c r="C223" s="3" t="s">
        <v>3539</v>
      </c>
      <c r="D223" t="s">
        <v>9</v>
      </c>
      <c r="E223" t="s">
        <v>1037</v>
      </c>
      <c r="F223" t="s">
        <v>1038</v>
      </c>
      <c r="G223">
        <v>12.8</v>
      </c>
    </row>
    <row r="224" spans="1:8" x14ac:dyDescent="0.3">
      <c r="A224" s="7">
        <v>42559</v>
      </c>
      <c r="B224" s="6" t="s">
        <v>2738</v>
      </c>
      <c r="C224" s="3" t="s">
        <v>2568</v>
      </c>
      <c r="D224" t="s">
        <v>9</v>
      </c>
      <c r="E224" t="s">
        <v>102</v>
      </c>
      <c r="F224" t="s">
        <v>212</v>
      </c>
      <c r="G224">
        <v>2.7</v>
      </c>
    </row>
    <row r="225" spans="1:8" x14ac:dyDescent="0.3">
      <c r="A225" s="7">
        <v>42559</v>
      </c>
      <c r="B225" s="6" t="s">
        <v>2739</v>
      </c>
      <c r="C225" s="3" t="s">
        <v>3540</v>
      </c>
      <c r="D225" t="s">
        <v>9</v>
      </c>
      <c r="E225" t="s">
        <v>212</v>
      </c>
      <c r="F225" t="s">
        <v>102</v>
      </c>
      <c r="G225">
        <v>2.7</v>
      </c>
      <c r="H225" t="s">
        <v>23</v>
      </c>
    </row>
    <row r="226" spans="1:8" x14ac:dyDescent="0.3">
      <c r="A226" s="7">
        <v>42559</v>
      </c>
      <c r="B226" s="6" t="s">
        <v>2628</v>
      </c>
      <c r="C226" s="3" t="s">
        <v>2661</v>
      </c>
      <c r="D226" t="s">
        <v>9</v>
      </c>
      <c r="E226" t="s">
        <v>31</v>
      </c>
      <c r="F226" t="s">
        <v>34</v>
      </c>
      <c r="G226">
        <v>2.5</v>
      </c>
    </row>
    <row r="227" spans="1:8" x14ac:dyDescent="0.3">
      <c r="A227" s="7">
        <v>42559</v>
      </c>
      <c r="B227" s="6" t="s">
        <v>2740</v>
      </c>
      <c r="C227" s="3" t="s">
        <v>2667</v>
      </c>
      <c r="D227" t="s">
        <v>9</v>
      </c>
      <c r="E227" t="s">
        <v>34</v>
      </c>
      <c r="F227" t="s">
        <v>31</v>
      </c>
      <c r="G227">
        <v>2.5</v>
      </c>
      <c r="H227" t="s">
        <v>11</v>
      </c>
    </row>
    <row r="228" spans="1:8" x14ac:dyDescent="0.3">
      <c r="A228" s="7">
        <v>42561</v>
      </c>
      <c r="B228" s="6" t="s">
        <v>2741</v>
      </c>
      <c r="C228" s="3" t="s">
        <v>3541</v>
      </c>
      <c r="D228" t="s">
        <v>9</v>
      </c>
      <c r="E228" t="s">
        <v>283</v>
      </c>
      <c r="F228" t="s">
        <v>1610</v>
      </c>
      <c r="G228">
        <v>33.200000000000003</v>
      </c>
    </row>
    <row r="229" spans="1:8" x14ac:dyDescent="0.3">
      <c r="A229" s="7">
        <v>42561</v>
      </c>
      <c r="B229" s="6" t="s">
        <v>2742</v>
      </c>
      <c r="C229" s="3" t="s">
        <v>2572</v>
      </c>
      <c r="D229" t="s">
        <v>9</v>
      </c>
      <c r="E229" t="s">
        <v>1610</v>
      </c>
      <c r="F229" t="s">
        <v>1610</v>
      </c>
      <c r="G229">
        <v>2.6</v>
      </c>
    </row>
    <row r="230" spans="1:8" x14ac:dyDescent="0.3">
      <c r="A230" s="7">
        <v>42561</v>
      </c>
      <c r="B230" s="6" t="s">
        <v>2564</v>
      </c>
      <c r="C230" s="3" t="s">
        <v>2672</v>
      </c>
      <c r="D230" t="s">
        <v>9</v>
      </c>
      <c r="E230" t="s">
        <v>1610</v>
      </c>
      <c r="F230" t="s">
        <v>283</v>
      </c>
      <c r="G230">
        <v>5.8</v>
      </c>
    </row>
    <row r="231" spans="1:8" x14ac:dyDescent="0.3">
      <c r="A231" s="7">
        <v>42561</v>
      </c>
      <c r="B231" s="6" t="s">
        <v>2743</v>
      </c>
      <c r="C231" s="3" t="s">
        <v>3542</v>
      </c>
      <c r="D231" t="s">
        <v>9</v>
      </c>
      <c r="E231" t="s">
        <v>283</v>
      </c>
      <c r="F231" t="s">
        <v>1610</v>
      </c>
      <c r="G231">
        <v>8.3000000000000007</v>
      </c>
    </row>
    <row r="232" spans="1:8" x14ac:dyDescent="0.3">
      <c r="A232" s="7">
        <v>42561</v>
      </c>
      <c r="B232" s="6" t="s">
        <v>2744</v>
      </c>
      <c r="C232" s="3" t="s">
        <v>2612</v>
      </c>
      <c r="D232" t="s">
        <v>9</v>
      </c>
      <c r="E232" t="s">
        <v>1610</v>
      </c>
      <c r="F232" t="s">
        <v>1610</v>
      </c>
      <c r="G232">
        <v>2.4</v>
      </c>
    </row>
    <row r="233" spans="1:8" x14ac:dyDescent="0.3">
      <c r="A233" s="7">
        <v>42561</v>
      </c>
      <c r="B233" s="6" t="s">
        <v>2745</v>
      </c>
      <c r="C233" s="3" t="s">
        <v>3032</v>
      </c>
      <c r="D233" t="s">
        <v>9</v>
      </c>
      <c r="E233" t="s">
        <v>1610</v>
      </c>
      <c r="F233" t="s">
        <v>1610</v>
      </c>
      <c r="G233">
        <v>3.1</v>
      </c>
    </row>
    <row r="234" spans="1:8" x14ac:dyDescent="0.3">
      <c r="A234" s="7">
        <v>42561</v>
      </c>
      <c r="B234" s="6" t="s">
        <v>2746</v>
      </c>
      <c r="C234" s="3" t="s">
        <v>3466</v>
      </c>
      <c r="D234" t="s">
        <v>9</v>
      </c>
      <c r="E234" t="s">
        <v>1610</v>
      </c>
      <c r="F234" t="s">
        <v>1610</v>
      </c>
      <c r="G234">
        <v>6.1</v>
      </c>
    </row>
    <row r="235" spans="1:8" x14ac:dyDescent="0.3">
      <c r="A235" s="7">
        <v>42562</v>
      </c>
      <c r="B235" s="6" t="s">
        <v>2747</v>
      </c>
      <c r="C235" s="3" t="s">
        <v>2671</v>
      </c>
      <c r="D235" t="s">
        <v>9</v>
      </c>
      <c r="E235" t="s">
        <v>1021</v>
      </c>
      <c r="F235" t="s">
        <v>849</v>
      </c>
      <c r="G235">
        <v>11.8</v>
      </c>
      <c r="H235" t="s">
        <v>207</v>
      </c>
    </row>
    <row r="236" spans="1:8" x14ac:dyDescent="0.3">
      <c r="A236" s="7">
        <v>42562</v>
      </c>
      <c r="B236" s="6" t="s">
        <v>2687</v>
      </c>
      <c r="C236" s="3" t="s">
        <v>3543</v>
      </c>
      <c r="D236" t="s">
        <v>9</v>
      </c>
      <c r="E236" t="s">
        <v>849</v>
      </c>
      <c r="F236" t="s">
        <v>1021</v>
      </c>
      <c r="G236">
        <v>13.2</v>
      </c>
      <c r="H236" t="s">
        <v>207</v>
      </c>
    </row>
    <row r="237" spans="1:8" x14ac:dyDescent="0.3">
      <c r="A237" s="7">
        <v>42563</v>
      </c>
      <c r="B237" s="6" t="s">
        <v>2748</v>
      </c>
      <c r="C237" s="3" t="s">
        <v>3544</v>
      </c>
      <c r="D237" t="s">
        <v>9</v>
      </c>
      <c r="E237" t="s">
        <v>31</v>
      </c>
      <c r="F237" t="s">
        <v>31</v>
      </c>
      <c r="G237">
        <v>6.6</v>
      </c>
      <c r="H237" t="s">
        <v>19</v>
      </c>
    </row>
    <row r="238" spans="1:8" x14ac:dyDescent="0.3">
      <c r="A238" s="7">
        <v>42563</v>
      </c>
      <c r="B238" s="6" t="s">
        <v>2749</v>
      </c>
      <c r="C238" s="3" t="s">
        <v>2624</v>
      </c>
      <c r="D238" t="s">
        <v>9</v>
      </c>
      <c r="E238" t="s">
        <v>31</v>
      </c>
      <c r="F238" t="s">
        <v>31</v>
      </c>
      <c r="G238">
        <v>4</v>
      </c>
      <c r="H238" t="s">
        <v>19</v>
      </c>
    </row>
    <row r="239" spans="1:8" x14ac:dyDescent="0.3">
      <c r="A239" s="7">
        <v>42563</v>
      </c>
      <c r="B239" s="6" t="s">
        <v>2750</v>
      </c>
      <c r="C239" s="3" t="s">
        <v>3545</v>
      </c>
      <c r="D239" t="s">
        <v>9</v>
      </c>
      <c r="E239" t="s">
        <v>31</v>
      </c>
      <c r="F239" t="s">
        <v>31</v>
      </c>
      <c r="G239">
        <v>7</v>
      </c>
      <c r="H239" t="s">
        <v>23</v>
      </c>
    </row>
    <row r="240" spans="1:8" x14ac:dyDescent="0.3">
      <c r="A240" s="7">
        <v>42563</v>
      </c>
      <c r="B240" s="6" t="s">
        <v>2751</v>
      </c>
      <c r="C240" s="3" t="s">
        <v>2773</v>
      </c>
      <c r="D240" t="s">
        <v>9</v>
      </c>
      <c r="E240" t="s">
        <v>31</v>
      </c>
      <c r="F240" t="s">
        <v>31</v>
      </c>
      <c r="G240">
        <v>6.9</v>
      </c>
      <c r="H240" t="s">
        <v>11</v>
      </c>
    </row>
    <row r="241" spans="1:8" x14ac:dyDescent="0.3">
      <c r="A241" s="7">
        <v>42584</v>
      </c>
      <c r="B241" s="6" t="s">
        <v>2671</v>
      </c>
      <c r="C241" s="3" t="s">
        <v>2562</v>
      </c>
      <c r="D241" t="s">
        <v>9</v>
      </c>
      <c r="E241" t="s">
        <v>102</v>
      </c>
      <c r="F241" t="s">
        <v>212</v>
      </c>
      <c r="G241">
        <v>4.3</v>
      </c>
      <c r="H241" t="s">
        <v>11</v>
      </c>
    </row>
    <row r="242" spans="1:8" x14ac:dyDescent="0.3">
      <c r="A242" s="7">
        <v>42584</v>
      </c>
      <c r="B242" s="6" t="s">
        <v>2752</v>
      </c>
      <c r="C242" s="3" t="s">
        <v>2854</v>
      </c>
      <c r="D242" t="s">
        <v>9</v>
      </c>
      <c r="E242" t="s">
        <v>212</v>
      </c>
      <c r="F242" t="s">
        <v>102</v>
      </c>
      <c r="G242">
        <v>2.7</v>
      </c>
      <c r="H242" t="s">
        <v>11</v>
      </c>
    </row>
    <row r="243" spans="1:8" x14ac:dyDescent="0.3">
      <c r="A243" s="7">
        <v>42585</v>
      </c>
      <c r="B243" s="6" t="s">
        <v>2585</v>
      </c>
      <c r="C243" s="3" t="s">
        <v>3546</v>
      </c>
      <c r="D243" t="s">
        <v>9</v>
      </c>
      <c r="E243" t="s">
        <v>102</v>
      </c>
      <c r="F243" t="s">
        <v>412</v>
      </c>
      <c r="G243">
        <v>7.2</v>
      </c>
      <c r="H243" t="s">
        <v>207</v>
      </c>
    </row>
    <row r="244" spans="1:8" x14ac:dyDescent="0.3">
      <c r="A244" s="7">
        <v>42585</v>
      </c>
      <c r="B244" s="6" t="s">
        <v>2753</v>
      </c>
      <c r="C244" s="3" t="s">
        <v>2626</v>
      </c>
      <c r="D244" t="s">
        <v>9</v>
      </c>
      <c r="E244" t="s">
        <v>412</v>
      </c>
      <c r="F244" t="s">
        <v>102</v>
      </c>
      <c r="G244">
        <v>7.6</v>
      </c>
      <c r="H244" t="s">
        <v>11</v>
      </c>
    </row>
    <row r="245" spans="1:8" x14ac:dyDescent="0.3">
      <c r="A245" s="7">
        <v>42585</v>
      </c>
      <c r="B245" s="6" t="s">
        <v>2754</v>
      </c>
      <c r="C245" s="3" t="s">
        <v>3417</v>
      </c>
      <c r="D245" t="s">
        <v>227</v>
      </c>
      <c r="E245" t="s">
        <v>102</v>
      </c>
      <c r="F245" t="s">
        <v>102</v>
      </c>
      <c r="G245">
        <v>1.6</v>
      </c>
    </row>
    <row r="246" spans="1:8" x14ac:dyDescent="0.3">
      <c r="A246" s="7">
        <v>42586</v>
      </c>
      <c r="B246" s="6" t="s">
        <v>2755</v>
      </c>
      <c r="C246" s="3" t="s">
        <v>2709</v>
      </c>
      <c r="D246" t="s">
        <v>9</v>
      </c>
      <c r="E246" t="s">
        <v>31</v>
      </c>
      <c r="F246" t="s">
        <v>94</v>
      </c>
      <c r="G246">
        <v>10.5</v>
      </c>
      <c r="H246" t="s">
        <v>19</v>
      </c>
    </row>
    <row r="247" spans="1:8" x14ac:dyDescent="0.3">
      <c r="A247" s="7">
        <v>42586</v>
      </c>
      <c r="B247" s="6" t="s">
        <v>2756</v>
      </c>
      <c r="C247" s="3" t="s">
        <v>2584</v>
      </c>
      <c r="D247" t="s">
        <v>9</v>
      </c>
      <c r="E247" t="s">
        <v>94</v>
      </c>
      <c r="F247" t="s">
        <v>31</v>
      </c>
      <c r="G247">
        <v>8.6999999999999993</v>
      </c>
      <c r="H247" t="s">
        <v>11</v>
      </c>
    </row>
    <row r="248" spans="1:8" x14ac:dyDescent="0.3">
      <c r="A248" s="7">
        <v>42586</v>
      </c>
      <c r="B248" s="6" t="s">
        <v>2757</v>
      </c>
      <c r="C248" s="3" t="s">
        <v>2678</v>
      </c>
      <c r="D248" t="s">
        <v>9</v>
      </c>
      <c r="E248" t="s">
        <v>130</v>
      </c>
      <c r="F248" t="s">
        <v>102</v>
      </c>
      <c r="G248">
        <v>1.8</v>
      </c>
      <c r="H248" t="s">
        <v>16</v>
      </c>
    </row>
    <row r="249" spans="1:8" x14ac:dyDescent="0.3">
      <c r="A249" s="7">
        <v>42586</v>
      </c>
      <c r="B249" s="6" t="s">
        <v>2758</v>
      </c>
      <c r="C249" s="3" t="s">
        <v>3547</v>
      </c>
      <c r="D249" t="s">
        <v>9</v>
      </c>
      <c r="E249" t="s">
        <v>31</v>
      </c>
      <c r="F249" t="s">
        <v>110</v>
      </c>
      <c r="G249">
        <v>19.100000000000001</v>
      </c>
      <c r="H249" t="s">
        <v>19</v>
      </c>
    </row>
    <row r="250" spans="1:8" x14ac:dyDescent="0.3">
      <c r="A250" s="7">
        <v>42586</v>
      </c>
      <c r="B250" s="6" t="s">
        <v>2719</v>
      </c>
      <c r="C250" s="3" t="s">
        <v>3548</v>
      </c>
      <c r="D250" t="s">
        <v>9</v>
      </c>
      <c r="E250" t="s">
        <v>110</v>
      </c>
      <c r="F250" t="s">
        <v>31</v>
      </c>
      <c r="G250">
        <v>18.600000000000001</v>
      </c>
      <c r="H250" t="s">
        <v>19</v>
      </c>
    </row>
    <row r="251" spans="1:8" x14ac:dyDescent="0.3">
      <c r="A251" s="7">
        <v>42588</v>
      </c>
      <c r="B251" s="6" t="s">
        <v>2759</v>
      </c>
      <c r="C251" s="3" t="s">
        <v>3426</v>
      </c>
      <c r="D251" t="s">
        <v>9</v>
      </c>
      <c r="E251" t="s">
        <v>31</v>
      </c>
      <c r="F251" t="s">
        <v>34</v>
      </c>
      <c r="G251">
        <v>8.6999999999999993</v>
      </c>
      <c r="H251" t="s">
        <v>11</v>
      </c>
    </row>
    <row r="252" spans="1:8" x14ac:dyDescent="0.3">
      <c r="A252" s="7">
        <v>42588</v>
      </c>
      <c r="B252" s="6" t="s">
        <v>2760</v>
      </c>
      <c r="C252" s="3" t="s">
        <v>3549</v>
      </c>
      <c r="D252" t="s">
        <v>9</v>
      </c>
      <c r="E252" t="s">
        <v>37</v>
      </c>
      <c r="F252" t="s">
        <v>38</v>
      </c>
      <c r="G252">
        <v>22.3</v>
      </c>
      <c r="H252" t="s">
        <v>16</v>
      </c>
    </row>
    <row r="253" spans="1:8" x14ac:dyDescent="0.3">
      <c r="A253" s="7">
        <v>42588</v>
      </c>
      <c r="B253" s="6" t="s">
        <v>2761</v>
      </c>
      <c r="C253" s="3" t="s">
        <v>3550</v>
      </c>
      <c r="D253" t="s">
        <v>9</v>
      </c>
      <c r="E253" t="s">
        <v>972</v>
      </c>
      <c r="F253" t="s">
        <v>973</v>
      </c>
      <c r="G253">
        <v>3.3</v>
      </c>
      <c r="H253" t="s">
        <v>11</v>
      </c>
    </row>
    <row r="254" spans="1:8" x14ac:dyDescent="0.3">
      <c r="A254" s="7">
        <v>42588</v>
      </c>
      <c r="B254" s="6" t="s">
        <v>2762</v>
      </c>
      <c r="C254" s="3" t="s">
        <v>3551</v>
      </c>
      <c r="D254" t="s">
        <v>9</v>
      </c>
      <c r="E254" t="s">
        <v>976</v>
      </c>
      <c r="F254" t="s">
        <v>977</v>
      </c>
      <c r="G254">
        <v>0.7</v>
      </c>
      <c r="H254" t="s">
        <v>16</v>
      </c>
    </row>
    <row r="255" spans="1:8" x14ac:dyDescent="0.3">
      <c r="A255" s="7">
        <v>42588</v>
      </c>
      <c r="B255" s="6" t="s">
        <v>2763</v>
      </c>
      <c r="C255" s="3" t="s">
        <v>2769</v>
      </c>
      <c r="D255" t="s">
        <v>9</v>
      </c>
      <c r="E255" t="s">
        <v>980</v>
      </c>
      <c r="F255" t="s">
        <v>981</v>
      </c>
      <c r="G255">
        <v>2.5</v>
      </c>
      <c r="H255" t="s">
        <v>11</v>
      </c>
    </row>
    <row r="256" spans="1:8" x14ac:dyDescent="0.3">
      <c r="A256" s="7">
        <v>42588</v>
      </c>
      <c r="B256" s="6" t="s">
        <v>2764</v>
      </c>
      <c r="C256" s="3" t="s">
        <v>2702</v>
      </c>
      <c r="D256" t="s">
        <v>9</v>
      </c>
      <c r="E256" t="s">
        <v>981</v>
      </c>
      <c r="F256" t="s">
        <v>984</v>
      </c>
      <c r="G256">
        <v>0.5</v>
      </c>
      <c r="H256" t="s">
        <v>16</v>
      </c>
    </row>
    <row r="257" spans="1:8" x14ac:dyDescent="0.3">
      <c r="A257" s="7">
        <v>42588</v>
      </c>
      <c r="B257" s="6" t="s">
        <v>2765</v>
      </c>
      <c r="C257" s="3" t="s">
        <v>2681</v>
      </c>
      <c r="D257" t="s">
        <v>9</v>
      </c>
      <c r="E257" t="s">
        <v>984</v>
      </c>
      <c r="F257" t="s">
        <v>987</v>
      </c>
      <c r="G257">
        <v>0.9</v>
      </c>
      <c r="H257" t="s">
        <v>16</v>
      </c>
    </row>
    <row r="258" spans="1:8" x14ac:dyDescent="0.3">
      <c r="A258" s="7">
        <v>42588</v>
      </c>
      <c r="B258" s="6" t="s">
        <v>2766</v>
      </c>
      <c r="C258" s="3" t="s">
        <v>2582</v>
      </c>
      <c r="D258" t="s">
        <v>9</v>
      </c>
      <c r="E258" t="s">
        <v>987</v>
      </c>
      <c r="F258" t="s">
        <v>990</v>
      </c>
      <c r="G258">
        <v>4.8</v>
      </c>
      <c r="H258" t="s">
        <v>16</v>
      </c>
    </row>
    <row r="259" spans="1:8" x14ac:dyDescent="0.3">
      <c r="A259" s="7">
        <v>42589</v>
      </c>
      <c r="B259" s="6" t="s">
        <v>2662</v>
      </c>
      <c r="C259" s="3" t="s">
        <v>3552</v>
      </c>
      <c r="D259" t="s">
        <v>9</v>
      </c>
      <c r="E259" t="s">
        <v>1041</v>
      </c>
      <c r="F259" t="s">
        <v>1220</v>
      </c>
      <c r="G259">
        <v>7.7</v>
      </c>
    </row>
    <row r="260" spans="1:8" x14ac:dyDescent="0.3">
      <c r="A260" s="7">
        <v>42589</v>
      </c>
      <c r="B260" s="6" t="s">
        <v>2767</v>
      </c>
      <c r="C260" s="3" t="s">
        <v>3553</v>
      </c>
      <c r="D260" t="s">
        <v>9</v>
      </c>
      <c r="E260" t="s">
        <v>1220</v>
      </c>
      <c r="F260" t="s">
        <v>1041</v>
      </c>
      <c r="G260">
        <v>7</v>
      </c>
    </row>
    <row r="261" spans="1:8" x14ac:dyDescent="0.3">
      <c r="A261" s="7">
        <v>42589</v>
      </c>
      <c r="B261" s="6" t="s">
        <v>2768</v>
      </c>
      <c r="C261" s="3" t="s">
        <v>3554</v>
      </c>
      <c r="D261" t="s">
        <v>9</v>
      </c>
      <c r="E261" t="s">
        <v>1038</v>
      </c>
      <c r="F261" t="s">
        <v>1054</v>
      </c>
      <c r="G261">
        <v>12.5</v>
      </c>
    </row>
    <row r="262" spans="1:8" x14ac:dyDescent="0.3">
      <c r="A262" s="7">
        <v>42589</v>
      </c>
      <c r="B262" s="6" t="s">
        <v>2769</v>
      </c>
      <c r="C262" s="3" t="s">
        <v>2695</v>
      </c>
      <c r="D262" t="s">
        <v>9</v>
      </c>
      <c r="E262" t="s">
        <v>1037</v>
      </c>
      <c r="F262" t="s">
        <v>1038</v>
      </c>
      <c r="G262">
        <v>13.2</v>
      </c>
    </row>
    <row r="263" spans="1:8" x14ac:dyDescent="0.3">
      <c r="A263" s="7">
        <v>42590</v>
      </c>
      <c r="B263" s="6" t="s">
        <v>2770</v>
      </c>
      <c r="C263" s="3" t="s">
        <v>3555</v>
      </c>
      <c r="D263" t="s">
        <v>9</v>
      </c>
      <c r="E263" t="s">
        <v>102</v>
      </c>
      <c r="F263" t="s">
        <v>101</v>
      </c>
      <c r="G263">
        <v>5.2</v>
      </c>
    </row>
    <row r="264" spans="1:8" x14ac:dyDescent="0.3">
      <c r="A264" s="7">
        <v>42590</v>
      </c>
      <c r="B264" s="6" t="s">
        <v>2771</v>
      </c>
      <c r="C264" s="3" t="s">
        <v>3556</v>
      </c>
      <c r="D264" t="s">
        <v>9</v>
      </c>
      <c r="E264" t="s">
        <v>101</v>
      </c>
      <c r="F264" t="s">
        <v>212</v>
      </c>
      <c r="G264">
        <v>4</v>
      </c>
    </row>
    <row r="265" spans="1:8" x14ac:dyDescent="0.3">
      <c r="A265" s="7">
        <v>42590</v>
      </c>
      <c r="B265" s="6" t="s">
        <v>2772</v>
      </c>
      <c r="C265" s="3" t="s">
        <v>3501</v>
      </c>
      <c r="D265" t="s">
        <v>9</v>
      </c>
      <c r="E265" t="s">
        <v>212</v>
      </c>
      <c r="F265" t="s">
        <v>102</v>
      </c>
      <c r="G265">
        <v>2.7</v>
      </c>
      <c r="H265" t="s">
        <v>23</v>
      </c>
    </row>
    <row r="266" spans="1:8" x14ac:dyDescent="0.3">
      <c r="A266" s="7">
        <v>42590</v>
      </c>
      <c r="B266" s="6" t="s">
        <v>2773</v>
      </c>
      <c r="C266" s="3" t="s">
        <v>3557</v>
      </c>
      <c r="D266" t="s">
        <v>9</v>
      </c>
      <c r="E266" t="s">
        <v>31</v>
      </c>
      <c r="F266" t="s">
        <v>34</v>
      </c>
      <c r="G266">
        <v>4.8</v>
      </c>
    </row>
    <row r="267" spans="1:8" x14ac:dyDescent="0.3">
      <c r="A267" s="7">
        <v>42590</v>
      </c>
      <c r="B267" s="6" t="s">
        <v>2774</v>
      </c>
      <c r="C267" s="3" t="s">
        <v>3558</v>
      </c>
      <c r="D267" t="s">
        <v>9</v>
      </c>
      <c r="E267" t="s">
        <v>34</v>
      </c>
      <c r="F267" t="s">
        <v>31</v>
      </c>
      <c r="G267">
        <v>3.2</v>
      </c>
      <c r="H267" t="s">
        <v>23</v>
      </c>
    </row>
    <row r="268" spans="1:8" x14ac:dyDescent="0.3">
      <c r="A268" s="7">
        <v>42592</v>
      </c>
      <c r="B268" s="6" t="s">
        <v>2775</v>
      </c>
      <c r="C268" s="3" t="s">
        <v>2775</v>
      </c>
      <c r="D268" t="s">
        <v>9</v>
      </c>
      <c r="E268" t="s">
        <v>1727</v>
      </c>
      <c r="F268" t="s">
        <v>1727</v>
      </c>
      <c r="G268">
        <v>3.6</v>
      </c>
    </row>
    <row r="269" spans="1:8" x14ac:dyDescent="0.3">
      <c r="A269" s="7">
        <v>42592</v>
      </c>
      <c r="B269" s="6" t="s">
        <v>2776</v>
      </c>
      <c r="C269" s="3" t="s">
        <v>2847</v>
      </c>
      <c r="D269" t="s">
        <v>9</v>
      </c>
      <c r="E269" t="s">
        <v>1727</v>
      </c>
      <c r="F269" t="s">
        <v>283</v>
      </c>
      <c r="G269">
        <v>8</v>
      </c>
    </row>
    <row r="270" spans="1:8" x14ac:dyDescent="0.3">
      <c r="A270" s="7">
        <v>42593</v>
      </c>
      <c r="B270" s="6" t="s">
        <v>2777</v>
      </c>
      <c r="C270" s="3" t="s">
        <v>3559</v>
      </c>
      <c r="D270" t="s">
        <v>9</v>
      </c>
      <c r="E270" t="s">
        <v>1021</v>
      </c>
      <c r="F270" t="s">
        <v>849</v>
      </c>
      <c r="G270">
        <v>12.2</v>
      </c>
      <c r="H270" t="s">
        <v>207</v>
      </c>
    </row>
    <row r="271" spans="1:8" x14ac:dyDescent="0.3">
      <c r="A271" s="7">
        <v>42593</v>
      </c>
      <c r="B271" s="6" t="s">
        <v>2778</v>
      </c>
      <c r="C271" s="3" t="s">
        <v>3469</v>
      </c>
      <c r="D271" t="s">
        <v>9</v>
      </c>
      <c r="E271" t="s">
        <v>849</v>
      </c>
      <c r="F271" t="s">
        <v>1021</v>
      </c>
      <c r="G271">
        <v>11.3</v>
      </c>
      <c r="H271" t="s">
        <v>19</v>
      </c>
    </row>
    <row r="272" spans="1:8" x14ac:dyDescent="0.3">
      <c r="A272" s="7">
        <v>42593</v>
      </c>
      <c r="B272" s="6" t="s">
        <v>2779</v>
      </c>
      <c r="C272" s="3" t="s">
        <v>3404</v>
      </c>
      <c r="D272" t="s">
        <v>9</v>
      </c>
      <c r="E272" t="s">
        <v>1021</v>
      </c>
      <c r="F272" t="s">
        <v>1018</v>
      </c>
      <c r="G272">
        <v>3.6</v>
      </c>
    </row>
    <row r="273" spans="1:8" x14ac:dyDescent="0.3">
      <c r="A273" s="7">
        <v>42593</v>
      </c>
      <c r="B273" s="6" t="s">
        <v>2780</v>
      </c>
      <c r="C273" s="3" t="s">
        <v>3560</v>
      </c>
      <c r="D273" t="s">
        <v>9</v>
      </c>
      <c r="E273" t="s">
        <v>1018</v>
      </c>
      <c r="F273" t="s">
        <v>1021</v>
      </c>
      <c r="G273">
        <v>3</v>
      </c>
    </row>
    <row r="274" spans="1:8" x14ac:dyDescent="0.3">
      <c r="A274" s="7">
        <v>42594</v>
      </c>
      <c r="B274" s="6" t="s">
        <v>2781</v>
      </c>
      <c r="C274" s="3" t="s">
        <v>3561</v>
      </c>
      <c r="D274" t="s">
        <v>9</v>
      </c>
      <c r="E274" t="s">
        <v>31</v>
      </c>
      <c r="F274" t="s">
        <v>31</v>
      </c>
      <c r="G274">
        <v>3.4</v>
      </c>
      <c r="H274" t="s">
        <v>16</v>
      </c>
    </row>
    <row r="275" spans="1:8" x14ac:dyDescent="0.3">
      <c r="A275" s="7">
        <v>42594</v>
      </c>
      <c r="B275" s="6" t="s">
        <v>2782</v>
      </c>
      <c r="C275" s="3" t="s">
        <v>3562</v>
      </c>
      <c r="D275" t="s">
        <v>9</v>
      </c>
      <c r="E275" t="s">
        <v>31</v>
      </c>
      <c r="F275" t="s">
        <v>31</v>
      </c>
      <c r="G275">
        <v>3.4</v>
      </c>
      <c r="H275" t="s">
        <v>16</v>
      </c>
    </row>
    <row r="276" spans="1:8" x14ac:dyDescent="0.3">
      <c r="A276" s="7">
        <v>42594</v>
      </c>
      <c r="B276" s="6" t="s">
        <v>2692</v>
      </c>
      <c r="C276" s="3" t="s">
        <v>3510</v>
      </c>
      <c r="D276" t="s">
        <v>9</v>
      </c>
      <c r="E276" t="s">
        <v>31</v>
      </c>
      <c r="F276" t="s">
        <v>31</v>
      </c>
      <c r="G276">
        <v>2</v>
      </c>
      <c r="H276" t="s">
        <v>19</v>
      </c>
    </row>
    <row r="277" spans="1:8" x14ac:dyDescent="0.3">
      <c r="A277" s="7">
        <v>42594</v>
      </c>
      <c r="B277" s="6" t="s">
        <v>2783</v>
      </c>
      <c r="C277" s="3" t="s">
        <v>3563</v>
      </c>
      <c r="D277" t="s">
        <v>9</v>
      </c>
      <c r="E277" t="s">
        <v>31</v>
      </c>
      <c r="F277" t="s">
        <v>31</v>
      </c>
      <c r="G277">
        <v>2</v>
      </c>
      <c r="H277" t="s">
        <v>16</v>
      </c>
    </row>
    <row r="278" spans="1:8" x14ac:dyDescent="0.3">
      <c r="A278" s="7">
        <v>42615</v>
      </c>
      <c r="B278" s="6" t="s">
        <v>2784</v>
      </c>
      <c r="C278" s="3" t="s">
        <v>3564</v>
      </c>
      <c r="D278" t="s">
        <v>227</v>
      </c>
      <c r="E278" t="s">
        <v>102</v>
      </c>
      <c r="F278" t="s">
        <v>178</v>
      </c>
      <c r="G278">
        <v>5.3</v>
      </c>
    </row>
    <row r="279" spans="1:8" x14ac:dyDescent="0.3">
      <c r="A279" s="7">
        <v>42615</v>
      </c>
      <c r="B279" s="6" t="s">
        <v>2785</v>
      </c>
      <c r="C279" s="3" t="s">
        <v>2572</v>
      </c>
      <c r="D279" t="s">
        <v>227</v>
      </c>
      <c r="E279" t="s">
        <v>178</v>
      </c>
      <c r="F279" t="s">
        <v>230</v>
      </c>
      <c r="G279">
        <v>3</v>
      </c>
    </row>
    <row r="280" spans="1:8" x14ac:dyDescent="0.3">
      <c r="A280" s="7">
        <v>42615</v>
      </c>
      <c r="B280" s="6" t="s">
        <v>2786</v>
      </c>
      <c r="C280" s="3" t="s">
        <v>2564</v>
      </c>
      <c r="D280" t="s">
        <v>227</v>
      </c>
      <c r="E280" t="s">
        <v>230</v>
      </c>
      <c r="F280" t="s">
        <v>233</v>
      </c>
      <c r="G280">
        <v>5.0999999999999996</v>
      </c>
    </row>
    <row r="281" spans="1:8" x14ac:dyDescent="0.3">
      <c r="A281" s="7">
        <v>42615</v>
      </c>
      <c r="B281" s="6" t="s">
        <v>2787</v>
      </c>
      <c r="C281" s="3" t="s">
        <v>3565</v>
      </c>
      <c r="D281" t="s">
        <v>227</v>
      </c>
      <c r="E281" t="s">
        <v>233</v>
      </c>
      <c r="F281" t="s">
        <v>102</v>
      </c>
      <c r="G281">
        <v>1.5</v>
      </c>
    </row>
    <row r="282" spans="1:8" x14ac:dyDescent="0.3">
      <c r="A282" s="7">
        <v>42615</v>
      </c>
      <c r="B282" s="6" t="s">
        <v>2788</v>
      </c>
      <c r="C282" s="3" t="s">
        <v>3566</v>
      </c>
      <c r="D282" t="s">
        <v>9</v>
      </c>
      <c r="E282" t="s">
        <v>31</v>
      </c>
      <c r="F282" t="s">
        <v>34</v>
      </c>
      <c r="G282">
        <v>6.1</v>
      </c>
    </row>
    <row r="283" spans="1:8" x14ac:dyDescent="0.3">
      <c r="A283" s="7">
        <v>42615</v>
      </c>
      <c r="B283" s="6" t="s">
        <v>2789</v>
      </c>
      <c r="C283" s="3" t="s">
        <v>3533</v>
      </c>
      <c r="D283" t="s">
        <v>9</v>
      </c>
      <c r="E283" t="s">
        <v>34</v>
      </c>
      <c r="F283" t="s">
        <v>31</v>
      </c>
      <c r="G283">
        <v>6.1</v>
      </c>
      <c r="H283" t="s">
        <v>11</v>
      </c>
    </row>
    <row r="284" spans="1:8" x14ac:dyDescent="0.3">
      <c r="A284" s="7">
        <v>42618</v>
      </c>
      <c r="B284" s="6" t="s">
        <v>2790</v>
      </c>
      <c r="C284" s="3" t="s">
        <v>3567</v>
      </c>
      <c r="D284" t="s">
        <v>9</v>
      </c>
      <c r="E284" t="s">
        <v>31</v>
      </c>
      <c r="F284" t="s">
        <v>34</v>
      </c>
      <c r="G284">
        <v>8.4</v>
      </c>
      <c r="H284" t="s">
        <v>23</v>
      </c>
    </row>
    <row r="285" spans="1:8" x14ac:dyDescent="0.3">
      <c r="A285" s="7">
        <v>42618</v>
      </c>
      <c r="B285" s="6" t="s">
        <v>2673</v>
      </c>
      <c r="C285" s="3" t="s">
        <v>2679</v>
      </c>
      <c r="D285" t="s">
        <v>9</v>
      </c>
      <c r="E285" t="s">
        <v>849</v>
      </c>
      <c r="F285" t="s">
        <v>850</v>
      </c>
      <c r="G285">
        <v>20.5</v>
      </c>
      <c r="H285" t="s">
        <v>207</v>
      </c>
    </row>
    <row r="286" spans="1:8" x14ac:dyDescent="0.3">
      <c r="A286" s="7">
        <v>42618</v>
      </c>
      <c r="B286" s="6" t="s">
        <v>2791</v>
      </c>
      <c r="C286" s="3" t="s">
        <v>3568</v>
      </c>
      <c r="D286" t="s">
        <v>9</v>
      </c>
      <c r="E286" t="s">
        <v>850</v>
      </c>
      <c r="F286" t="s">
        <v>853</v>
      </c>
      <c r="G286">
        <v>9.8000000000000007</v>
      </c>
      <c r="H286" t="s">
        <v>23</v>
      </c>
    </row>
    <row r="287" spans="1:8" x14ac:dyDescent="0.3">
      <c r="A287" s="7">
        <v>42618</v>
      </c>
      <c r="B287" s="6" t="s">
        <v>2792</v>
      </c>
      <c r="C287" s="3" t="s">
        <v>2575</v>
      </c>
      <c r="D287" t="s">
        <v>9</v>
      </c>
      <c r="E287" t="s">
        <v>853</v>
      </c>
      <c r="F287" t="s">
        <v>856</v>
      </c>
      <c r="G287">
        <v>17.600000000000001</v>
      </c>
      <c r="H287" t="s">
        <v>23</v>
      </c>
    </row>
    <row r="288" spans="1:8" x14ac:dyDescent="0.3">
      <c r="A288" s="7">
        <v>42620</v>
      </c>
      <c r="B288" s="6" t="s">
        <v>2793</v>
      </c>
      <c r="C288" s="3" t="s">
        <v>2646</v>
      </c>
      <c r="D288" t="s">
        <v>9</v>
      </c>
      <c r="E288" t="s">
        <v>1038</v>
      </c>
      <c r="F288" t="s">
        <v>1037</v>
      </c>
      <c r="G288">
        <v>13</v>
      </c>
    </row>
    <row r="289" spans="1:8" x14ac:dyDescent="0.3">
      <c r="A289" s="7">
        <v>42620</v>
      </c>
      <c r="B289" s="6" t="s">
        <v>2794</v>
      </c>
      <c r="C289" s="3" t="s">
        <v>3569</v>
      </c>
      <c r="D289" t="s">
        <v>9</v>
      </c>
      <c r="E289" t="s">
        <v>1037</v>
      </c>
      <c r="F289" t="s">
        <v>1054</v>
      </c>
      <c r="G289">
        <v>4.9000000000000004</v>
      </c>
    </row>
    <row r="290" spans="1:8" x14ac:dyDescent="0.3">
      <c r="A290" s="7">
        <v>42620</v>
      </c>
      <c r="B290" s="6" t="s">
        <v>2795</v>
      </c>
      <c r="C290" s="3" t="s">
        <v>3538</v>
      </c>
      <c r="D290" t="s">
        <v>9</v>
      </c>
      <c r="E290" t="s">
        <v>1054</v>
      </c>
      <c r="F290" t="s">
        <v>1038</v>
      </c>
      <c r="G290">
        <v>8.5</v>
      </c>
    </row>
    <row r="291" spans="1:8" x14ac:dyDescent="0.3">
      <c r="A291" s="7">
        <v>42621</v>
      </c>
      <c r="B291" s="6" t="s">
        <v>2796</v>
      </c>
      <c r="C291" s="3" t="s">
        <v>2585</v>
      </c>
      <c r="D291" t="s">
        <v>9</v>
      </c>
      <c r="E291" t="s">
        <v>102</v>
      </c>
      <c r="F291" t="s">
        <v>412</v>
      </c>
      <c r="G291">
        <v>6.9</v>
      </c>
    </row>
    <row r="292" spans="1:8" x14ac:dyDescent="0.3">
      <c r="A292" s="7">
        <v>42621</v>
      </c>
      <c r="B292" s="6" t="s">
        <v>2797</v>
      </c>
      <c r="C292" s="3" t="s">
        <v>2703</v>
      </c>
      <c r="D292" t="s">
        <v>9</v>
      </c>
      <c r="E292" t="s">
        <v>31</v>
      </c>
      <c r="F292" t="s">
        <v>110</v>
      </c>
      <c r="G292">
        <v>14.9</v>
      </c>
    </row>
    <row r="293" spans="1:8" x14ac:dyDescent="0.3">
      <c r="A293" s="7">
        <v>42621</v>
      </c>
      <c r="B293" s="6" t="s">
        <v>2798</v>
      </c>
      <c r="C293" s="3" t="s">
        <v>2771</v>
      </c>
      <c r="D293" t="s">
        <v>9</v>
      </c>
      <c r="E293" t="s">
        <v>110</v>
      </c>
      <c r="F293" t="s">
        <v>31</v>
      </c>
      <c r="G293">
        <v>17.399999999999999</v>
      </c>
    </row>
    <row r="294" spans="1:8" x14ac:dyDescent="0.3">
      <c r="A294" s="7">
        <v>42623</v>
      </c>
      <c r="B294" s="6" t="s">
        <v>2799</v>
      </c>
      <c r="C294" s="3" t="s">
        <v>3570</v>
      </c>
      <c r="D294" t="s">
        <v>9</v>
      </c>
      <c r="E294" t="s">
        <v>283</v>
      </c>
      <c r="F294" t="s">
        <v>283</v>
      </c>
      <c r="G294">
        <v>7.7</v>
      </c>
      <c r="H294" t="s">
        <v>52</v>
      </c>
    </row>
    <row r="295" spans="1:8" x14ac:dyDescent="0.3">
      <c r="A295" s="7">
        <v>42624</v>
      </c>
      <c r="B295" s="6" t="s">
        <v>2562</v>
      </c>
      <c r="C295" s="3" t="s">
        <v>2779</v>
      </c>
      <c r="D295" t="s">
        <v>9</v>
      </c>
      <c r="E295" t="s">
        <v>1021</v>
      </c>
      <c r="F295" t="s">
        <v>849</v>
      </c>
      <c r="G295">
        <v>11.4</v>
      </c>
    </row>
    <row r="296" spans="1:8" x14ac:dyDescent="0.3">
      <c r="A296" s="7">
        <v>42624</v>
      </c>
      <c r="B296" s="6" t="s">
        <v>2800</v>
      </c>
      <c r="C296" s="3" t="s">
        <v>2798</v>
      </c>
      <c r="D296" t="s">
        <v>9</v>
      </c>
      <c r="E296" t="s">
        <v>2051</v>
      </c>
      <c r="F296" t="s">
        <v>79</v>
      </c>
      <c r="G296">
        <v>0.9</v>
      </c>
    </row>
    <row r="297" spans="1:8" x14ac:dyDescent="0.3">
      <c r="A297" s="7">
        <v>42624</v>
      </c>
      <c r="B297" s="6" t="s">
        <v>2660</v>
      </c>
      <c r="C297" s="3" t="s">
        <v>2724</v>
      </c>
      <c r="D297" t="s">
        <v>9</v>
      </c>
      <c r="E297" t="s">
        <v>79</v>
      </c>
      <c r="F297" t="s">
        <v>2054</v>
      </c>
      <c r="G297">
        <v>6.2</v>
      </c>
    </row>
    <row r="298" spans="1:8" x14ac:dyDescent="0.3">
      <c r="A298" s="7">
        <v>42624</v>
      </c>
      <c r="B298" s="6" t="s">
        <v>2801</v>
      </c>
      <c r="C298" s="3" t="s">
        <v>2617</v>
      </c>
      <c r="D298" t="s">
        <v>9</v>
      </c>
      <c r="E298" t="s">
        <v>2054</v>
      </c>
      <c r="F298" t="s">
        <v>2057</v>
      </c>
      <c r="G298">
        <v>0.7</v>
      </c>
    </row>
    <row r="299" spans="1:8" x14ac:dyDescent="0.3">
      <c r="A299" s="7">
        <v>42624</v>
      </c>
      <c r="B299" s="6" t="s">
        <v>2802</v>
      </c>
      <c r="C299" s="3" t="s">
        <v>2636</v>
      </c>
      <c r="D299" t="s">
        <v>9</v>
      </c>
      <c r="E299" t="s">
        <v>2057</v>
      </c>
      <c r="F299" t="s">
        <v>2060</v>
      </c>
      <c r="G299">
        <v>5.5</v>
      </c>
      <c r="H299" t="s">
        <v>19</v>
      </c>
    </row>
    <row r="300" spans="1:8" x14ac:dyDescent="0.3">
      <c r="A300" s="7">
        <v>42624</v>
      </c>
      <c r="B300" s="6" t="s">
        <v>2803</v>
      </c>
      <c r="C300" s="3" t="s">
        <v>2687</v>
      </c>
      <c r="D300" t="s">
        <v>9</v>
      </c>
      <c r="E300" t="s">
        <v>849</v>
      </c>
      <c r="F300" t="s">
        <v>1017</v>
      </c>
      <c r="G300">
        <v>12.7</v>
      </c>
      <c r="H300" t="s">
        <v>23</v>
      </c>
    </row>
    <row r="301" spans="1:8" x14ac:dyDescent="0.3">
      <c r="A301" s="7">
        <v>42624</v>
      </c>
      <c r="B301" s="6" t="s">
        <v>2804</v>
      </c>
      <c r="C301" s="3" t="s">
        <v>3571</v>
      </c>
      <c r="D301" t="s">
        <v>9</v>
      </c>
      <c r="E301" t="s">
        <v>1017</v>
      </c>
      <c r="F301" t="s">
        <v>1021</v>
      </c>
      <c r="G301">
        <v>2.6</v>
      </c>
    </row>
    <row r="302" spans="1:8" x14ac:dyDescent="0.3">
      <c r="A302" s="7">
        <v>42624</v>
      </c>
      <c r="B302" s="6" t="s">
        <v>2805</v>
      </c>
      <c r="C302" s="3" t="s">
        <v>3572</v>
      </c>
      <c r="D302" t="s">
        <v>9</v>
      </c>
      <c r="E302" t="s">
        <v>2034</v>
      </c>
      <c r="F302" t="s">
        <v>2034</v>
      </c>
      <c r="G302">
        <v>1.1000000000000001</v>
      </c>
    </row>
    <row r="303" spans="1:8" x14ac:dyDescent="0.3">
      <c r="A303" s="7">
        <v>42625</v>
      </c>
      <c r="B303" s="6" t="s">
        <v>2806</v>
      </c>
      <c r="C303" s="3" t="s">
        <v>3420</v>
      </c>
      <c r="D303" t="s">
        <v>9</v>
      </c>
      <c r="E303" t="s">
        <v>31</v>
      </c>
      <c r="F303" t="s">
        <v>164</v>
      </c>
      <c r="G303">
        <v>5.0999999999999996</v>
      </c>
      <c r="H303" t="s">
        <v>16</v>
      </c>
    </row>
    <row r="304" spans="1:8" x14ac:dyDescent="0.3">
      <c r="A304" s="7">
        <v>42625</v>
      </c>
      <c r="B304" s="6" t="s">
        <v>2807</v>
      </c>
      <c r="C304" s="3" t="s">
        <v>2545</v>
      </c>
      <c r="D304" t="s">
        <v>9</v>
      </c>
      <c r="E304" t="s">
        <v>164</v>
      </c>
      <c r="F304" t="s">
        <v>31</v>
      </c>
      <c r="G304">
        <v>8.8000000000000007</v>
      </c>
      <c r="H304" t="s">
        <v>52</v>
      </c>
    </row>
    <row r="305" spans="1:8" x14ac:dyDescent="0.3">
      <c r="A305" s="7">
        <v>42625</v>
      </c>
      <c r="B305" s="6" t="s">
        <v>2766</v>
      </c>
      <c r="C305" s="3" t="s">
        <v>3496</v>
      </c>
      <c r="D305" t="s">
        <v>9</v>
      </c>
      <c r="E305" t="s">
        <v>31</v>
      </c>
      <c r="F305" t="s">
        <v>31</v>
      </c>
      <c r="G305">
        <v>5.6</v>
      </c>
      <c r="H305" t="s">
        <v>19</v>
      </c>
    </row>
    <row r="306" spans="1:8" x14ac:dyDescent="0.3">
      <c r="A306" s="7">
        <v>42625</v>
      </c>
      <c r="B306" s="6" t="s">
        <v>2808</v>
      </c>
      <c r="C306" s="3" t="s">
        <v>3573</v>
      </c>
      <c r="D306" t="s">
        <v>9</v>
      </c>
      <c r="E306" t="s">
        <v>31</v>
      </c>
      <c r="F306" t="s">
        <v>31</v>
      </c>
      <c r="G306">
        <v>18.899999999999999</v>
      </c>
      <c r="H306" t="s">
        <v>23</v>
      </c>
    </row>
    <row r="307" spans="1:8" x14ac:dyDescent="0.3">
      <c r="A307" s="7">
        <v>42382</v>
      </c>
      <c r="B307" s="6" t="s">
        <v>2809</v>
      </c>
      <c r="C307" s="3" t="s">
        <v>3063</v>
      </c>
      <c r="D307" t="s">
        <v>9</v>
      </c>
      <c r="E307" t="s">
        <v>79</v>
      </c>
      <c r="F307" t="s">
        <v>80</v>
      </c>
      <c r="G307">
        <v>11.2</v>
      </c>
      <c r="H307" t="s">
        <v>19</v>
      </c>
    </row>
    <row r="308" spans="1:8" x14ac:dyDescent="0.3">
      <c r="A308" s="7">
        <v>42382</v>
      </c>
      <c r="B308" s="6" t="s">
        <v>2810</v>
      </c>
      <c r="C308" s="3" t="s">
        <v>3574</v>
      </c>
      <c r="D308" t="s">
        <v>9</v>
      </c>
      <c r="E308" t="s">
        <v>80</v>
      </c>
      <c r="F308" t="s">
        <v>79</v>
      </c>
      <c r="G308">
        <v>11.8</v>
      </c>
      <c r="H308" t="s">
        <v>19</v>
      </c>
    </row>
    <row r="309" spans="1:8" x14ac:dyDescent="0.3">
      <c r="A309" s="7">
        <v>42383</v>
      </c>
      <c r="B309" s="6" t="s">
        <v>2811</v>
      </c>
      <c r="C309" s="3" t="s">
        <v>3357</v>
      </c>
      <c r="D309" t="s">
        <v>9</v>
      </c>
      <c r="E309" t="s">
        <v>85</v>
      </c>
      <c r="F309" t="s">
        <v>85</v>
      </c>
      <c r="G309">
        <v>21.9</v>
      </c>
      <c r="H309" t="s">
        <v>23</v>
      </c>
    </row>
    <row r="310" spans="1:8" x14ac:dyDescent="0.3">
      <c r="A310" s="7">
        <v>42383</v>
      </c>
      <c r="B310" s="6" t="s">
        <v>2812</v>
      </c>
      <c r="C310" s="3" t="s">
        <v>2940</v>
      </c>
      <c r="D310" t="s">
        <v>9</v>
      </c>
      <c r="E310" t="s">
        <v>88</v>
      </c>
      <c r="F310" t="s">
        <v>89</v>
      </c>
      <c r="G310">
        <v>3.9</v>
      </c>
      <c r="H310" t="s">
        <v>16</v>
      </c>
    </row>
    <row r="311" spans="1:8" x14ac:dyDescent="0.3">
      <c r="A311" s="7">
        <v>42384</v>
      </c>
      <c r="B311" s="6" t="s">
        <v>2813</v>
      </c>
      <c r="C311" s="3" t="s">
        <v>3575</v>
      </c>
      <c r="D311" t="s">
        <v>9</v>
      </c>
      <c r="E311" t="s">
        <v>34</v>
      </c>
      <c r="F311" t="s">
        <v>31</v>
      </c>
      <c r="G311">
        <v>8</v>
      </c>
      <c r="H311" t="s">
        <v>16</v>
      </c>
    </row>
    <row r="312" spans="1:8" x14ac:dyDescent="0.3">
      <c r="A312" s="7">
        <v>42384</v>
      </c>
      <c r="B312" s="6" t="s">
        <v>2814</v>
      </c>
      <c r="C312" s="3" t="s">
        <v>3271</v>
      </c>
      <c r="D312" t="s">
        <v>9</v>
      </c>
      <c r="E312" t="s">
        <v>31</v>
      </c>
      <c r="F312" t="s">
        <v>94</v>
      </c>
      <c r="G312">
        <v>10.4</v>
      </c>
      <c r="H312" t="s">
        <v>11</v>
      </c>
    </row>
    <row r="313" spans="1:8" x14ac:dyDescent="0.3">
      <c r="A313" s="7">
        <v>42384</v>
      </c>
      <c r="B313" s="6" t="s">
        <v>2815</v>
      </c>
      <c r="C313" s="3" t="s">
        <v>3576</v>
      </c>
      <c r="D313" t="s">
        <v>9</v>
      </c>
      <c r="E313" t="s">
        <v>94</v>
      </c>
      <c r="F313" t="s">
        <v>31</v>
      </c>
      <c r="G313">
        <v>10.4</v>
      </c>
      <c r="H313" t="s">
        <v>11</v>
      </c>
    </row>
    <row r="314" spans="1:8" x14ac:dyDescent="0.3">
      <c r="A314" s="7">
        <v>42387</v>
      </c>
      <c r="B314" s="6" t="s">
        <v>2816</v>
      </c>
      <c r="C314" s="3" t="s">
        <v>3577</v>
      </c>
      <c r="D314" t="s">
        <v>9</v>
      </c>
      <c r="E314" t="s">
        <v>31</v>
      </c>
      <c r="F314" t="s">
        <v>31</v>
      </c>
      <c r="G314">
        <v>4.8</v>
      </c>
      <c r="H314" t="s">
        <v>11</v>
      </c>
    </row>
    <row r="315" spans="1:8" x14ac:dyDescent="0.3">
      <c r="A315" s="7">
        <v>42387</v>
      </c>
      <c r="B315" s="6" t="s">
        <v>2817</v>
      </c>
      <c r="C315" s="3" t="s">
        <v>2828</v>
      </c>
      <c r="D315" t="s">
        <v>9</v>
      </c>
      <c r="E315" t="s">
        <v>101</v>
      </c>
      <c r="F315" t="s">
        <v>102</v>
      </c>
      <c r="G315">
        <v>4.7</v>
      </c>
      <c r="H315" t="s">
        <v>11</v>
      </c>
    </row>
    <row r="316" spans="1:8" x14ac:dyDescent="0.3">
      <c r="A316" s="7">
        <v>42388</v>
      </c>
      <c r="B316" s="6" t="s">
        <v>2818</v>
      </c>
      <c r="C316" s="3" t="s">
        <v>3578</v>
      </c>
      <c r="D316" t="s">
        <v>9</v>
      </c>
      <c r="E316" t="s">
        <v>105</v>
      </c>
      <c r="F316" t="s">
        <v>102</v>
      </c>
      <c r="G316">
        <v>7.6</v>
      </c>
      <c r="H316" t="s">
        <v>52</v>
      </c>
    </row>
    <row r="317" spans="1:8" x14ac:dyDescent="0.3">
      <c r="A317" s="7">
        <v>42388</v>
      </c>
      <c r="B317" s="6" t="s">
        <v>2819</v>
      </c>
      <c r="C317" s="3" t="s">
        <v>3579</v>
      </c>
      <c r="D317" t="s">
        <v>9</v>
      </c>
      <c r="E317" t="s">
        <v>102</v>
      </c>
      <c r="F317" t="s">
        <v>105</v>
      </c>
      <c r="G317">
        <v>7.2</v>
      </c>
    </row>
    <row r="318" spans="1:8" x14ac:dyDescent="0.3">
      <c r="A318" s="7">
        <v>42389</v>
      </c>
      <c r="B318" s="6" t="s">
        <v>2820</v>
      </c>
      <c r="C318" s="3" t="s">
        <v>3327</v>
      </c>
      <c r="D318" t="s">
        <v>9</v>
      </c>
      <c r="E318" t="s">
        <v>31</v>
      </c>
      <c r="F318" t="s">
        <v>110</v>
      </c>
      <c r="G318">
        <v>17.100000000000001</v>
      </c>
      <c r="H318" t="s">
        <v>19</v>
      </c>
    </row>
    <row r="319" spans="1:8" x14ac:dyDescent="0.3">
      <c r="A319" s="7">
        <v>42389</v>
      </c>
      <c r="B319" s="6" t="s">
        <v>2821</v>
      </c>
      <c r="C319" s="3" t="s">
        <v>2899</v>
      </c>
      <c r="D319" t="s">
        <v>9</v>
      </c>
      <c r="E319" t="s">
        <v>113</v>
      </c>
      <c r="F319" t="s">
        <v>114</v>
      </c>
      <c r="G319">
        <v>15.1</v>
      </c>
      <c r="H319" t="s">
        <v>19</v>
      </c>
    </row>
    <row r="320" spans="1:8" x14ac:dyDescent="0.3">
      <c r="A320" s="7">
        <v>42389</v>
      </c>
      <c r="B320" s="6" t="s">
        <v>2822</v>
      </c>
      <c r="C320" s="3" t="s">
        <v>3580</v>
      </c>
      <c r="D320" t="s">
        <v>9</v>
      </c>
      <c r="E320" t="s">
        <v>110</v>
      </c>
      <c r="F320" t="s">
        <v>31</v>
      </c>
      <c r="G320">
        <v>40.200000000000003</v>
      </c>
      <c r="H320" t="s">
        <v>23</v>
      </c>
    </row>
    <row r="321" spans="1:8" x14ac:dyDescent="0.3">
      <c r="A321" s="7">
        <v>42390</v>
      </c>
      <c r="B321" s="6" t="s">
        <v>2823</v>
      </c>
      <c r="C321" s="3" t="s">
        <v>3581</v>
      </c>
      <c r="D321" t="s">
        <v>9</v>
      </c>
      <c r="E321" t="s">
        <v>31</v>
      </c>
      <c r="F321" t="s">
        <v>31</v>
      </c>
      <c r="G321">
        <v>1.6</v>
      </c>
      <c r="H321" t="s">
        <v>16</v>
      </c>
    </row>
    <row r="322" spans="1:8" x14ac:dyDescent="0.3">
      <c r="A322" s="7">
        <v>42390</v>
      </c>
      <c r="B322" s="6" t="s">
        <v>2824</v>
      </c>
      <c r="C322" s="3" t="s">
        <v>3582</v>
      </c>
      <c r="D322" t="s">
        <v>9</v>
      </c>
      <c r="E322" t="s">
        <v>31</v>
      </c>
      <c r="F322" t="s">
        <v>31</v>
      </c>
      <c r="G322">
        <v>2.4</v>
      </c>
      <c r="H322" t="s">
        <v>11</v>
      </c>
    </row>
    <row r="323" spans="1:8" x14ac:dyDescent="0.3">
      <c r="A323" s="7">
        <v>42390</v>
      </c>
      <c r="B323" s="6" t="s">
        <v>2825</v>
      </c>
      <c r="C323" s="3" t="s">
        <v>2894</v>
      </c>
      <c r="D323" t="s">
        <v>9</v>
      </c>
      <c r="E323" t="s">
        <v>31</v>
      </c>
      <c r="F323" t="s">
        <v>31</v>
      </c>
      <c r="G323">
        <v>1</v>
      </c>
      <c r="H323" t="s">
        <v>11</v>
      </c>
    </row>
    <row r="324" spans="1:8" x14ac:dyDescent="0.3">
      <c r="A324" s="7">
        <v>42395</v>
      </c>
      <c r="B324" s="6" t="s">
        <v>2826</v>
      </c>
      <c r="C324" s="3" t="s">
        <v>3288</v>
      </c>
      <c r="D324" t="s">
        <v>9</v>
      </c>
      <c r="E324" t="s">
        <v>102</v>
      </c>
      <c r="F324" t="s">
        <v>125</v>
      </c>
      <c r="G324">
        <v>2</v>
      </c>
      <c r="H324" t="s">
        <v>11</v>
      </c>
    </row>
    <row r="325" spans="1:8" x14ac:dyDescent="0.3">
      <c r="A325" s="7">
        <v>42395</v>
      </c>
      <c r="B325" s="6" t="s">
        <v>2827</v>
      </c>
      <c r="C325" s="3" t="s">
        <v>3165</v>
      </c>
      <c r="D325" t="s">
        <v>9</v>
      </c>
      <c r="E325" t="s">
        <v>125</v>
      </c>
      <c r="F325" t="s">
        <v>102</v>
      </c>
      <c r="G325">
        <v>2.2999999999999998</v>
      </c>
      <c r="H325" t="s">
        <v>16</v>
      </c>
    </row>
    <row r="326" spans="1:8" x14ac:dyDescent="0.3">
      <c r="A326" s="7">
        <v>42395</v>
      </c>
      <c r="B326" s="6" t="s">
        <v>2828</v>
      </c>
      <c r="C326" s="3" t="s">
        <v>3583</v>
      </c>
      <c r="D326" t="s">
        <v>9</v>
      </c>
      <c r="E326" t="s">
        <v>102</v>
      </c>
      <c r="F326" t="s">
        <v>130</v>
      </c>
      <c r="G326">
        <v>1.9</v>
      </c>
      <c r="H326" t="s">
        <v>16</v>
      </c>
    </row>
    <row r="327" spans="1:8" x14ac:dyDescent="0.3">
      <c r="A327" s="7">
        <v>42395</v>
      </c>
      <c r="B327" s="6" t="s">
        <v>2829</v>
      </c>
      <c r="C327" s="3" t="s">
        <v>3053</v>
      </c>
      <c r="D327" t="s">
        <v>9</v>
      </c>
      <c r="E327" t="s">
        <v>31</v>
      </c>
      <c r="F327" t="s">
        <v>31</v>
      </c>
      <c r="G327">
        <v>1.4</v>
      </c>
      <c r="H327" t="s">
        <v>16</v>
      </c>
    </row>
    <row r="328" spans="1:8" x14ac:dyDescent="0.3">
      <c r="A328" s="7">
        <v>42395</v>
      </c>
      <c r="B328" s="6" t="s">
        <v>2830</v>
      </c>
      <c r="C328" s="3" t="s">
        <v>3277</v>
      </c>
      <c r="D328" t="s">
        <v>9</v>
      </c>
      <c r="E328" t="s">
        <v>31</v>
      </c>
      <c r="F328" t="s">
        <v>31</v>
      </c>
      <c r="G328">
        <v>0.5</v>
      </c>
      <c r="H328" t="s">
        <v>16</v>
      </c>
    </row>
    <row r="329" spans="1:8" x14ac:dyDescent="0.3">
      <c r="A329" s="7">
        <v>42396</v>
      </c>
      <c r="B329" s="6" t="s">
        <v>2831</v>
      </c>
      <c r="C329" s="3" t="s">
        <v>3164</v>
      </c>
      <c r="D329" t="s">
        <v>9</v>
      </c>
      <c r="E329" t="s">
        <v>31</v>
      </c>
      <c r="F329" t="s">
        <v>110</v>
      </c>
      <c r="G329">
        <v>18.7</v>
      </c>
      <c r="H329" t="s">
        <v>23</v>
      </c>
    </row>
    <row r="330" spans="1:8" x14ac:dyDescent="0.3">
      <c r="A330" s="7">
        <v>42396</v>
      </c>
      <c r="B330" s="6" t="s">
        <v>2832</v>
      </c>
      <c r="C330" s="3" t="s">
        <v>3584</v>
      </c>
      <c r="D330" t="s">
        <v>9</v>
      </c>
      <c r="E330" t="s">
        <v>141</v>
      </c>
      <c r="F330" t="s">
        <v>142</v>
      </c>
      <c r="G330">
        <v>3.4</v>
      </c>
      <c r="H330" t="s">
        <v>23</v>
      </c>
    </row>
    <row r="331" spans="1:8" x14ac:dyDescent="0.3">
      <c r="A331" s="7">
        <v>42396</v>
      </c>
      <c r="B331" s="6" t="s">
        <v>2833</v>
      </c>
      <c r="C331" s="3" t="s">
        <v>3249</v>
      </c>
      <c r="D331" t="s">
        <v>9</v>
      </c>
      <c r="E331" t="s">
        <v>110</v>
      </c>
      <c r="F331" t="s">
        <v>110</v>
      </c>
      <c r="G331">
        <v>2.7</v>
      </c>
      <c r="H331" t="s">
        <v>23</v>
      </c>
    </row>
    <row r="332" spans="1:8" x14ac:dyDescent="0.3">
      <c r="A332" s="7">
        <v>42396</v>
      </c>
      <c r="B332" s="6" t="s">
        <v>2834</v>
      </c>
      <c r="C332" s="3" t="s">
        <v>3585</v>
      </c>
      <c r="D332" t="s">
        <v>9</v>
      </c>
      <c r="E332" t="s">
        <v>110</v>
      </c>
      <c r="F332" t="s">
        <v>31</v>
      </c>
      <c r="G332">
        <v>12.9</v>
      </c>
      <c r="H332" t="s">
        <v>23</v>
      </c>
    </row>
    <row r="333" spans="1:8" x14ac:dyDescent="0.3">
      <c r="A333" s="7">
        <v>42396</v>
      </c>
      <c r="B333" s="6" t="s">
        <v>2835</v>
      </c>
      <c r="C333" s="3" t="s">
        <v>2843</v>
      </c>
      <c r="D333" t="s">
        <v>9</v>
      </c>
      <c r="E333" t="s">
        <v>31</v>
      </c>
      <c r="F333" t="s">
        <v>31</v>
      </c>
      <c r="G333">
        <v>1.8</v>
      </c>
      <c r="H333" t="s">
        <v>19</v>
      </c>
    </row>
    <row r="334" spans="1:8" x14ac:dyDescent="0.3">
      <c r="A334" s="7">
        <v>42397</v>
      </c>
      <c r="B334" s="6" t="s">
        <v>2836</v>
      </c>
      <c r="C334" s="3" t="s">
        <v>3258</v>
      </c>
      <c r="D334" t="s">
        <v>9</v>
      </c>
      <c r="E334" t="s">
        <v>31</v>
      </c>
      <c r="F334" t="s">
        <v>110</v>
      </c>
      <c r="G334">
        <v>19</v>
      </c>
      <c r="H334" t="s">
        <v>52</v>
      </c>
    </row>
    <row r="335" spans="1:8" x14ac:dyDescent="0.3">
      <c r="A335" s="7">
        <v>42397</v>
      </c>
      <c r="B335" s="6" t="s">
        <v>2837</v>
      </c>
      <c r="C335" s="3" t="s">
        <v>3003</v>
      </c>
      <c r="D335" t="s">
        <v>9</v>
      </c>
      <c r="E335" t="s">
        <v>142</v>
      </c>
      <c r="F335" t="s">
        <v>151</v>
      </c>
      <c r="G335">
        <v>14.7</v>
      </c>
      <c r="H335" t="s">
        <v>19</v>
      </c>
    </row>
    <row r="336" spans="1:8" x14ac:dyDescent="0.3">
      <c r="A336" s="7">
        <v>42397</v>
      </c>
      <c r="B336" s="6" t="s">
        <v>2838</v>
      </c>
      <c r="C336" s="3" t="s">
        <v>3586</v>
      </c>
      <c r="D336" t="s">
        <v>9</v>
      </c>
      <c r="E336" t="s">
        <v>110</v>
      </c>
      <c r="F336" t="s">
        <v>31</v>
      </c>
      <c r="G336">
        <v>15.7</v>
      </c>
      <c r="H336" t="s">
        <v>19</v>
      </c>
    </row>
    <row r="337" spans="1:8" x14ac:dyDescent="0.3">
      <c r="A337" s="7">
        <v>42398</v>
      </c>
      <c r="B337" s="6" t="s">
        <v>2839</v>
      </c>
      <c r="C337" s="3" t="s">
        <v>3189</v>
      </c>
      <c r="D337" t="s">
        <v>9</v>
      </c>
      <c r="E337" t="s">
        <v>31</v>
      </c>
      <c r="F337" t="s">
        <v>31</v>
      </c>
      <c r="G337">
        <v>5.2</v>
      </c>
      <c r="H337" t="s">
        <v>19</v>
      </c>
    </row>
    <row r="338" spans="1:8" x14ac:dyDescent="0.3">
      <c r="A338" s="7">
        <v>42398</v>
      </c>
      <c r="B338" s="6" t="s">
        <v>2814</v>
      </c>
      <c r="C338" s="3" t="s">
        <v>3271</v>
      </c>
      <c r="D338" t="s">
        <v>9</v>
      </c>
      <c r="E338" t="s">
        <v>31</v>
      </c>
      <c r="F338" t="s">
        <v>94</v>
      </c>
      <c r="G338">
        <v>10.4</v>
      </c>
      <c r="H338" t="s">
        <v>19</v>
      </c>
    </row>
    <row r="339" spans="1:8" x14ac:dyDescent="0.3">
      <c r="A339" s="7">
        <v>42398</v>
      </c>
      <c r="B339" s="6" t="s">
        <v>2840</v>
      </c>
      <c r="C339" s="3" t="s">
        <v>3587</v>
      </c>
      <c r="D339" t="s">
        <v>9</v>
      </c>
      <c r="E339" t="s">
        <v>94</v>
      </c>
      <c r="F339" t="s">
        <v>31</v>
      </c>
      <c r="G339">
        <v>10.1</v>
      </c>
      <c r="H339" t="s">
        <v>19</v>
      </c>
    </row>
    <row r="340" spans="1:8" x14ac:dyDescent="0.3">
      <c r="A340" s="7">
        <v>42398</v>
      </c>
      <c r="B340" s="6" t="s">
        <v>2841</v>
      </c>
      <c r="C340" s="3" t="s">
        <v>3588</v>
      </c>
      <c r="D340" t="s">
        <v>9</v>
      </c>
      <c r="E340" t="s">
        <v>31</v>
      </c>
      <c r="F340" t="s">
        <v>164</v>
      </c>
      <c r="G340">
        <v>5.8</v>
      </c>
      <c r="H340" t="s">
        <v>16</v>
      </c>
    </row>
    <row r="341" spans="1:8" x14ac:dyDescent="0.3">
      <c r="A341" s="7">
        <v>42398</v>
      </c>
      <c r="B341" s="6" t="s">
        <v>2842</v>
      </c>
      <c r="C341" s="3" t="s">
        <v>3589</v>
      </c>
      <c r="D341" t="s">
        <v>9</v>
      </c>
      <c r="E341" t="s">
        <v>164</v>
      </c>
      <c r="F341" t="s">
        <v>31</v>
      </c>
      <c r="G341">
        <v>5.5</v>
      </c>
      <c r="H341" t="s">
        <v>11</v>
      </c>
    </row>
    <row r="342" spans="1:8" x14ac:dyDescent="0.3">
      <c r="A342" s="7">
        <v>42398</v>
      </c>
      <c r="B342" s="6" t="s">
        <v>2843</v>
      </c>
      <c r="C342" s="3" t="s">
        <v>3590</v>
      </c>
      <c r="D342" t="s">
        <v>9</v>
      </c>
      <c r="E342" t="s">
        <v>31</v>
      </c>
      <c r="F342" t="s">
        <v>31</v>
      </c>
      <c r="G342">
        <v>4.5999999999999996</v>
      </c>
      <c r="H342" t="s">
        <v>23</v>
      </c>
    </row>
    <row r="343" spans="1:8" x14ac:dyDescent="0.3">
      <c r="A343" s="7">
        <v>42399</v>
      </c>
      <c r="B343" s="6" t="s">
        <v>2838</v>
      </c>
      <c r="C343" s="3" t="s">
        <v>2895</v>
      </c>
      <c r="D343" t="s">
        <v>9</v>
      </c>
      <c r="E343" t="s">
        <v>31</v>
      </c>
      <c r="F343" t="s">
        <v>164</v>
      </c>
      <c r="G343">
        <v>5.7</v>
      </c>
      <c r="H343" t="s">
        <v>16</v>
      </c>
    </row>
    <row r="344" spans="1:8" x14ac:dyDescent="0.3">
      <c r="A344" s="7">
        <v>42399</v>
      </c>
      <c r="B344" s="6" t="s">
        <v>2844</v>
      </c>
      <c r="C344" s="3" t="s">
        <v>3205</v>
      </c>
      <c r="D344" t="s">
        <v>9</v>
      </c>
      <c r="E344" t="s">
        <v>164</v>
      </c>
      <c r="F344" t="s">
        <v>31</v>
      </c>
      <c r="G344">
        <v>5.7</v>
      </c>
      <c r="H344" t="s">
        <v>23</v>
      </c>
    </row>
    <row r="345" spans="1:8" x14ac:dyDescent="0.3">
      <c r="A345" s="7">
        <v>42644</v>
      </c>
      <c r="B345" s="6" t="s">
        <v>2845</v>
      </c>
      <c r="C345" s="3" t="s">
        <v>3591</v>
      </c>
      <c r="D345" t="s">
        <v>9</v>
      </c>
      <c r="E345" t="s">
        <v>31</v>
      </c>
      <c r="F345" t="s">
        <v>34</v>
      </c>
      <c r="G345">
        <v>8.3000000000000007</v>
      </c>
      <c r="H345" t="s">
        <v>19</v>
      </c>
    </row>
    <row r="346" spans="1:8" x14ac:dyDescent="0.3">
      <c r="A346" s="7">
        <v>42644</v>
      </c>
      <c r="B346" s="6" t="s">
        <v>2663</v>
      </c>
      <c r="C346" s="3" t="s">
        <v>3592</v>
      </c>
      <c r="D346" t="s">
        <v>9</v>
      </c>
      <c r="E346" t="s">
        <v>37</v>
      </c>
      <c r="F346" t="s">
        <v>38</v>
      </c>
      <c r="G346">
        <v>16.5</v>
      </c>
      <c r="H346" t="s">
        <v>23</v>
      </c>
    </row>
    <row r="347" spans="1:8" x14ac:dyDescent="0.3">
      <c r="A347" s="7">
        <v>42644</v>
      </c>
      <c r="B347" s="6" t="s">
        <v>2846</v>
      </c>
      <c r="C347" s="3" t="s">
        <v>3593</v>
      </c>
      <c r="D347" t="s">
        <v>9</v>
      </c>
      <c r="E347" t="s">
        <v>38</v>
      </c>
      <c r="F347" t="s">
        <v>41</v>
      </c>
      <c r="G347">
        <v>10.8</v>
      </c>
      <c r="H347" t="s">
        <v>19</v>
      </c>
    </row>
    <row r="348" spans="1:8" x14ac:dyDescent="0.3">
      <c r="A348" s="7">
        <v>42644</v>
      </c>
      <c r="B348" s="6" t="s">
        <v>2847</v>
      </c>
      <c r="C348" s="3" t="s">
        <v>3459</v>
      </c>
      <c r="D348" t="s">
        <v>9</v>
      </c>
      <c r="E348" t="s">
        <v>44</v>
      </c>
      <c r="F348" t="s">
        <v>38</v>
      </c>
      <c r="G348">
        <v>7.5</v>
      </c>
      <c r="H348" t="s">
        <v>19</v>
      </c>
    </row>
    <row r="349" spans="1:8" x14ac:dyDescent="0.3">
      <c r="A349" s="7">
        <v>42644</v>
      </c>
      <c r="B349" s="6" t="s">
        <v>2848</v>
      </c>
      <c r="C349" s="3" t="s">
        <v>3594</v>
      </c>
      <c r="D349" t="s">
        <v>9</v>
      </c>
      <c r="E349" t="s">
        <v>47</v>
      </c>
      <c r="F349" t="s">
        <v>48</v>
      </c>
      <c r="G349">
        <v>6.2</v>
      </c>
      <c r="H349" t="s">
        <v>19</v>
      </c>
    </row>
    <row r="350" spans="1:8" x14ac:dyDescent="0.3">
      <c r="A350" s="7">
        <v>42646</v>
      </c>
      <c r="B350" s="6" t="s">
        <v>2849</v>
      </c>
      <c r="C350" s="3" t="s">
        <v>3595</v>
      </c>
      <c r="D350" t="s">
        <v>9</v>
      </c>
      <c r="E350" t="s">
        <v>31</v>
      </c>
      <c r="F350" t="s">
        <v>34</v>
      </c>
      <c r="G350">
        <v>8.4</v>
      </c>
      <c r="H350" t="s">
        <v>19</v>
      </c>
    </row>
    <row r="351" spans="1:8" x14ac:dyDescent="0.3">
      <c r="A351" s="7">
        <v>42646</v>
      </c>
      <c r="B351" s="6" t="s">
        <v>2850</v>
      </c>
      <c r="C351" s="3" t="s">
        <v>3596</v>
      </c>
      <c r="D351" t="s">
        <v>9</v>
      </c>
      <c r="E351" t="s">
        <v>494</v>
      </c>
      <c r="F351" t="s">
        <v>495</v>
      </c>
      <c r="G351">
        <v>12.8</v>
      </c>
      <c r="H351" t="s">
        <v>19</v>
      </c>
    </row>
    <row r="352" spans="1:8" x14ac:dyDescent="0.3">
      <c r="A352" s="7">
        <v>42646</v>
      </c>
      <c r="B352" s="6" t="s">
        <v>2673</v>
      </c>
      <c r="C352" s="3" t="s">
        <v>3546</v>
      </c>
      <c r="D352" t="s">
        <v>9</v>
      </c>
      <c r="E352" t="s">
        <v>495</v>
      </c>
      <c r="F352" t="s">
        <v>498</v>
      </c>
      <c r="G352">
        <v>2.2999999999999998</v>
      </c>
    </row>
    <row r="353" spans="1:8" x14ac:dyDescent="0.3">
      <c r="A353" s="7">
        <v>42646</v>
      </c>
      <c r="B353" s="6" t="s">
        <v>2566</v>
      </c>
      <c r="C353" s="3" t="s">
        <v>2945</v>
      </c>
      <c r="D353" t="s">
        <v>9</v>
      </c>
      <c r="E353" t="s">
        <v>498</v>
      </c>
      <c r="F353" t="s">
        <v>501</v>
      </c>
      <c r="G353">
        <v>1.6</v>
      </c>
    </row>
    <row r="354" spans="1:8" x14ac:dyDescent="0.3">
      <c r="A354" s="7">
        <v>42648</v>
      </c>
      <c r="B354" s="6" t="s">
        <v>2793</v>
      </c>
      <c r="C354" s="3" t="s">
        <v>3534</v>
      </c>
      <c r="D354" t="s">
        <v>9</v>
      </c>
      <c r="E354" t="s">
        <v>856</v>
      </c>
      <c r="F354" t="s">
        <v>859</v>
      </c>
      <c r="G354">
        <v>9.3000000000000007</v>
      </c>
      <c r="H354" t="s">
        <v>23</v>
      </c>
    </row>
    <row r="355" spans="1:8" x14ac:dyDescent="0.3">
      <c r="A355" s="7">
        <v>42648</v>
      </c>
      <c r="B355" s="6" t="s">
        <v>2851</v>
      </c>
      <c r="C355" s="3" t="s">
        <v>2660</v>
      </c>
      <c r="D355" t="s">
        <v>9</v>
      </c>
      <c r="E355" t="s">
        <v>859</v>
      </c>
      <c r="F355" t="s">
        <v>856</v>
      </c>
      <c r="G355">
        <v>7.9</v>
      </c>
      <c r="H355" t="s">
        <v>23</v>
      </c>
    </row>
    <row r="356" spans="1:8" x14ac:dyDescent="0.3">
      <c r="A356" s="7">
        <v>42649</v>
      </c>
      <c r="B356" s="6" t="s">
        <v>2730</v>
      </c>
      <c r="C356" s="3" t="s">
        <v>2945</v>
      </c>
      <c r="D356" t="s">
        <v>9</v>
      </c>
      <c r="E356" t="s">
        <v>38</v>
      </c>
      <c r="F356" t="s">
        <v>37</v>
      </c>
      <c r="G356">
        <v>16.3</v>
      </c>
      <c r="H356" t="s">
        <v>19</v>
      </c>
    </row>
    <row r="357" spans="1:8" x14ac:dyDescent="0.3">
      <c r="A357" s="7">
        <v>42649</v>
      </c>
      <c r="B357" s="6" t="s">
        <v>2852</v>
      </c>
      <c r="C357" s="3" t="s">
        <v>2630</v>
      </c>
      <c r="D357" t="s">
        <v>9</v>
      </c>
      <c r="E357" t="s">
        <v>31</v>
      </c>
      <c r="F357" t="s">
        <v>94</v>
      </c>
      <c r="G357">
        <v>10.4</v>
      </c>
      <c r="H357" t="s">
        <v>19</v>
      </c>
    </row>
    <row r="358" spans="1:8" x14ac:dyDescent="0.3">
      <c r="A358" s="7">
        <v>42649</v>
      </c>
      <c r="B358" s="6" t="s">
        <v>2853</v>
      </c>
      <c r="C358" s="3" t="s">
        <v>3597</v>
      </c>
      <c r="D358" t="s">
        <v>9</v>
      </c>
      <c r="E358" t="s">
        <v>94</v>
      </c>
      <c r="F358" t="s">
        <v>31</v>
      </c>
      <c r="G358">
        <v>9.9</v>
      </c>
      <c r="H358" t="s">
        <v>19</v>
      </c>
    </row>
    <row r="359" spans="1:8" x14ac:dyDescent="0.3">
      <c r="A359" s="7">
        <v>42650</v>
      </c>
      <c r="B359" s="6" t="s">
        <v>2854</v>
      </c>
      <c r="C359" s="3" t="s">
        <v>3598</v>
      </c>
      <c r="D359" t="s">
        <v>9</v>
      </c>
      <c r="E359" t="s">
        <v>1041</v>
      </c>
      <c r="F359" t="s">
        <v>1235</v>
      </c>
      <c r="G359">
        <v>1.3</v>
      </c>
    </row>
    <row r="360" spans="1:8" x14ac:dyDescent="0.3">
      <c r="A360" s="7">
        <v>42650</v>
      </c>
      <c r="B360" s="6" t="s">
        <v>2798</v>
      </c>
      <c r="C360" s="3" t="s">
        <v>3599</v>
      </c>
      <c r="D360" t="s">
        <v>9</v>
      </c>
      <c r="E360" t="s">
        <v>1235</v>
      </c>
      <c r="F360" t="s">
        <v>1041</v>
      </c>
      <c r="G360">
        <v>1.8</v>
      </c>
    </row>
    <row r="361" spans="1:8" x14ac:dyDescent="0.3">
      <c r="A361" s="7">
        <v>42650</v>
      </c>
      <c r="B361" s="6" t="s">
        <v>2681</v>
      </c>
      <c r="C361" s="3" t="s">
        <v>2802</v>
      </c>
      <c r="D361" t="s">
        <v>9</v>
      </c>
      <c r="E361" t="s">
        <v>1038</v>
      </c>
      <c r="F361" t="s">
        <v>1037</v>
      </c>
      <c r="G361">
        <v>13.6</v>
      </c>
    </row>
    <row r="362" spans="1:8" x14ac:dyDescent="0.3">
      <c r="A362" s="7">
        <v>42650</v>
      </c>
      <c r="B362" s="6" t="s">
        <v>2855</v>
      </c>
      <c r="C362" s="3" t="s">
        <v>3600</v>
      </c>
      <c r="D362" t="s">
        <v>9</v>
      </c>
      <c r="E362" t="s">
        <v>1037</v>
      </c>
      <c r="F362" t="s">
        <v>1038</v>
      </c>
      <c r="G362">
        <v>13.4</v>
      </c>
    </row>
    <row r="363" spans="1:8" x14ac:dyDescent="0.3">
      <c r="A363" s="7">
        <v>42651</v>
      </c>
      <c r="B363" s="6" t="s">
        <v>2856</v>
      </c>
      <c r="C363" s="3" t="s">
        <v>3601</v>
      </c>
      <c r="D363" t="s">
        <v>9</v>
      </c>
      <c r="E363" t="s">
        <v>31</v>
      </c>
      <c r="F363" t="s">
        <v>94</v>
      </c>
      <c r="G363">
        <v>12.9</v>
      </c>
    </row>
    <row r="364" spans="1:8" x14ac:dyDescent="0.3">
      <c r="A364" s="7">
        <v>42651</v>
      </c>
      <c r="B364" s="6" t="s">
        <v>2604</v>
      </c>
      <c r="C364" s="3" t="s">
        <v>3602</v>
      </c>
      <c r="D364" t="s">
        <v>9</v>
      </c>
      <c r="E364" t="s">
        <v>94</v>
      </c>
      <c r="F364" t="s">
        <v>164</v>
      </c>
      <c r="G364">
        <v>15.3</v>
      </c>
    </row>
    <row r="365" spans="1:8" x14ac:dyDescent="0.3">
      <c r="A365" s="7">
        <v>42651</v>
      </c>
      <c r="B365" s="6" t="s">
        <v>2571</v>
      </c>
      <c r="C365" s="3" t="s">
        <v>3603</v>
      </c>
      <c r="D365" t="s">
        <v>9</v>
      </c>
      <c r="E365" t="s">
        <v>164</v>
      </c>
      <c r="F365" t="s">
        <v>164</v>
      </c>
      <c r="G365">
        <v>1</v>
      </c>
    </row>
    <row r="366" spans="1:8" x14ac:dyDescent="0.3">
      <c r="A366" s="7">
        <v>42651</v>
      </c>
      <c r="B366" s="6" t="s">
        <v>2857</v>
      </c>
      <c r="C366" s="3" t="s">
        <v>3604</v>
      </c>
      <c r="D366" t="s">
        <v>9</v>
      </c>
      <c r="E366" t="s">
        <v>164</v>
      </c>
      <c r="F366" t="s">
        <v>31</v>
      </c>
      <c r="G366">
        <v>6</v>
      </c>
    </row>
    <row r="367" spans="1:8" x14ac:dyDescent="0.3">
      <c r="A367" s="7">
        <v>42652</v>
      </c>
      <c r="B367" s="6" t="s">
        <v>2858</v>
      </c>
      <c r="C367" s="3" t="s">
        <v>3026</v>
      </c>
      <c r="D367" t="s">
        <v>9</v>
      </c>
      <c r="E367" t="s">
        <v>283</v>
      </c>
      <c r="F367" t="s">
        <v>283</v>
      </c>
      <c r="G367">
        <v>2.8</v>
      </c>
    </row>
    <row r="368" spans="1:8" x14ac:dyDescent="0.3">
      <c r="A368" s="7">
        <v>42653</v>
      </c>
      <c r="B368" s="6" t="s">
        <v>2859</v>
      </c>
      <c r="C368" s="3" t="s">
        <v>2739</v>
      </c>
      <c r="D368" t="s">
        <v>9</v>
      </c>
      <c r="E368" t="s">
        <v>314</v>
      </c>
      <c r="F368" t="s">
        <v>314</v>
      </c>
      <c r="G368">
        <v>1.7</v>
      </c>
    </row>
    <row r="369" spans="1:8" x14ac:dyDescent="0.3">
      <c r="A369" s="7">
        <v>42653</v>
      </c>
      <c r="B369" s="6" t="s">
        <v>2551</v>
      </c>
      <c r="C369" s="3" t="s">
        <v>3605</v>
      </c>
      <c r="D369" t="s">
        <v>9</v>
      </c>
      <c r="E369" t="s">
        <v>314</v>
      </c>
      <c r="F369" t="s">
        <v>283</v>
      </c>
      <c r="G369">
        <v>9.5</v>
      </c>
    </row>
    <row r="370" spans="1:8" x14ac:dyDescent="0.3">
      <c r="A370" s="7">
        <v>42654</v>
      </c>
      <c r="B370" s="6" t="s">
        <v>2646</v>
      </c>
      <c r="C370" s="3" t="s">
        <v>2795</v>
      </c>
      <c r="D370" t="s">
        <v>9</v>
      </c>
      <c r="E370" t="s">
        <v>1021</v>
      </c>
      <c r="F370" t="s">
        <v>849</v>
      </c>
      <c r="G370">
        <v>12.6</v>
      </c>
      <c r="H370" t="s">
        <v>52</v>
      </c>
    </row>
    <row r="371" spans="1:8" x14ac:dyDescent="0.3">
      <c r="A371" s="7">
        <v>42654</v>
      </c>
      <c r="B371" s="6" t="s">
        <v>2860</v>
      </c>
      <c r="C371" s="3" t="s">
        <v>3606</v>
      </c>
      <c r="D371" t="s">
        <v>9</v>
      </c>
      <c r="E371" t="s">
        <v>2071</v>
      </c>
      <c r="F371" t="s">
        <v>1856</v>
      </c>
      <c r="G371">
        <v>1.2</v>
      </c>
    </row>
    <row r="372" spans="1:8" x14ac:dyDescent="0.3">
      <c r="A372" s="7">
        <v>42654</v>
      </c>
      <c r="B372" s="6" t="s">
        <v>2861</v>
      </c>
      <c r="C372" s="3" t="s">
        <v>3607</v>
      </c>
      <c r="D372" t="s">
        <v>9</v>
      </c>
      <c r="E372" t="s">
        <v>1856</v>
      </c>
      <c r="F372" t="s">
        <v>2071</v>
      </c>
      <c r="G372">
        <v>1.1000000000000001</v>
      </c>
    </row>
    <row r="373" spans="1:8" x14ac:dyDescent="0.3">
      <c r="A373" s="7">
        <v>42654</v>
      </c>
      <c r="B373" s="6" t="s">
        <v>2862</v>
      </c>
      <c r="C373" s="3" t="s">
        <v>3505</v>
      </c>
      <c r="D373" t="s">
        <v>9</v>
      </c>
      <c r="E373" t="s">
        <v>849</v>
      </c>
      <c r="F373" t="s">
        <v>1017</v>
      </c>
      <c r="G373">
        <v>9.9</v>
      </c>
      <c r="H373" t="s">
        <v>52</v>
      </c>
    </row>
    <row r="374" spans="1:8" x14ac:dyDescent="0.3">
      <c r="A374" s="7">
        <v>42654</v>
      </c>
      <c r="B374" s="6" t="s">
        <v>2863</v>
      </c>
      <c r="C374" s="3" t="s">
        <v>3608</v>
      </c>
      <c r="D374" t="s">
        <v>9</v>
      </c>
      <c r="E374" t="s">
        <v>1017</v>
      </c>
      <c r="F374" t="s">
        <v>1021</v>
      </c>
      <c r="G374">
        <v>6</v>
      </c>
      <c r="H374" t="s">
        <v>19</v>
      </c>
    </row>
    <row r="375" spans="1:8" x14ac:dyDescent="0.3">
      <c r="A375" s="7">
        <v>42654</v>
      </c>
      <c r="B375" s="6" t="s">
        <v>2864</v>
      </c>
      <c r="C375" s="3" t="s">
        <v>2949</v>
      </c>
      <c r="D375" t="s">
        <v>9</v>
      </c>
      <c r="E375" t="s">
        <v>1862</v>
      </c>
      <c r="F375" t="s">
        <v>2034</v>
      </c>
      <c r="G375">
        <v>0.8</v>
      </c>
    </row>
    <row r="376" spans="1:8" x14ac:dyDescent="0.3">
      <c r="A376" s="7">
        <v>42655</v>
      </c>
      <c r="B376" s="6" t="s">
        <v>2632</v>
      </c>
      <c r="C376" s="3" t="s">
        <v>3609</v>
      </c>
      <c r="D376" t="s">
        <v>9</v>
      </c>
      <c r="E376" t="s">
        <v>31</v>
      </c>
      <c r="F376" t="s">
        <v>2290</v>
      </c>
      <c r="G376">
        <v>15.6</v>
      </c>
      <c r="H376" t="s">
        <v>19</v>
      </c>
    </row>
    <row r="377" spans="1:8" x14ac:dyDescent="0.3">
      <c r="A377" s="7">
        <v>42655</v>
      </c>
      <c r="B377" s="6" t="s">
        <v>2693</v>
      </c>
      <c r="C377" s="3" t="s">
        <v>3446</v>
      </c>
      <c r="D377" t="s">
        <v>9</v>
      </c>
      <c r="E377" t="s">
        <v>2290</v>
      </c>
      <c r="F377" t="s">
        <v>31</v>
      </c>
      <c r="G377">
        <v>15.6</v>
      </c>
      <c r="H377" t="s">
        <v>16</v>
      </c>
    </row>
    <row r="378" spans="1:8" x14ac:dyDescent="0.3">
      <c r="A378" s="7">
        <v>42655</v>
      </c>
      <c r="B378" s="6" t="s">
        <v>2628</v>
      </c>
      <c r="C378" s="3" t="s">
        <v>3032</v>
      </c>
      <c r="D378" t="s">
        <v>9</v>
      </c>
      <c r="E378" t="s">
        <v>31</v>
      </c>
      <c r="F378" t="s">
        <v>34</v>
      </c>
      <c r="G378">
        <v>3</v>
      </c>
      <c r="H378" t="s">
        <v>11</v>
      </c>
    </row>
    <row r="379" spans="1:8" x14ac:dyDescent="0.3">
      <c r="A379" s="7">
        <v>42655</v>
      </c>
      <c r="B379" s="6" t="s">
        <v>2865</v>
      </c>
      <c r="C379" s="3" t="s">
        <v>3610</v>
      </c>
      <c r="D379" t="s">
        <v>9</v>
      </c>
      <c r="E379" t="s">
        <v>34</v>
      </c>
      <c r="F379" t="s">
        <v>31</v>
      </c>
      <c r="G379">
        <v>3.1</v>
      </c>
      <c r="H379" t="s">
        <v>23</v>
      </c>
    </row>
    <row r="380" spans="1:8" x14ac:dyDescent="0.3">
      <c r="A380" s="7">
        <v>42656</v>
      </c>
      <c r="B380" s="6" t="s">
        <v>2866</v>
      </c>
      <c r="C380" s="3" t="s">
        <v>2995</v>
      </c>
      <c r="D380" t="s">
        <v>9</v>
      </c>
      <c r="E380" t="s">
        <v>283</v>
      </c>
      <c r="F380" t="s">
        <v>314</v>
      </c>
      <c r="G380">
        <v>9.8000000000000007</v>
      </c>
    </row>
    <row r="381" spans="1:8" x14ac:dyDescent="0.3">
      <c r="A381" s="7">
        <v>42656</v>
      </c>
      <c r="B381" s="6" t="s">
        <v>2867</v>
      </c>
      <c r="C381" s="3" t="s">
        <v>3329</v>
      </c>
      <c r="D381" t="s">
        <v>9</v>
      </c>
      <c r="E381" t="s">
        <v>314</v>
      </c>
      <c r="F381" t="s">
        <v>314</v>
      </c>
      <c r="G381">
        <v>1</v>
      </c>
    </row>
    <row r="382" spans="1:8" x14ac:dyDescent="0.3">
      <c r="A382" s="7">
        <v>42656</v>
      </c>
      <c r="B382" s="6" t="s">
        <v>2868</v>
      </c>
      <c r="C382" s="3" t="s">
        <v>2868</v>
      </c>
      <c r="D382" t="s">
        <v>9</v>
      </c>
      <c r="E382" t="s">
        <v>314</v>
      </c>
      <c r="F382" t="s">
        <v>314</v>
      </c>
      <c r="G382">
        <v>0.7</v>
      </c>
    </row>
    <row r="383" spans="1:8" x14ac:dyDescent="0.3">
      <c r="A383" s="7">
        <v>42656</v>
      </c>
      <c r="B383" s="6" t="s">
        <v>2869</v>
      </c>
      <c r="C383" s="3" t="s">
        <v>3611</v>
      </c>
      <c r="D383" t="s">
        <v>9</v>
      </c>
      <c r="E383" t="s">
        <v>314</v>
      </c>
      <c r="F383" t="s">
        <v>314</v>
      </c>
      <c r="G383">
        <v>2.2999999999999998</v>
      </c>
    </row>
    <row r="384" spans="1:8" x14ac:dyDescent="0.3">
      <c r="A384" s="7">
        <v>42656</v>
      </c>
      <c r="B384" s="6" t="s">
        <v>2870</v>
      </c>
      <c r="C384" s="3" t="s">
        <v>3612</v>
      </c>
      <c r="D384" t="s">
        <v>9</v>
      </c>
      <c r="E384" t="s">
        <v>314</v>
      </c>
      <c r="F384" t="s">
        <v>283</v>
      </c>
      <c r="G384">
        <v>10.9</v>
      </c>
    </row>
    <row r="385" spans="1:8" x14ac:dyDescent="0.3">
      <c r="A385" s="7">
        <v>42657</v>
      </c>
      <c r="B385" s="6" t="s">
        <v>2871</v>
      </c>
      <c r="C385" s="3" t="s">
        <v>3613</v>
      </c>
      <c r="D385" t="s">
        <v>9</v>
      </c>
      <c r="E385" t="s">
        <v>349</v>
      </c>
      <c r="F385" t="s">
        <v>283</v>
      </c>
      <c r="G385">
        <v>12.4</v>
      </c>
    </row>
    <row r="386" spans="1:8" x14ac:dyDescent="0.3">
      <c r="A386" s="7">
        <v>42657</v>
      </c>
      <c r="B386" s="6" t="s">
        <v>2872</v>
      </c>
      <c r="C386" s="3" t="s">
        <v>3614</v>
      </c>
      <c r="D386" t="s">
        <v>9</v>
      </c>
      <c r="E386" t="s">
        <v>283</v>
      </c>
      <c r="F386" t="s">
        <v>283</v>
      </c>
      <c r="G386">
        <v>3.8</v>
      </c>
    </row>
    <row r="387" spans="1:8" x14ac:dyDescent="0.3">
      <c r="A387" s="7">
        <v>42657</v>
      </c>
      <c r="B387" s="6" t="s">
        <v>2873</v>
      </c>
      <c r="C387" s="3" t="s">
        <v>3615</v>
      </c>
      <c r="D387" t="s">
        <v>9</v>
      </c>
      <c r="E387" t="s">
        <v>283</v>
      </c>
      <c r="F387" t="s">
        <v>349</v>
      </c>
      <c r="G387">
        <v>17</v>
      </c>
      <c r="H387" t="s">
        <v>19</v>
      </c>
    </row>
    <row r="388" spans="1:8" x14ac:dyDescent="0.3">
      <c r="A388" s="7">
        <v>42657</v>
      </c>
      <c r="B388" s="6" t="s">
        <v>2874</v>
      </c>
      <c r="C388" s="3" t="s">
        <v>3131</v>
      </c>
      <c r="D388" t="s">
        <v>9</v>
      </c>
      <c r="E388" t="s">
        <v>283</v>
      </c>
      <c r="F388" t="s">
        <v>349</v>
      </c>
      <c r="G388">
        <v>12.7</v>
      </c>
    </row>
    <row r="389" spans="1:8" x14ac:dyDescent="0.3">
      <c r="A389" s="7">
        <v>42658</v>
      </c>
      <c r="B389" s="6" t="s">
        <v>2875</v>
      </c>
      <c r="C389" s="3" t="s">
        <v>3616</v>
      </c>
      <c r="D389" t="s">
        <v>9</v>
      </c>
      <c r="E389" t="s">
        <v>34</v>
      </c>
      <c r="F389" t="s">
        <v>34</v>
      </c>
      <c r="G389">
        <v>6.2</v>
      </c>
    </row>
    <row r="390" spans="1:8" x14ac:dyDescent="0.3">
      <c r="A390" s="7">
        <v>42659</v>
      </c>
      <c r="B390" s="6" t="s">
        <v>2876</v>
      </c>
      <c r="C390" s="3" t="s">
        <v>3617</v>
      </c>
      <c r="D390" t="s">
        <v>9</v>
      </c>
      <c r="E390" t="s">
        <v>34</v>
      </c>
      <c r="F390" t="s">
        <v>31</v>
      </c>
      <c r="G390">
        <v>3.1</v>
      </c>
    </row>
    <row r="391" spans="1:8" x14ac:dyDescent="0.3">
      <c r="A391" s="7">
        <v>42659</v>
      </c>
      <c r="B391" s="6" t="s">
        <v>2877</v>
      </c>
      <c r="C391" s="3" t="s">
        <v>3618</v>
      </c>
      <c r="D391" t="s">
        <v>9</v>
      </c>
      <c r="E391" t="s">
        <v>31</v>
      </c>
      <c r="F391" t="s">
        <v>94</v>
      </c>
      <c r="G391">
        <v>10.5</v>
      </c>
      <c r="H391" t="s">
        <v>19</v>
      </c>
    </row>
    <row r="392" spans="1:8" x14ac:dyDescent="0.3">
      <c r="A392" s="7">
        <v>42659</v>
      </c>
      <c r="B392" s="6" t="s">
        <v>2878</v>
      </c>
      <c r="C392" s="3" t="s">
        <v>3619</v>
      </c>
      <c r="D392" t="s">
        <v>9</v>
      </c>
      <c r="E392" t="s">
        <v>94</v>
      </c>
      <c r="F392" t="s">
        <v>34</v>
      </c>
      <c r="G392">
        <v>8.1</v>
      </c>
    </row>
    <row r="393" spans="1:8" x14ac:dyDescent="0.3">
      <c r="A393" s="7">
        <v>42659</v>
      </c>
      <c r="B393" s="6" t="s">
        <v>2879</v>
      </c>
      <c r="C393" s="3" t="s">
        <v>2883</v>
      </c>
      <c r="D393" t="s">
        <v>9</v>
      </c>
      <c r="E393" t="s">
        <v>34</v>
      </c>
      <c r="F393" t="s">
        <v>31</v>
      </c>
      <c r="G393">
        <v>3.1</v>
      </c>
    </row>
    <row r="394" spans="1:8" x14ac:dyDescent="0.3">
      <c r="A394" s="7">
        <v>42659</v>
      </c>
      <c r="B394" s="6" t="s">
        <v>2880</v>
      </c>
      <c r="C394" s="3" t="s">
        <v>3215</v>
      </c>
      <c r="D394" t="s">
        <v>9</v>
      </c>
      <c r="E394" t="s">
        <v>102</v>
      </c>
      <c r="F394" t="s">
        <v>810</v>
      </c>
      <c r="G394">
        <v>2.1</v>
      </c>
      <c r="H394" t="s">
        <v>19</v>
      </c>
    </row>
    <row r="395" spans="1:8" x14ac:dyDescent="0.3">
      <c r="A395" s="7">
        <v>42659</v>
      </c>
      <c r="B395" s="6" t="s">
        <v>2881</v>
      </c>
      <c r="C395" s="3" t="s">
        <v>3194</v>
      </c>
      <c r="D395" t="s">
        <v>9</v>
      </c>
      <c r="E395" t="s">
        <v>31</v>
      </c>
      <c r="F395" t="s">
        <v>34</v>
      </c>
      <c r="G395">
        <v>4.3</v>
      </c>
    </row>
    <row r="396" spans="1:8" x14ac:dyDescent="0.3">
      <c r="A396" s="7">
        <v>42659</v>
      </c>
      <c r="B396" s="6" t="s">
        <v>2882</v>
      </c>
      <c r="C396" s="3" t="s">
        <v>3088</v>
      </c>
      <c r="D396" t="s">
        <v>9</v>
      </c>
      <c r="E396" t="s">
        <v>34</v>
      </c>
      <c r="F396" t="s">
        <v>31</v>
      </c>
      <c r="G396">
        <v>2.5</v>
      </c>
      <c r="H396" t="s">
        <v>11</v>
      </c>
    </row>
    <row r="397" spans="1:8" x14ac:dyDescent="0.3">
      <c r="A397" s="7">
        <v>42660</v>
      </c>
      <c r="B397" s="6" t="s">
        <v>2883</v>
      </c>
      <c r="C397" s="3" t="s">
        <v>3620</v>
      </c>
      <c r="D397" t="s">
        <v>9</v>
      </c>
      <c r="E397" t="s">
        <v>31</v>
      </c>
      <c r="F397" t="s">
        <v>110</v>
      </c>
      <c r="G397">
        <v>20.6</v>
      </c>
    </row>
    <row r="398" spans="1:8" x14ac:dyDescent="0.3">
      <c r="A398" s="7">
        <v>42660</v>
      </c>
      <c r="B398" s="6" t="s">
        <v>2811</v>
      </c>
      <c r="C398" s="3" t="s">
        <v>3285</v>
      </c>
      <c r="D398" t="s">
        <v>9</v>
      </c>
      <c r="E398" t="s">
        <v>110</v>
      </c>
      <c r="F398" t="s">
        <v>31</v>
      </c>
      <c r="G398">
        <v>17.600000000000001</v>
      </c>
    </row>
    <row r="399" spans="1:8" x14ac:dyDescent="0.3">
      <c r="A399" s="7">
        <v>42660</v>
      </c>
      <c r="B399" s="6" t="s">
        <v>2884</v>
      </c>
      <c r="C399" s="3" t="s">
        <v>3323</v>
      </c>
      <c r="D399" t="s">
        <v>9</v>
      </c>
      <c r="E399" t="s">
        <v>31</v>
      </c>
      <c r="F399" t="s">
        <v>164</v>
      </c>
      <c r="G399">
        <v>5.6</v>
      </c>
    </row>
    <row r="400" spans="1:8" x14ac:dyDescent="0.3">
      <c r="A400" s="7">
        <v>42660</v>
      </c>
      <c r="B400" s="6" t="s">
        <v>2841</v>
      </c>
      <c r="C400" s="3" t="s">
        <v>3218</v>
      </c>
      <c r="D400" t="s">
        <v>9</v>
      </c>
      <c r="E400" t="s">
        <v>164</v>
      </c>
      <c r="F400" t="s">
        <v>164</v>
      </c>
      <c r="G400">
        <v>3.3</v>
      </c>
    </row>
    <row r="401" spans="1:8" x14ac:dyDescent="0.3">
      <c r="A401" s="7">
        <v>42660</v>
      </c>
      <c r="B401" s="6" t="s">
        <v>2885</v>
      </c>
      <c r="C401" s="3" t="s">
        <v>2916</v>
      </c>
      <c r="D401" t="s">
        <v>9</v>
      </c>
      <c r="E401" t="s">
        <v>164</v>
      </c>
      <c r="F401" t="s">
        <v>31</v>
      </c>
      <c r="G401">
        <v>5.3</v>
      </c>
    </row>
    <row r="402" spans="1:8" x14ac:dyDescent="0.3">
      <c r="A402" s="7">
        <v>42661</v>
      </c>
      <c r="B402" s="6" t="s">
        <v>2826</v>
      </c>
      <c r="C402" s="3" t="s">
        <v>3578</v>
      </c>
      <c r="D402" t="s">
        <v>9</v>
      </c>
      <c r="E402" t="s">
        <v>31</v>
      </c>
      <c r="F402" t="s">
        <v>34</v>
      </c>
      <c r="G402">
        <v>7.9</v>
      </c>
      <c r="H402" t="s">
        <v>52</v>
      </c>
    </row>
    <row r="403" spans="1:8" x14ac:dyDescent="0.3">
      <c r="A403" s="7">
        <v>42661</v>
      </c>
      <c r="B403" s="6" t="s">
        <v>2886</v>
      </c>
      <c r="C403" s="3" t="s">
        <v>3117</v>
      </c>
      <c r="D403" t="s">
        <v>9</v>
      </c>
      <c r="E403" t="s">
        <v>1017</v>
      </c>
      <c r="F403" t="s">
        <v>1018</v>
      </c>
      <c r="G403">
        <v>13</v>
      </c>
    </row>
    <row r="404" spans="1:8" x14ac:dyDescent="0.3">
      <c r="A404" s="7">
        <v>42661</v>
      </c>
      <c r="B404" s="6" t="s">
        <v>2887</v>
      </c>
      <c r="C404" s="3" t="s">
        <v>3621</v>
      </c>
      <c r="D404" t="s">
        <v>9</v>
      </c>
      <c r="E404" t="s">
        <v>1018</v>
      </c>
      <c r="F404" t="s">
        <v>1021</v>
      </c>
      <c r="G404">
        <v>3</v>
      </c>
    </row>
    <row r="405" spans="1:8" x14ac:dyDescent="0.3">
      <c r="A405" s="7">
        <v>42661</v>
      </c>
      <c r="B405" s="6" t="s">
        <v>2888</v>
      </c>
      <c r="C405" s="3" t="s">
        <v>3622</v>
      </c>
      <c r="D405" t="s">
        <v>9</v>
      </c>
      <c r="E405" t="s">
        <v>1021</v>
      </c>
      <c r="F405" t="s">
        <v>1018</v>
      </c>
      <c r="G405">
        <v>3</v>
      </c>
    </row>
    <row r="406" spans="1:8" x14ac:dyDescent="0.3">
      <c r="A406" s="7">
        <v>42661</v>
      </c>
      <c r="B406" s="6" t="s">
        <v>2889</v>
      </c>
      <c r="C406" s="3" t="s">
        <v>3623</v>
      </c>
      <c r="D406" t="s">
        <v>9</v>
      </c>
      <c r="E406" t="s">
        <v>102</v>
      </c>
      <c r="F406" t="s">
        <v>212</v>
      </c>
      <c r="G406">
        <v>3.3</v>
      </c>
    </row>
    <row r="407" spans="1:8" x14ac:dyDescent="0.3">
      <c r="A407" s="7">
        <v>42661</v>
      </c>
      <c r="B407" s="6" t="s">
        <v>2890</v>
      </c>
      <c r="C407" s="3" t="s">
        <v>3163</v>
      </c>
      <c r="D407" t="s">
        <v>9</v>
      </c>
      <c r="E407" t="s">
        <v>212</v>
      </c>
      <c r="F407" t="s">
        <v>102</v>
      </c>
      <c r="G407">
        <v>3.3</v>
      </c>
    </row>
    <row r="408" spans="1:8" x14ac:dyDescent="0.3">
      <c r="A408" s="7">
        <v>42662</v>
      </c>
      <c r="B408" s="6" t="s">
        <v>2891</v>
      </c>
      <c r="C408" s="3" t="s">
        <v>3124</v>
      </c>
      <c r="D408" t="s">
        <v>9</v>
      </c>
      <c r="E408" t="s">
        <v>1856</v>
      </c>
      <c r="F408" t="s">
        <v>1857</v>
      </c>
      <c r="G408">
        <v>1.7</v>
      </c>
    </row>
    <row r="409" spans="1:8" x14ac:dyDescent="0.3">
      <c r="A409" s="7">
        <v>42662</v>
      </c>
      <c r="B409" s="6" t="s">
        <v>2892</v>
      </c>
      <c r="C409" s="3" t="s">
        <v>3238</v>
      </c>
      <c r="D409" t="s">
        <v>9</v>
      </c>
      <c r="E409" t="s">
        <v>849</v>
      </c>
      <c r="F409" t="s">
        <v>1021</v>
      </c>
      <c r="G409">
        <v>10.8</v>
      </c>
    </row>
    <row r="410" spans="1:8" x14ac:dyDescent="0.3">
      <c r="A410" s="7">
        <v>42662</v>
      </c>
      <c r="B410" s="6" t="s">
        <v>2893</v>
      </c>
      <c r="C410" s="3" t="s">
        <v>3266</v>
      </c>
      <c r="D410" t="s">
        <v>9</v>
      </c>
      <c r="E410" t="s">
        <v>1862</v>
      </c>
      <c r="F410" t="s">
        <v>1863</v>
      </c>
      <c r="G410">
        <v>4.0999999999999996</v>
      </c>
    </row>
    <row r="411" spans="1:8" x14ac:dyDescent="0.3">
      <c r="A411" s="7">
        <v>42662</v>
      </c>
      <c r="B411" s="6" t="s">
        <v>2894</v>
      </c>
      <c r="C411" s="3" t="s">
        <v>3624</v>
      </c>
      <c r="D411" t="s">
        <v>9</v>
      </c>
      <c r="E411" t="s">
        <v>1863</v>
      </c>
      <c r="F411" t="s">
        <v>1866</v>
      </c>
      <c r="G411">
        <v>2.2000000000000002</v>
      </c>
    </row>
    <row r="412" spans="1:8" x14ac:dyDescent="0.3">
      <c r="A412" s="7">
        <v>42662</v>
      </c>
      <c r="B412" s="6" t="s">
        <v>2895</v>
      </c>
      <c r="C412" s="3" t="s">
        <v>3185</v>
      </c>
      <c r="D412" t="s">
        <v>9</v>
      </c>
      <c r="E412" t="s">
        <v>1021</v>
      </c>
      <c r="F412" t="s">
        <v>1018</v>
      </c>
      <c r="G412">
        <v>4.5999999999999996</v>
      </c>
    </row>
    <row r="413" spans="1:8" x14ac:dyDescent="0.3">
      <c r="A413" s="7">
        <v>42662</v>
      </c>
      <c r="B413" s="6" t="s">
        <v>2896</v>
      </c>
      <c r="C413" s="3" t="s">
        <v>3625</v>
      </c>
      <c r="D413" t="s">
        <v>9</v>
      </c>
      <c r="E413" t="s">
        <v>1018</v>
      </c>
      <c r="F413" t="s">
        <v>1017</v>
      </c>
      <c r="G413">
        <v>3.8</v>
      </c>
    </row>
    <row r="414" spans="1:8" x14ac:dyDescent="0.3">
      <c r="A414" s="7">
        <v>42662</v>
      </c>
      <c r="B414" s="6" t="s">
        <v>2897</v>
      </c>
      <c r="C414" s="3" t="s">
        <v>3156</v>
      </c>
      <c r="D414" t="s">
        <v>9</v>
      </c>
      <c r="E414" t="s">
        <v>1017</v>
      </c>
      <c r="F414" t="s">
        <v>849</v>
      </c>
      <c r="G414">
        <v>9.5</v>
      </c>
    </row>
    <row r="415" spans="1:8" x14ac:dyDescent="0.3">
      <c r="A415" s="7">
        <v>42663</v>
      </c>
      <c r="B415" s="6" t="s">
        <v>2898</v>
      </c>
      <c r="C415" s="3" t="s">
        <v>2923</v>
      </c>
      <c r="D415" t="s">
        <v>9</v>
      </c>
      <c r="E415" t="s">
        <v>1018</v>
      </c>
      <c r="F415" t="s">
        <v>1021</v>
      </c>
      <c r="G415">
        <v>3.1</v>
      </c>
    </row>
    <row r="416" spans="1:8" x14ac:dyDescent="0.3">
      <c r="A416" s="7">
        <v>42663</v>
      </c>
      <c r="B416" s="6" t="s">
        <v>2899</v>
      </c>
      <c r="C416" s="3" t="s">
        <v>3123</v>
      </c>
      <c r="D416" t="s">
        <v>9</v>
      </c>
      <c r="E416" t="s">
        <v>1021</v>
      </c>
      <c r="F416" t="s">
        <v>1873</v>
      </c>
      <c r="G416">
        <v>47.7</v>
      </c>
    </row>
    <row r="417" spans="1:8" x14ac:dyDescent="0.3">
      <c r="A417" s="7">
        <v>42663</v>
      </c>
      <c r="B417" s="6" t="s">
        <v>2900</v>
      </c>
      <c r="C417" s="3" t="s">
        <v>3626</v>
      </c>
      <c r="D417" t="s">
        <v>9</v>
      </c>
      <c r="E417" t="s">
        <v>1873</v>
      </c>
      <c r="F417" t="s">
        <v>1018</v>
      </c>
      <c r="G417">
        <v>44.6</v>
      </c>
    </row>
    <row r="418" spans="1:8" x14ac:dyDescent="0.3">
      <c r="A418" s="7">
        <v>42664</v>
      </c>
      <c r="B418" s="6" t="s">
        <v>2901</v>
      </c>
      <c r="C418" s="3" t="s">
        <v>3156</v>
      </c>
      <c r="D418" t="s">
        <v>9</v>
      </c>
      <c r="E418" t="s">
        <v>1018</v>
      </c>
      <c r="F418" t="s">
        <v>1017</v>
      </c>
      <c r="G418">
        <v>13.2</v>
      </c>
    </row>
    <row r="419" spans="1:8" x14ac:dyDescent="0.3">
      <c r="A419" s="7">
        <v>42665</v>
      </c>
      <c r="B419" s="6" t="s">
        <v>2902</v>
      </c>
      <c r="C419" s="3" t="s">
        <v>3627</v>
      </c>
      <c r="D419" t="s">
        <v>9</v>
      </c>
      <c r="E419" t="s">
        <v>34</v>
      </c>
      <c r="F419" t="s">
        <v>31</v>
      </c>
      <c r="G419">
        <v>8.6999999999999993</v>
      </c>
    </row>
    <row r="420" spans="1:8" x14ac:dyDescent="0.3">
      <c r="A420" s="7">
        <v>42665</v>
      </c>
      <c r="B420" s="6" t="s">
        <v>2815</v>
      </c>
      <c r="C420" s="3" t="s">
        <v>3153</v>
      </c>
      <c r="D420" t="s">
        <v>9</v>
      </c>
      <c r="E420" t="s">
        <v>31</v>
      </c>
      <c r="F420" t="s">
        <v>110</v>
      </c>
      <c r="G420">
        <v>17.2</v>
      </c>
    </row>
    <row r="421" spans="1:8" x14ac:dyDescent="0.3">
      <c r="A421" s="7">
        <v>42665</v>
      </c>
      <c r="B421" s="6" t="s">
        <v>2903</v>
      </c>
      <c r="C421" s="3" t="s">
        <v>3628</v>
      </c>
      <c r="D421" t="s">
        <v>9</v>
      </c>
      <c r="E421" t="s">
        <v>110</v>
      </c>
      <c r="F421" t="s">
        <v>31</v>
      </c>
      <c r="G421">
        <v>14</v>
      </c>
    </row>
    <row r="422" spans="1:8" x14ac:dyDescent="0.3">
      <c r="A422" s="7">
        <v>42666</v>
      </c>
      <c r="B422" s="6" t="s">
        <v>2904</v>
      </c>
      <c r="C422" s="3" t="s">
        <v>3239</v>
      </c>
      <c r="D422" t="s">
        <v>9</v>
      </c>
      <c r="E422" t="s">
        <v>110</v>
      </c>
      <c r="F422" t="s">
        <v>31</v>
      </c>
      <c r="G422">
        <v>28.2</v>
      </c>
    </row>
    <row r="423" spans="1:8" x14ac:dyDescent="0.3">
      <c r="A423" s="7">
        <v>42666</v>
      </c>
      <c r="B423" s="6" t="s">
        <v>2905</v>
      </c>
      <c r="C423" s="3" t="s">
        <v>3397</v>
      </c>
      <c r="D423" t="s">
        <v>9</v>
      </c>
      <c r="E423" t="s">
        <v>31</v>
      </c>
      <c r="F423" t="s">
        <v>34</v>
      </c>
      <c r="G423">
        <v>3.1</v>
      </c>
      <c r="H423" t="s">
        <v>11</v>
      </c>
    </row>
    <row r="424" spans="1:8" x14ac:dyDescent="0.3">
      <c r="A424" s="7">
        <v>42666</v>
      </c>
      <c r="B424" s="6" t="s">
        <v>2906</v>
      </c>
      <c r="C424" s="3" t="s">
        <v>3629</v>
      </c>
      <c r="D424" t="s">
        <v>9</v>
      </c>
      <c r="E424" t="s">
        <v>34</v>
      </c>
      <c r="F424" t="s">
        <v>31</v>
      </c>
      <c r="G424">
        <v>3.1</v>
      </c>
      <c r="H424" t="s">
        <v>23</v>
      </c>
    </row>
    <row r="425" spans="1:8" x14ac:dyDescent="0.3">
      <c r="A425" s="7">
        <v>42666</v>
      </c>
      <c r="B425" s="6" t="s">
        <v>2835</v>
      </c>
      <c r="C425" s="3" t="s">
        <v>3630</v>
      </c>
      <c r="D425" t="s">
        <v>9</v>
      </c>
      <c r="E425" t="s">
        <v>31</v>
      </c>
      <c r="F425" t="s">
        <v>110</v>
      </c>
      <c r="G425">
        <v>28.1</v>
      </c>
    </row>
    <row r="426" spans="1:8" x14ac:dyDescent="0.3">
      <c r="A426" s="7">
        <v>42667</v>
      </c>
      <c r="B426" s="6" t="s">
        <v>2907</v>
      </c>
      <c r="C426" s="3" t="s">
        <v>3275</v>
      </c>
      <c r="D426" t="s">
        <v>9</v>
      </c>
      <c r="E426" t="s">
        <v>31</v>
      </c>
      <c r="F426" t="s">
        <v>94</v>
      </c>
      <c r="G426">
        <v>16.399999999999999</v>
      </c>
    </row>
    <row r="427" spans="1:8" x14ac:dyDescent="0.3">
      <c r="A427" s="7">
        <v>42667</v>
      </c>
      <c r="B427" s="6" t="s">
        <v>2908</v>
      </c>
      <c r="C427" s="3" t="s">
        <v>2817</v>
      </c>
      <c r="D427" t="s">
        <v>9</v>
      </c>
      <c r="E427" t="s">
        <v>94</v>
      </c>
      <c r="F427" t="s">
        <v>34</v>
      </c>
      <c r="G427">
        <v>15.4</v>
      </c>
    </row>
    <row r="428" spans="1:8" x14ac:dyDescent="0.3">
      <c r="A428" s="7">
        <v>42667</v>
      </c>
      <c r="B428" s="6" t="s">
        <v>2909</v>
      </c>
      <c r="C428" s="3" t="s">
        <v>3631</v>
      </c>
      <c r="D428" t="s">
        <v>9</v>
      </c>
      <c r="E428" t="s">
        <v>34</v>
      </c>
      <c r="F428" t="s">
        <v>31</v>
      </c>
      <c r="G428">
        <v>2.2000000000000002</v>
      </c>
    </row>
    <row r="429" spans="1:8" x14ac:dyDescent="0.3">
      <c r="A429" s="7">
        <v>42668</v>
      </c>
      <c r="B429" s="6" t="s">
        <v>2910</v>
      </c>
      <c r="C429" s="3" t="s">
        <v>3632</v>
      </c>
      <c r="D429" t="s">
        <v>9</v>
      </c>
      <c r="E429" t="s">
        <v>31</v>
      </c>
      <c r="F429" t="s">
        <v>164</v>
      </c>
      <c r="G429">
        <v>11.2</v>
      </c>
    </row>
    <row r="430" spans="1:8" x14ac:dyDescent="0.3">
      <c r="A430" s="7">
        <v>42668</v>
      </c>
      <c r="B430" s="6" t="s">
        <v>2911</v>
      </c>
      <c r="C430" s="3" t="s">
        <v>2837</v>
      </c>
      <c r="D430" t="s">
        <v>9</v>
      </c>
      <c r="E430" t="s">
        <v>164</v>
      </c>
      <c r="F430" t="s">
        <v>1902</v>
      </c>
      <c r="G430">
        <v>2.2000000000000002</v>
      </c>
    </row>
    <row r="431" spans="1:8" x14ac:dyDescent="0.3">
      <c r="A431" s="7">
        <v>42668</v>
      </c>
      <c r="B431" s="6" t="s">
        <v>2912</v>
      </c>
      <c r="C431" s="3" t="s">
        <v>2908</v>
      </c>
      <c r="D431" t="s">
        <v>9</v>
      </c>
      <c r="E431" t="s">
        <v>1902</v>
      </c>
      <c r="F431" t="s">
        <v>31</v>
      </c>
      <c r="G431">
        <v>3.6</v>
      </c>
    </row>
    <row r="432" spans="1:8" x14ac:dyDescent="0.3">
      <c r="A432" s="7">
        <v>42668</v>
      </c>
      <c r="B432" s="6" t="s">
        <v>2913</v>
      </c>
      <c r="C432" s="3" t="s">
        <v>3303</v>
      </c>
      <c r="D432" t="s">
        <v>9</v>
      </c>
      <c r="E432" t="s">
        <v>102</v>
      </c>
      <c r="F432" t="s">
        <v>895</v>
      </c>
      <c r="G432">
        <v>3.6</v>
      </c>
      <c r="H432" t="s">
        <v>11</v>
      </c>
    </row>
    <row r="433" spans="1:8" x14ac:dyDescent="0.3">
      <c r="A433" s="7">
        <v>42668</v>
      </c>
      <c r="B433" s="6" t="s">
        <v>2914</v>
      </c>
      <c r="C433" s="3" t="s">
        <v>3633</v>
      </c>
      <c r="D433" t="s">
        <v>9</v>
      </c>
      <c r="E433" t="s">
        <v>895</v>
      </c>
      <c r="F433" t="s">
        <v>810</v>
      </c>
      <c r="G433">
        <v>4.9000000000000004</v>
      </c>
    </row>
    <row r="434" spans="1:8" x14ac:dyDescent="0.3">
      <c r="A434" s="7">
        <v>42668</v>
      </c>
      <c r="B434" s="6" t="s">
        <v>2915</v>
      </c>
      <c r="C434" s="3" t="s">
        <v>3634</v>
      </c>
      <c r="D434" t="s">
        <v>9</v>
      </c>
      <c r="E434" t="s">
        <v>810</v>
      </c>
      <c r="F434" t="s">
        <v>102</v>
      </c>
      <c r="G434">
        <v>8.6999999999999993</v>
      </c>
      <c r="H434" t="s">
        <v>16</v>
      </c>
    </row>
    <row r="435" spans="1:8" x14ac:dyDescent="0.3">
      <c r="A435" s="7">
        <v>42669</v>
      </c>
      <c r="B435" s="6" t="s">
        <v>2916</v>
      </c>
      <c r="C435" s="3" t="s">
        <v>3379</v>
      </c>
      <c r="D435" t="s">
        <v>9</v>
      </c>
      <c r="E435" t="s">
        <v>102</v>
      </c>
      <c r="F435" t="s">
        <v>810</v>
      </c>
      <c r="G435">
        <v>2.1</v>
      </c>
      <c r="H435" t="s">
        <v>19</v>
      </c>
    </row>
    <row r="436" spans="1:8" x14ac:dyDescent="0.3">
      <c r="A436" s="7">
        <v>42669</v>
      </c>
      <c r="B436" s="6" t="s">
        <v>2917</v>
      </c>
      <c r="C436" s="3" t="s">
        <v>3633</v>
      </c>
      <c r="D436" t="s">
        <v>9</v>
      </c>
      <c r="E436" t="s">
        <v>810</v>
      </c>
      <c r="F436" t="s">
        <v>102</v>
      </c>
      <c r="G436">
        <v>2.1</v>
      </c>
    </row>
    <row r="437" spans="1:8" x14ac:dyDescent="0.3">
      <c r="A437" s="7">
        <v>42670</v>
      </c>
      <c r="B437" s="6" t="s">
        <v>2918</v>
      </c>
      <c r="C437" s="3" t="s">
        <v>3635</v>
      </c>
      <c r="D437" t="s">
        <v>9</v>
      </c>
      <c r="E437" t="s">
        <v>31</v>
      </c>
      <c r="F437" t="s">
        <v>34</v>
      </c>
      <c r="G437">
        <v>8.4</v>
      </c>
      <c r="H437" t="s">
        <v>19</v>
      </c>
    </row>
    <row r="438" spans="1:8" x14ac:dyDescent="0.3">
      <c r="A438" s="7">
        <v>42670</v>
      </c>
      <c r="B438" s="6" t="s">
        <v>2919</v>
      </c>
      <c r="C438" s="3" t="s">
        <v>3636</v>
      </c>
      <c r="D438" t="s">
        <v>9</v>
      </c>
      <c r="E438" t="s">
        <v>34</v>
      </c>
      <c r="F438" t="s">
        <v>34</v>
      </c>
      <c r="G438">
        <v>5.9</v>
      </c>
    </row>
    <row r="439" spans="1:8" x14ac:dyDescent="0.3">
      <c r="A439" s="7">
        <v>42670</v>
      </c>
      <c r="B439" s="6" t="s">
        <v>2920</v>
      </c>
      <c r="C439" s="3" t="s">
        <v>2983</v>
      </c>
      <c r="D439" t="s">
        <v>9</v>
      </c>
      <c r="E439" t="s">
        <v>935</v>
      </c>
      <c r="F439" t="s">
        <v>935</v>
      </c>
      <c r="G439">
        <v>12.1</v>
      </c>
    </row>
    <row r="440" spans="1:8" x14ac:dyDescent="0.3">
      <c r="A440" s="7">
        <v>42670</v>
      </c>
      <c r="B440" s="6" t="s">
        <v>2921</v>
      </c>
      <c r="C440" s="3" t="s">
        <v>2914</v>
      </c>
      <c r="D440" t="s">
        <v>9</v>
      </c>
      <c r="E440" t="s">
        <v>935</v>
      </c>
      <c r="F440" t="s">
        <v>465</v>
      </c>
      <c r="G440">
        <v>3.9</v>
      </c>
    </row>
    <row r="441" spans="1:8" x14ac:dyDescent="0.3">
      <c r="A441" s="7">
        <v>42670</v>
      </c>
      <c r="B441" s="6" t="s">
        <v>2922</v>
      </c>
      <c r="C441" s="3" t="s">
        <v>3204</v>
      </c>
      <c r="D441" t="s">
        <v>9</v>
      </c>
      <c r="E441" t="s">
        <v>34</v>
      </c>
      <c r="F441" t="s">
        <v>31</v>
      </c>
      <c r="G441">
        <v>6.2</v>
      </c>
    </row>
    <row r="442" spans="1:8" x14ac:dyDescent="0.3">
      <c r="A442" s="7">
        <v>42671</v>
      </c>
      <c r="B442" s="6" t="s">
        <v>2923</v>
      </c>
      <c r="C442" s="3" t="s">
        <v>3637</v>
      </c>
      <c r="D442" t="s">
        <v>9</v>
      </c>
      <c r="E442" t="s">
        <v>31</v>
      </c>
      <c r="F442" t="s">
        <v>94</v>
      </c>
      <c r="G442">
        <v>10.4</v>
      </c>
      <c r="H442" t="s">
        <v>19</v>
      </c>
    </row>
    <row r="443" spans="1:8" x14ac:dyDescent="0.3">
      <c r="A443" s="7">
        <v>42671</v>
      </c>
      <c r="B443" s="6" t="s">
        <v>2924</v>
      </c>
      <c r="C443" s="3" t="s">
        <v>3278</v>
      </c>
      <c r="D443" t="s">
        <v>9</v>
      </c>
      <c r="E443" t="s">
        <v>94</v>
      </c>
      <c r="F443" t="s">
        <v>31</v>
      </c>
      <c r="G443">
        <v>9.9</v>
      </c>
      <c r="H443" t="s">
        <v>19</v>
      </c>
    </row>
    <row r="444" spans="1:8" x14ac:dyDescent="0.3">
      <c r="A444" s="7">
        <v>42671</v>
      </c>
      <c r="B444" s="6" t="s">
        <v>2925</v>
      </c>
      <c r="C444" s="3" t="s">
        <v>3080</v>
      </c>
      <c r="D444" t="s">
        <v>9</v>
      </c>
      <c r="E444" t="s">
        <v>31</v>
      </c>
      <c r="F444" t="s">
        <v>1931</v>
      </c>
      <c r="G444">
        <v>107</v>
      </c>
      <c r="H444" t="s">
        <v>19</v>
      </c>
    </row>
    <row r="445" spans="1:8" x14ac:dyDescent="0.3">
      <c r="A445" s="7">
        <v>42671</v>
      </c>
      <c r="B445" s="6" t="s">
        <v>2926</v>
      </c>
      <c r="C445" s="3" t="s">
        <v>3193</v>
      </c>
      <c r="D445" t="s">
        <v>9</v>
      </c>
      <c r="E445" t="s">
        <v>1931</v>
      </c>
      <c r="F445" t="s">
        <v>1934</v>
      </c>
      <c r="G445">
        <v>133.6</v>
      </c>
      <c r="H445" t="s">
        <v>19</v>
      </c>
    </row>
    <row r="446" spans="1:8" x14ac:dyDescent="0.3">
      <c r="A446" s="7">
        <v>42671</v>
      </c>
      <c r="B446" s="6" t="s">
        <v>2927</v>
      </c>
      <c r="C446" s="3" t="s">
        <v>3341</v>
      </c>
      <c r="D446" t="s">
        <v>9</v>
      </c>
      <c r="E446" t="s">
        <v>1934</v>
      </c>
      <c r="F446" t="s">
        <v>1937</v>
      </c>
      <c r="G446">
        <v>91.8</v>
      </c>
      <c r="H446" t="s">
        <v>19</v>
      </c>
    </row>
    <row r="447" spans="1:8" x14ac:dyDescent="0.3">
      <c r="A447" s="7">
        <v>42672</v>
      </c>
      <c r="B447" s="6" t="s">
        <v>2928</v>
      </c>
      <c r="C447" s="3" t="s">
        <v>3357</v>
      </c>
      <c r="D447" t="s">
        <v>9</v>
      </c>
      <c r="E447" t="s">
        <v>1937</v>
      </c>
      <c r="F447" t="s">
        <v>1940</v>
      </c>
      <c r="G447">
        <v>40.700000000000003</v>
      </c>
      <c r="H447" t="s">
        <v>19</v>
      </c>
    </row>
    <row r="448" spans="1:8" x14ac:dyDescent="0.3">
      <c r="A448" s="7">
        <v>42672</v>
      </c>
      <c r="B448" s="6" t="s">
        <v>2929</v>
      </c>
      <c r="C448" s="3" t="s">
        <v>3111</v>
      </c>
      <c r="D448" t="s">
        <v>9</v>
      </c>
      <c r="E448" t="s">
        <v>1940</v>
      </c>
      <c r="F448" t="s">
        <v>1937</v>
      </c>
      <c r="G448">
        <v>75.7</v>
      </c>
    </row>
    <row r="449" spans="1:8" x14ac:dyDescent="0.3">
      <c r="A449" s="7">
        <v>42673</v>
      </c>
      <c r="B449" s="6" t="s">
        <v>2930</v>
      </c>
      <c r="C449" s="3" t="s">
        <v>3638</v>
      </c>
      <c r="D449" t="s">
        <v>9</v>
      </c>
      <c r="E449" t="s">
        <v>1945</v>
      </c>
      <c r="F449" t="s">
        <v>1945</v>
      </c>
      <c r="G449">
        <v>6.5</v>
      </c>
    </row>
    <row r="450" spans="1:8" x14ac:dyDescent="0.3">
      <c r="A450" s="7">
        <v>42673</v>
      </c>
      <c r="B450" s="6" t="s">
        <v>2931</v>
      </c>
      <c r="C450" s="3" t="s">
        <v>3639</v>
      </c>
      <c r="D450" t="s">
        <v>9</v>
      </c>
      <c r="E450" t="s">
        <v>1945</v>
      </c>
      <c r="F450" t="s">
        <v>1945</v>
      </c>
      <c r="G450">
        <v>6.3</v>
      </c>
    </row>
    <row r="451" spans="1:8" x14ac:dyDescent="0.3">
      <c r="A451" s="7">
        <v>42673</v>
      </c>
      <c r="B451" s="6" t="s">
        <v>2932</v>
      </c>
      <c r="C451" s="3" t="s">
        <v>3309</v>
      </c>
      <c r="D451" t="s">
        <v>9</v>
      </c>
      <c r="E451" t="s">
        <v>1945</v>
      </c>
      <c r="F451" t="s">
        <v>1954</v>
      </c>
      <c r="G451">
        <v>6.6</v>
      </c>
    </row>
    <row r="452" spans="1:8" x14ac:dyDescent="0.3">
      <c r="A452" s="7">
        <v>42673</v>
      </c>
      <c r="B452" s="6" t="s">
        <v>2933</v>
      </c>
      <c r="C452" s="3" t="s">
        <v>3151</v>
      </c>
      <c r="D452" t="s">
        <v>9</v>
      </c>
      <c r="E452" t="s">
        <v>1954</v>
      </c>
      <c r="F452" t="s">
        <v>1945</v>
      </c>
      <c r="G452">
        <v>15.2</v>
      </c>
    </row>
    <row r="453" spans="1:8" x14ac:dyDescent="0.3">
      <c r="A453" s="7">
        <v>42673</v>
      </c>
      <c r="B453" s="6" t="s">
        <v>2840</v>
      </c>
      <c r="C453" s="3" t="s">
        <v>3065</v>
      </c>
      <c r="D453" t="s">
        <v>9</v>
      </c>
      <c r="E453" t="s">
        <v>1945</v>
      </c>
      <c r="F453" t="s">
        <v>1934</v>
      </c>
      <c r="G453">
        <v>68.400000000000006</v>
      </c>
    </row>
    <row r="454" spans="1:8" x14ac:dyDescent="0.3">
      <c r="A454" s="7">
        <v>42673</v>
      </c>
      <c r="B454" s="6" t="s">
        <v>2928</v>
      </c>
      <c r="C454" s="3" t="s">
        <v>3192</v>
      </c>
      <c r="D454" t="s">
        <v>9</v>
      </c>
      <c r="E454" t="s">
        <v>1934</v>
      </c>
      <c r="F454" t="s">
        <v>1961</v>
      </c>
      <c r="G454">
        <v>195.9</v>
      </c>
    </row>
    <row r="455" spans="1:8" x14ac:dyDescent="0.3">
      <c r="A455" s="7">
        <v>42673</v>
      </c>
      <c r="B455" s="6" t="s">
        <v>2934</v>
      </c>
      <c r="C455" s="3" t="s">
        <v>3279</v>
      </c>
      <c r="D455" t="s">
        <v>9</v>
      </c>
      <c r="E455" t="s">
        <v>1961</v>
      </c>
      <c r="F455" t="s">
        <v>31</v>
      </c>
      <c r="G455">
        <v>45.2</v>
      </c>
    </row>
    <row r="456" spans="1:8" x14ac:dyDescent="0.3">
      <c r="A456" s="7">
        <v>42673</v>
      </c>
      <c r="B456" s="6" t="s">
        <v>2935</v>
      </c>
      <c r="C456" s="3" t="s">
        <v>3107</v>
      </c>
      <c r="D456" t="s">
        <v>9</v>
      </c>
      <c r="E456" t="s">
        <v>1937</v>
      </c>
      <c r="F456" t="s">
        <v>1945</v>
      </c>
      <c r="G456">
        <v>29.8</v>
      </c>
    </row>
    <row r="457" spans="1:8" x14ac:dyDescent="0.3">
      <c r="A457" s="7">
        <v>42673</v>
      </c>
      <c r="B457" s="6" t="s">
        <v>2936</v>
      </c>
      <c r="C457" s="3" t="s">
        <v>3640</v>
      </c>
      <c r="D457" t="s">
        <v>9</v>
      </c>
      <c r="E457" t="s">
        <v>1945</v>
      </c>
      <c r="F457" t="s">
        <v>1945</v>
      </c>
      <c r="G457">
        <v>16.3</v>
      </c>
    </row>
    <row r="458" spans="1:8" x14ac:dyDescent="0.3">
      <c r="A458" s="7">
        <v>42674</v>
      </c>
      <c r="B458" s="6" t="s">
        <v>2937</v>
      </c>
      <c r="C458" s="3" t="s">
        <v>3231</v>
      </c>
      <c r="D458" t="s">
        <v>9</v>
      </c>
      <c r="E458" t="s">
        <v>31</v>
      </c>
      <c r="F458" t="s">
        <v>34</v>
      </c>
      <c r="G458">
        <v>3.2</v>
      </c>
    </row>
    <row r="459" spans="1:8" x14ac:dyDescent="0.3">
      <c r="A459" s="7">
        <v>42674</v>
      </c>
      <c r="B459" s="6" t="s">
        <v>2938</v>
      </c>
      <c r="C459" s="3" t="s">
        <v>3635</v>
      </c>
      <c r="D459" t="s">
        <v>9</v>
      </c>
      <c r="E459" t="s">
        <v>34</v>
      </c>
      <c r="F459" t="s">
        <v>110</v>
      </c>
      <c r="G459">
        <v>10.3</v>
      </c>
    </row>
    <row r="460" spans="1:8" x14ac:dyDescent="0.3">
      <c r="A460" s="7">
        <v>42674</v>
      </c>
      <c r="B460" s="6" t="s">
        <v>2939</v>
      </c>
      <c r="C460" s="3" t="s">
        <v>2900</v>
      </c>
      <c r="D460" t="s">
        <v>9</v>
      </c>
      <c r="E460" t="s">
        <v>110</v>
      </c>
      <c r="F460" t="s">
        <v>31</v>
      </c>
      <c r="G460">
        <v>13.1</v>
      </c>
    </row>
    <row r="461" spans="1:8" x14ac:dyDescent="0.3">
      <c r="A461" s="7">
        <v>42674</v>
      </c>
      <c r="B461" s="6" t="s">
        <v>2940</v>
      </c>
      <c r="C461" s="3" t="s">
        <v>3250</v>
      </c>
      <c r="D461" t="s">
        <v>9</v>
      </c>
      <c r="E461" t="s">
        <v>895</v>
      </c>
      <c r="F461" t="s">
        <v>102</v>
      </c>
      <c r="G461">
        <v>9.6</v>
      </c>
      <c r="H461" t="s">
        <v>16</v>
      </c>
    </row>
    <row r="462" spans="1:8" x14ac:dyDescent="0.3">
      <c r="A462" s="7">
        <v>42675</v>
      </c>
      <c r="B462" s="6" t="s">
        <v>2941</v>
      </c>
      <c r="C462" s="3" t="s">
        <v>3641</v>
      </c>
      <c r="D462" t="s">
        <v>9</v>
      </c>
      <c r="E462" t="s">
        <v>48</v>
      </c>
      <c r="F462" t="s">
        <v>51</v>
      </c>
      <c r="G462">
        <v>6.4</v>
      </c>
      <c r="H462" t="s">
        <v>52</v>
      </c>
    </row>
    <row r="463" spans="1:8" x14ac:dyDescent="0.3">
      <c r="A463" s="7">
        <v>42675</v>
      </c>
      <c r="B463" s="6" t="s">
        <v>2942</v>
      </c>
      <c r="C463" s="3" t="s">
        <v>2748</v>
      </c>
      <c r="D463" t="s">
        <v>9</v>
      </c>
      <c r="E463" t="s">
        <v>55</v>
      </c>
      <c r="F463" t="s">
        <v>47</v>
      </c>
      <c r="G463">
        <v>1.6</v>
      </c>
      <c r="H463" t="s">
        <v>16</v>
      </c>
    </row>
    <row r="464" spans="1:8" x14ac:dyDescent="0.3">
      <c r="A464" s="7">
        <v>42675</v>
      </c>
      <c r="B464" s="6" t="s">
        <v>2943</v>
      </c>
      <c r="C464" s="3" t="s">
        <v>3044</v>
      </c>
      <c r="D464" t="s">
        <v>9</v>
      </c>
      <c r="E464" t="s">
        <v>47</v>
      </c>
      <c r="F464" t="s">
        <v>58</v>
      </c>
      <c r="G464">
        <v>1.7</v>
      </c>
      <c r="H464" t="s">
        <v>11</v>
      </c>
    </row>
    <row r="465" spans="1:8" x14ac:dyDescent="0.3">
      <c r="A465" s="7">
        <v>42675</v>
      </c>
      <c r="B465" s="6" t="s">
        <v>2944</v>
      </c>
      <c r="C465" s="3" t="s">
        <v>2758</v>
      </c>
      <c r="D465" t="s">
        <v>9</v>
      </c>
      <c r="E465" t="s">
        <v>58</v>
      </c>
      <c r="F465" t="s">
        <v>47</v>
      </c>
      <c r="G465">
        <v>1.9</v>
      </c>
      <c r="H465" t="s">
        <v>11</v>
      </c>
    </row>
    <row r="466" spans="1:8" x14ac:dyDescent="0.3">
      <c r="A466" s="7">
        <v>42676</v>
      </c>
      <c r="B466" s="6" t="s">
        <v>2945</v>
      </c>
      <c r="C466" s="3" t="s">
        <v>3642</v>
      </c>
      <c r="D466" t="s">
        <v>9</v>
      </c>
      <c r="E466" t="s">
        <v>31</v>
      </c>
      <c r="F466" t="s">
        <v>110</v>
      </c>
      <c r="G466">
        <v>17.3</v>
      </c>
      <c r="H466" t="s">
        <v>11</v>
      </c>
    </row>
    <row r="467" spans="1:8" x14ac:dyDescent="0.3">
      <c r="A467" s="7">
        <v>42676</v>
      </c>
      <c r="B467" s="6" t="s">
        <v>2714</v>
      </c>
      <c r="C467" s="3" t="s">
        <v>3408</v>
      </c>
      <c r="D467" t="s">
        <v>9</v>
      </c>
      <c r="E467" t="s">
        <v>244</v>
      </c>
      <c r="F467" t="s">
        <v>245</v>
      </c>
      <c r="G467">
        <v>5.7</v>
      </c>
      <c r="H467" t="s">
        <v>11</v>
      </c>
    </row>
    <row r="468" spans="1:8" x14ac:dyDescent="0.3">
      <c r="A468" s="7">
        <v>42676</v>
      </c>
      <c r="B468" s="6" t="s">
        <v>2946</v>
      </c>
      <c r="C468" s="3" t="s">
        <v>3643</v>
      </c>
      <c r="D468" t="s">
        <v>9</v>
      </c>
      <c r="E468" t="s">
        <v>110</v>
      </c>
      <c r="F468" t="s">
        <v>34</v>
      </c>
      <c r="G468">
        <v>13.5</v>
      </c>
      <c r="H468" t="s">
        <v>52</v>
      </c>
    </row>
    <row r="469" spans="1:8" x14ac:dyDescent="0.3">
      <c r="A469" s="7">
        <v>42676</v>
      </c>
      <c r="B469" s="6" t="s">
        <v>2580</v>
      </c>
      <c r="C469" s="3" t="s">
        <v>3644</v>
      </c>
      <c r="D469" t="s">
        <v>9</v>
      </c>
      <c r="E469" t="s">
        <v>34</v>
      </c>
      <c r="F469" t="s">
        <v>31</v>
      </c>
      <c r="G469">
        <v>6.1</v>
      </c>
      <c r="H469" t="s">
        <v>52</v>
      </c>
    </row>
    <row r="470" spans="1:8" x14ac:dyDescent="0.3">
      <c r="A470" s="7">
        <v>42677</v>
      </c>
      <c r="B470" s="6" t="s">
        <v>2947</v>
      </c>
      <c r="C470" s="3" t="s">
        <v>3645</v>
      </c>
      <c r="D470" t="s">
        <v>9</v>
      </c>
      <c r="E470" t="s">
        <v>504</v>
      </c>
      <c r="F470" t="s">
        <v>505</v>
      </c>
      <c r="G470">
        <v>2</v>
      </c>
      <c r="H470" t="s">
        <v>11</v>
      </c>
    </row>
    <row r="471" spans="1:8" x14ac:dyDescent="0.3">
      <c r="A471" s="7">
        <v>42677</v>
      </c>
      <c r="B471" s="6" t="s">
        <v>2777</v>
      </c>
      <c r="C471" s="3" t="s">
        <v>3646</v>
      </c>
      <c r="D471" t="s">
        <v>9</v>
      </c>
      <c r="E471" t="s">
        <v>505</v>
      </c>
      <c r="F471" t="s">
        <v>79</v>
      </c>
      <c r="G471">
        <v>0.8</v>
      </c>
    </row>
    <row r="472" spans="1:8" x14ac:dyDescent="0.3">
      <c r="A472" s="7">
        <v>42677</v>
      </c>
      <c r="B472" s="6" t="s">
        <v>2948</v>
      </c>
      <c r="C472" s="3" t="s">
        <v>2760</v>
      </c>
      <c r="D472" t="s">
        <v>9</v>
      </c>
      <c r="E472" t="s">
        <v>79</v>
      </c>
      <c r="F472" t="s">
        <v>510</v>
      </c>
      <c r="G472">
        <v>1.2</v>
      </c>
    </row>
    <row r="473" spans="1:8" x14ac:dyDescent="0.3">
      <c r="A473" s="7">
        <v>42677</v>
      </c>
      <c r="B473" s="6" t="s">
        <v>2545</v>
      </c>
      <c r="C473" s="3" t="s">
        <v>2584</v>
      </c>
      <c r="D473" t="s">
        <v>9</v>
      </c>
      <c r="E473" t="s">
        <v>510</v>
      </c>
      <c r="F473" t="s">
        <v>79</v>
      </c>
      <c r="G473">
        <v>1</v>
      </c>
    </row>
    <row r="474" spans="1:8" x14ac:dyDescent="0.3">
      <c r="A474" s="7">
        <v>42677</v>
      </c>
      <c r="B474" s="6" t="s">
        <v>2949</v>
      </c>
      <c r="C474" s="3" t="s">
        <v>2792</v>
      </c>
      <c r="D474" t="s">
        <v>9</v>
      </c>
      <c r="E474" t="s">
        <v>498</v>
      </c>
      <c r="F474" t="s">
        <v>504</v>
      </c>
      <c r="G474">
        <v>2.1</v>
      </c>
    </row>
    <row r="475" spans="1:8" x14ac:dyDescent="0.3">
      <c r="A475" s="7">
        <v>42679</v>
      </c>
      <c r="B475" s="6" t="s">
        <v>2950</v>
      </c>
      <c r="C475" s="3" t="s">
        <v>3647</v>
      </c>
      <c r="D475" t="s">
        <v>9</v>
      </c>
      <c r="E475" t="s">
        <v>856</v>
      </c>
      <c r="F475" t="s">
        <v>849</v>
      </c>
      <c r="G475">
        <v>25.6</v>
      </c>
      <c r="H475" t="s">
        <v>19</v>
      </c>
    </row>
    <row r="476" spans="1:8" x14ac:dyDescent="0.3">
      <c r="A476" s="7">
        <v>42679</v>
      </c>
      <c r="B476" s="6" t="s">
        <v>2852</v>
      </c>
      <c r="C476" s="3" t="s">
        <v>2630</v>
      </c>
      <c r="D476" t="s">
        <v>9</v>
      </c>
      <c r="E476" t="s">
        <v>34</v>
      </c>
      <c r="F476" t="s">
        <v>31</v>
      </c>
      <c r="G476">
        <v>8.1</v>
      </c>
      <c r="H476" t="s">
        <v>19</v>
      </c>
    </row>
    <row r="477" spans="1:8" x14ac:dyDescent="0.3">
      <c r="A477" s="7">
        <v>42680</v>
      </c>
      <c r="B477" s="6" t="s">
        <v>2951</v>
      </c>
      <c r="C477" s="3" t="s">
        <v>2764</v>
      </c>
      <c r="D477" t="s">
        <v>9</v>
      </c>
      <c r="E477" t="s">
        <v>31</v>
      </c>
      <c r="F477" t="s">
        <v>34</v>
      </c>
      <c r="G477">
        <v>3.7</v>
      </c>
      <c r="H477" t="s">
        <v>16</v>
      </c>
    </row>
    <row r="478" spans="1:8" x14ac:dyDescent="0.3">
      <c r="A478" s="7">
        <v>42680</v>
      </c>
      <c r="B478" s="6" t="s">
        <v>2603</v>
      </c>
      <c r="C478" s="3" t="s">
        <v>3648</v>
      </c>
      <c r="D478" t="s">
        <v>9</v>
      </c>
      <c r="E478" t="s">
        <v>34</v>
      </c>
      <c r="F478" t="s">
        <v>31</v>
      </c>
      <c r="G478">
        <v>4.5999999999999996</v>
      </c>
      <c r="H478" t="s">
        <v>11</v>
      </c>
    </row>
    <row r="479" spans="1:8" x14ac:dyDescent="0.3">
      <c r="A479" s="7">
        <v>42680</v>
      </c>
      <c r="B479" s="6" t="s">
        <v>2952</v>
      </c>
      <c r="C479" s="3" t="s">
        <v>3649</v>
      </c>
      <c r="D479" t="s">
        <v>9</v>
      </c>
      <c r="E479" t="s">
        <v>130</v>
      </c>
      <c r="F479" t="s">
        <v>102</v>
      </c>
      <c r="G479">
        <v>1.7</v>
      </c>
    </row>
    <row r="480" spans="1:8" x14ac:dyDescent="0.3">
      <c r="A480" s="7">
        <v>42680</v>
      </c>
      <c r="B480" s="6" t="s">
        <v>2953</v>
      </c>
      <c r="C480" s="3" t="s">
        <v>2630</v>
      </c>
      <c r="D480" t="s">
        <v>9</v>
      </c>
      <c r="E480" t="s">
        <v>31</v>
      </c>
      <c r="F480" t="s">
        <v>94</v>
      </c>
      <c r="G480">
        <v>10.4</v>
      </c>
      <c r="H480" t="s">
        <v>19</v>
      </c>
    </row>
    <row r="481" spans="1:8" x14ac:dyDescent="0.3">
      <c r="A481" s="7">
        <v>42680</v>
      </c>
      <c r="B481" s="6" t="s">
        <v>2954</v>
      </c>
      <c r="C481" s="3" t="s">
        <v>3507</v>
      </c>
      <c r="D481" t="s">
        <v>9</v>
      </c>
      <c r="E481" t="s">
        <v>94</v>
      </c>
      <c r="F481" t="s">
        <v>31</v>
      </c>
      <c r="G481">
        <v>9.9</v>
      </c>
      <c r="H481" t="s">
        <v>19</v>
      </c>
    </row>
    <row r="482" spans="1:8" x14ac:dyDescent="0.3">
      <c r="A482" s="7">
        <v>42682</v>
      </c>
      <c r="B482" s="6" t="s">
        <v>2955</v>
      </c>
      <c r="C482" s="3" t="s">
        <v>3414</v>
      </c>
      <c r="D482" t="s">
        <v>9</v>
      </c>
      <c r="E482" t="s">
        <v>102</v>
      </c>
      <c r="F482" t="s">
        <v>389</v>
      </c>
      <c r="G482">
        <v>2.2000000000000002</v>
      </c>
    </row>
    <row r="483" spans="1:8" x14ac:dyDescent="0.3">
      <c r="A483" s="7">
        <v>42682</v>
      </c>
      <c r="B483" s="6" t="s">
        <v>2956</v>
      </c>
      <c r="C483" s="3" t="s">
        <v>2563</v>
      </c>
      <c r="D483" t="s">
        <v>9</v>
      </c>
      <c r="E483" t="s">
        <v>389</v>
      </c>
      <c r="F483" t="s">
        <v>212</v>
      </c>
      <c r="G483">
        <v>4.4000000000000004</v>
      </c>
    </row>
    <row r="484" spans="1:8" x14ac:dyDescent="0.3">
      <c r="A484" s="7">
        <v>42682</v>
      </c>
      <c r="B484" s="6" t="s">
        <v>2943</v>
      </c>
      <c r="C484" s="3" t="s">
        <v>2633</v>
      </c>
      <c r="D484" t="s">
        <v>9</v>
      </c>
      <c r="E484" t="s">
        <v>212</v>
      </c>
      <c r="F484" t="s">
        <v>102</v>
      </c>
      <c r="G484">
        <v>2.8</v>
      </c>
    </row>
    <row r="485" spans="1:8" x14ac:dyDescent="0.3">
      <c r="A485" s="7">
        <v>42682</v>
      </c>
      <c r="B485" s="6" t="s">
        <v>2716</v>
      </c>
      <c r="C485" s="3" t="s">
        <v>3650</v>
      </c>
      <c r="D485" t="s">
        <v>9</v>
      </c>
      <c r="E485" t="s">
        <v>31</v>
      </c>
      <c r="F485" t="s">
        <v>1488</v>
      </c>
      <c r="G485">
        <v>31.7</v>
      </c>
    </row>
    <row r="486" spans="1:8" x14ac:dyDescent="0.3">
      <c r="A486" s="7">
        <v>42682</v>
      </c>
      <c r="B486" s="6" t="s">
        <v>2957</v>
      </c>
      <c r="C486" s="3" t="s">
        <v>3651</v>
      </c>
      <c r="D486" t="s">
        <v>9</v>
      </c>
      <c r="E486" t="s">
        <v>1488</v>
      </c>
      <c r="F486" t="s">
        <v>31</v>
      </c>
      <c r="G486">
        <v>31.9</v>
      </c>
    </row>
    <row r="487" spans="1:8" x14ac:dyDescent="0.3">
      <c r="A487" s="7">
        <v>42683</v>
      </c>
      <c r="B487" s="6" t="s">
        <v>2958</v>
      </c>
      <c r="C487" s="3" t="s">
        <v>3652</v>
      </c>
      <c r="D487" t="s">
        <v>9</v>
      </c>
      <c r="E487" t="s">
        <v>283</v>
      </c>
      <c r="F487" t="s">
        <v>283</v>
      </c>
      <c r="G487">
        <v>8.6</v>
      </c>
    </row>
    <row r="488" spans="1:8" x14ac:dyDescent="0.3">
      <c r="A488" s="7">
        <v>42683</v>
      </c>
      <c r="B488" s="6" t="s">
        <v>2959</v>
      </c>
      <c r="C488" s="3" t="s">
        <v>2733</v>
      </c>
      <c r="D488" t="s">
        <v>9</v>
      </c>
      <c r="E488" t="s">
        <v>283</v>
      </c>
      <c r="F488" t="s">
        <v>283</v>
      </c>
      <c r="G488">
        <v>9.8000000000000007</v>
      </c>
    </row>
    <row r="489" spans="1:8" x14ac:dyDescent="0.3">
      <c r="A489" s="7">
        <v>42684</v>
      </c>
      <c r="B489" s="6" t="s">
        <v>2960</v>
      </c>
      <c r="C489" s="3" t="s">
        <v>3653</v>
      </c>
      <c r="D489" t="s">
        <v>9</v>
      </c>
      <c r="E489" t="s">
        <v>283</v>
      </c>
      <c r="F489" t="s">
        <v>349</v>
      </c>
      <c r="G489">
        <v>17.100000000000001</v>
      </c>
      <c r="H489" t="s">
        <v>19</v>
      </c>
    </row>
    <row r="490" spans="1:8" x14ac:dyDescent="0.3">
      <c r="A490" s="7">
        <v>42685</v>
      </c>
      <c r="B490" s="6" t="s">
        <v>2961</v>
      </c>
      <c r="C490" s="3" t="s">
        <v>3654</v>
      </c>
      <c r="D490" t="s">
        <v>9</v>
      </c>
      <c r="E490" t="s">
        <v>1021</v>
      </c>
      <c r="F490" t="s">
        <v>859</v>
      </c>
      <c r="G490">
        <v>45.9</v>
      </c>
      <c r="H490" t="s">
        <v>23</v>
      </c>
    </row>
    <row r="491" spans="1:8" x14ac:dyDescent="0.3">
      <c r="A491" s="7">
        <v>42685</v>
      </c>
      <c r="B491" s="6" t="s">
        <v>2962</v>
      </c>
      <c r="C491" s="3" t="s">
        <v>3655</v>
      </c>
      <c r="D491" t="s">
        <v>9</v>
      </c>
      <c r="E491" t="s">
        <v>859</v>
      </c>
      <c r="F491" t="s">
        <v>850</v>
      </c>
      <c r="G491">
        <v>4</v>
      </c>
    </row>
    <row r="492" spans="1:8" x14ac:dyDescent="0.3">
      <c r="A492" s="7">
        <v>42685</v>
      </c>
      <c r="B492" s="6" t="s">
        <v>2796</v>
      </c>
      <c r="C492" s="3" t="s">
        <v>3561</v>
      </c>
      <c r="D492" t="s">
        <v>9</v>
      </c>
      <c r="E492" t="s">
        <v>850</v>
      </c>
      <c r="F492" t="s">
        <v>859</v>
      </c>
      <c r="G492">
        <v>2.5</v>
      </c>
    </row>
    <row r="493" spans="1:8" x14ac:dyDescent="0.3">
      <c r="A493" s="7">
        <v>42685</v>
      </c>
      <c r="B493" s="6" t="s">
        <v>2673</v>
      </c>
      <c r="C493" s="3" t="s">
        <v>3656</v>
      </c>
      <c r="D493" t="s">
        <v>9</v>
      </c>
      <c r="E493" t="s">
        <v>859</v>
      </c>
      <c r="F493" t="s">
        <v>1021</v>
      </c>
      <c r="G493">
        <v>36.6</v>
      </c>
      <c r="H493" t="s">
        <v>23</v>
      </c>
    </row>
    <row r="494" spans="1:8" x14ac:dyDescent="0.3">
      <c r="A494" s="7">
        <v>42685</v>
      </c>
      <c r="B494" s="6" t="s">
        <v>2963</v>
      </c>
      <c r="C494" s="3" t="s">
        <v>3657</v>
      </c>
      <c r="D494" t="s">
        <v>9</v>
      </c>
      <c r="E494" t="s">
        <v>2034</v>
      </c>
      <c r="F494" t="s">
        <v>2090</v>
      </c>
      <c r="G494">
        <v>2.9</v>
      </c>
    </row>
    <row r="495" spans="1:8" x14ac:dyDescent="0.3">
      <c r="A495" s="7">
        <v>42685</v>
      </c>
      <c r="B495" s="6" t="s">
        <v>2704</v>
      </c>
      <c r="C495" s="3" t="s">
        <v>3658</v>
      </c>
      <c r="D495" t="s">
        <v>9</v>
      </c>
      <c r="E495" t="s">
        <v>2090</v>
      </c>
      <c r="F495" t="s">
        <v>2034</v>
      </c>
      <c r="G495">
        <v>2.6</v>
      </c>
    </row>
    <row r="496" spans="1:8" x14ac:dyDescent="0.3">
      <c r="A496" s="7">
        <v>42686</v>
      </c>
      <c r="B496" s="6" t="s">
        <v>2964</v>
      </c>
      <c r="C496" s="3" t="s">
        <v>2651</v>
      </c>
      <c r="D496" t="s">
        <v>9</v>
      </c>
      <c r="E496" t="s">
        <v>31</v>
      </c>
      <c r="F496" t="s">
        <v>34</v>
      </c>
      <c r="G496">
        <v>3</v>
      </c>
      <c r="H496" t="s">
        <v>11</v>
      </c>
    </row>
    <row r="497" spans="1:8" x14ac:dyDescent="0.3">
      <c r="A497" s="7">
        <v>42686</v>
      </c>
      <c r="B497" s="6" t="s">
        <v>2965</v>
      </c>
      <c r="C497" s="3" t="s">
        <v>2596</v>
      </c>
      <c r="D497" t="s">
        <v>9</v>
      </c>
      <c r="E497" t="s">
        <v>34</v>
      </c>
      <c r="F497" t="s">
        <v>31</v>
      </c>
      <c r="G497">
        <v>4.8</v>
      </c>
      <c r="H497" t="s">
        <v>16</v>
      </c>
    </row>
    <row r="498" spans="1:8" x14ac:dyDescent="0.3">
      <c r="A498" s="7">
        <v>42686</v>
      </c>
      <c r="B498" s="6" t="s">
        <v>2966</v>
      </c>
      <c r="C498" s="3" t="s">
        <v>2805</v>
      </c>
      <c r="D498" t="s">
        <v>9</v>
      </c>
      <c r="E498" t="s">
        <v>31</v>
      </c>
      <c r="F498" t="s">
        <v>31</v>
      </c>
      <c r="G498">
        <v>2.1</v>
      </c>
      <c r="H498" t="s">
        <v>16</v>
      </c>
    </row>
    <row r="499" spans="1:8" x14ac:dyDescent="0.3">
      <c r="A499" s="7">
        <v>42687</v>
      </c>
      <c r="B499" s="6" t="s">
        <v>2967</v>
      </c>
      <c r="C499" s="3" t="s">
        <v>3316</v>
      </c>
      <c r="D499" t="s">
        <v>9</v>
      </c>
      <c r="E499" t="s">
        <v>2034</v>
      </c>
      <c r="F499" t="s">
        <v>1866</v>
      </c>
      <c r="G499">
        <v>1.9</v>
      </c>
    </row>
    <row r="500" spans="1:8" x14ac:dyDescent="0.3">
      <c r="A500" s="7">
        <v>42687</v>
      </c>
      <c r="B500" s="6" t="s">
        <v>2968</v>
      </c>
      <c r="C500" s="3" t="s">
        <v>3659</v>
      </c>
      <c r="D500" t="s">
        <v>9</v>
      </c>
      <c r="E500" t="s">
        <v>1866</v>
      </c>
      <c r="F500" t="s">
        <v>1862</v>
      </c>
      <c r="G500">
        <v>2.1</v>
      </c>
    </row>
    <row r="501" spans="1:8" x14ac:dyDescent="0.3">
      <c r="A501" s="7">
        <v>42687</v>
      </c>
      <c r="B501" s="6" t="s">
        <v>2969</v>
      </c>
      <c r="C501" s="3" t="s">
        <v>3078</v>
      </c>
      <c r="D501" t="s">
        <v>9</v>
      </c>
      <c r="E501" t="s">
        <v>1862</v>
      </c>
      <c r="F501" t="s">
        <v>1866</v>
      </c>
      <c r="G501">
        <v>4</v>
      </c>
      <c r="H501" t="s">
        <v>19</v>
      </c>
    </row>
    <row r="502" spans="1:8" x14ac:dyDescent="0.3">
      <c r="A502" s="7">
        <v>42687</v>
      </c>
      <c r="B502" s="6" t="s">
        <v>2970</v>
      </c>
      <c r="C502" s="3" t="s">
        <v>3618</v>
      </c>
      <c r="D502" t="s">
        <v>9</v>
      </c>
      <c r="E502" t="s">
        <v>1866</v>
      </c>
      <c r="F502" t="s">
        <v>2123</v>
      </c>
      <c r="G502">
        <v>0.9</v>
      </c>
    </row>
    <row r="503" spans="1:8" x14ac:dyDescent="0.3">
      <c r="A503" s="7">
        <v>42687</v>
      </c>
      <c r="B503" s="6" t="s">
        <v>2971</v>
      </c>
      <c r="C503" s="3" t="s">
        <v>3151</v>
      </c>
      <c r="D503" t="s">
        <v>9</v>
      </c>
      <c r="E503" t="s">
        <v>2123</v>
      </c>
      <c r="F503" t="s">
        <v>1866</v>
      </c>
      <c r="G503">
        <v>0.9</v>
      </c>
    </row>
    <row r="504" spans="1:8" x14ac:dyDescent="0.3">
      <c r="A504" s="7">
        <v>42687</v>
      </c>
      <c r="B504" s="6" t="s">
        <v>2972</v>
      </c>
      <c r="C504" s="3" t="s">
        <v>2834</v>
      </c>
      <c r="D504" t="s">
        <v>9</v>
      </c>
      <c r="E504" t="s">
        <v>1866</v>
      </c>
      <c r="F504" t="s">
        <v>2034</v>
      </c>
      <c r="G504">
        <v>2.4</v>
      </c>
    </row>
    <row r="505" spans="1:8" x14ac:dyDescent="0.3">
      <c r="A505" s="7">
        <v>42687</v>
      </c>
      <c r="B505" s="6" t="s">
        <v>2973</v>
      </c>
      <c r="C505" s="3" t="s">
        <v>3660</v>
      </c>
      <c r="D505" t="s">
        <v>9</v>
      </c>
      <c r="E505" t="s">
        <v>2034</v>
      </c>
      <c r="F505" t="s">
        <v>1866</v>
      </c>
      <c r="G505">
        <v>1.9</v>
      </c>
    </row>
    <row r="506" spans="1:8" x14ac:dyDescent="0.3">
      <c r="A506" s="7">
        <v>42687</v>
      </c>
      <c r="B506" s="6" t="s">
        <v>2974</v>
      </c>
      <c r="C506" s="3" t="s">
        <v>3017</v>
      </c>
      <c r="D506" t="s">
        <v>9</v>
      </c>
      <c r="E506" t="s">
        <v>1866</v>
      </c>
      <c r="F506" t="s">
        <v>2034</v>
      </c>
      <c r="G506">
        <v>1.9</v>
      </c>
    </row>
    <row r="507" spans="1:8" x14ac:dyDescent="0.3">
      <c r="A507" s="7">
        <v>42687</v>
      </c>
      <c r="B507" s="6" t="s">
        <v>2975</v>
      </c>
      <c r="C507" s="3" t="s">
        <v>3163</v>
      </c>
      <c r="D507" t="s">
        <v>9</v>
      </c>
      <c r="E507" t="s">
        <v>2034</v>
      </c>
      <c r="F507" t="s">
        <v>2034</v>
      </c>
      <c r="G507">
        <v>2.2999999999999998</v>
      </c>
    </row>
    <row r="508" spans="1:8" x14ac:dyDescent="0.3">
      <c r="A508" s="7">
        <v>42687</v>
      </c>
      <c r="B508" s="6" t="s">
        <v>2976</v>
      </c>
      <c r="C508" s="3" t="s">
        <v>3661</v>
      </c>
      <c r="D508" t="s">
        <v>9</v>
      </c>
      <c r="E508" t="s">
        <v>2034</v>
      </c>
      <c r="F508" t="s">
        <v>2034</v>
      </c>
      <c r="G508">
        <v>2.6</v>
      </c>
    </row>
    <row r="509" spans="1:8" x14ac:dyDescent="0.3">
      <c r="A509" s="7">
        <v>42688</v>
      </c>
      <c r="B509" s="6" t="s">
        <v>2977</v>
      </c>
      <c r="C509" s="3" t="s">
        <v>3172</v>
      </c>
      <c r="D509" t="s">
        <v>9</v>
      </c>
      <c r="E509" t="s">
        <v>1021</v>
      </c>
      <c r="F509" t="s">
        <v>2134</v>
      </c>
      <c r="G509">
        <v>44.6</v>
      </c>
      <c r="H509" t="s">
        <v>23</v>
      </c>
    </row>
    <row r="510" spans="1:8" x14ac:dyDescent="0.3">
      <c r="A510" s="7">
        <v>42688</v>
      </c>
      <c r="B510" s="6" t="s">
        <v>2978</v>
      </c>
      <c r="C510" s="3" t="s">
        <v>3662</v>
      </c>
      <c r="D510" t="s">
        <v>9</v>
      </c>
      <c r="E510" t="s">
        <v>2134</v>
      </c>
      <c r="F510" t="s">
        <v>1021</v>
      </c>
      <c r="G510">
        <v>43.6</v>
      </c>
      <c r="H510" t="s">
        <v>23</v>
      </c>
    </row>
    <row r="511" spans="1:8" x14ac:dyDescent="0.3">
      <c r="A511" s="7">
        <v>42688</v>
      </c>
      <c r="B511" s="6" t="s">
        <v>2979</v>
      </c>
      <c r="C511" s="3" t="s">
        <v>3175</v>
      </c>
      <c r="D511" t="s">
        <v>9</v>
      </c>
      <c r="E511" t="s">
        <v>1021</v>
      </c>
      <c r="F511" t="s">
        <v>1018</v>
      </c>
      <c r="G511">
        <v>2.5</v>
      </c>
    </row>
    <row r="512" spans="1:8" x14ac:dyDescent="0.3">
      <c r="A512" s="7">
        <v>42688</v>
      </c>
      <c r="B512" s="6" t="s">
        <v>2980</v>
      </c>
      <c r="C512" s="3" t="s">
        <v>2881</v>
      </c>
      <c r="D512" t="s">
        <v>9</v>
      </c>
      <c r="E512" t="s">
        <v>1018</v>
      </c>
      <c r="F512" t="s">
        <v>1021</v>
      </c>
      <c r="G512">
        <v>3.7</v>
      </c>
      <c r="H512" t="s">
        <v>16</v>
      </c>
    </row>
    <row r="513" spans="1:8" x14ac:dyDescent="0.3">
      <c r="A513" s="7">
        <v>42689</v>
      </c>
      <c r="B513" s="6" t="s">
        <v>2981</v>
      </c>
      <c r="C513" s="3" t="s">
        <v>3663</v>
      </c>
      <c r="D513" t="s">
        <v>9</v>
      </c>
      <c r="E513" t="s">
        <v>1021</v>
      </c>
      <c r="F513" t="s">
        <v>1017</v>
      </c>
      <c r="G513">
        <v>5.0999999999999996</v>
      </c>
    </row>
    <row r="514" spans="1:8" x14ac:dyDescent="0.3">
      <c r="A514" s="7">
        <v>42689</v>
      </c>
      <c r="B514" s="6" t="s">
        <v>2982</v>
      </c>
      <c r="C514" s="3" t="s">
        <v>3664</v>
      </c>
      <c r="D514" t="s">
        <v>9</v>
      </c>
      <c r="E514" t="s">
        <v>1017</v>
      </c>
      <c r="F514" t="s">
        <v>849</v>
      </c>
      <c r="G514">
        <v>9.6999999999999993</v>
      </c>
      <c r="H514" t="s">
        <v>52</v>
      </c>
    </row>
    <row r="515" spans="1:8" x14ac:dyDescent="0.3">
      <c r="A515" s="7">
        <v>42689</v>
      </c>
      <c r="B515" s="6" t="s">
        <v>2900</v>
      </c>
      <c r="C515" s="3" t="s">
        <v>3665</v>
      </c>
      <c r="D515" t="s">
        <v>9</v>
      </c>
      <c r="E515" t="s">
        <v>849</v>
      </c>
      <c r="F515" t="s">
        <v>1021</v>
      </c>
      <c r="G515">
        <v>11.8</v>
      </c>
      <c r="H515" t="s">
        <v>52</v>
      </c>
    </row>
    <row r="516" spans="1:8" x14ac:dyDescent="0.3">
      <c r="A516" s="7">
        <v>42690</v>
      </c>
      <c r="B516" s="6" t="s">
        <v>2983</v>
      </c>
      <c r="C516" s="3" t="s">
        <v>3666</v>
      </c>
      <c r="D516" t="s">
        <v>9</v>
      </c>
      <c r="E516" t="s">
        <v>1021</v>
      </c>
      <c r="F516" t="s">
        <v>2149</v>
      </c>
      <c r="G516">
        <v>2.2999999999999998</v>
      </c>
      <c r="H516" t="s">
        <v>52</v>
      </c>
    </row>
    <row r="517" spans="1:8" x14ac:dyDescent="0.3">
      <c r="A517" s="7">
        <v>42690</v>
      </c>
      <c r="B517" s="6" t="s">
        <v>2984</v>
      </c>
      <c r="C517" s="3" t="s">
        <v>3667</v>
      </c>
      <c r="D517" t="s">
        <v>9</v>
      </c>
      <c r="E517" t="s">
        <v>2149</v>
      </c>
      <c r="F517" t="s">
        <v>1021</v>
      </c>
      <c r="G517">
        <v>3.1</v>
      </c>
      <c r="H517" t="s">
        <v>11</v>
      </c>
    </row>
    <row r="518" spans="1:8" x14ac:dyDescent="0.3">
      <c r="A518" s="7">
        <v>42691</v>
      </c>
      <c r="B518" s="6" t="s">
        <v>2985</v>
      </c>
      <c r="C518" s="3" t="s">
        <v>3668</v>
      </c>
      <c r="D518" t="s">
        <v>9</v>
      </c>
      <c r="E518" t="s">
        <v>1021</v>
      </c>
      <c r="F518" t="s">
        <v>1017</v>
      </c>
      <c r="G518">
        <v>16.3</v>
      </c>
      <c r="H518" t="s">
        <v>23</v>
      </c>
    </row>
    <row r="519" spans="1:8" x14ac:dyDescent="0.3">
      <c r="A519" s="7">
        <v>42692</v>
      </c>
      <c r="B519" s="6" t="s">
        <v>2986</v>
      </c>
      <c r="C519" s="3" t="s">
        <v>2980</v>
      </c>
      <c r="D519" t="s">
        <v>9</v>
      </c>
      <c r="E519" t="s">
        <v>31</v>
      </c>
      <c r="F519" t="s">
        <v>34</v>
      </c>
      <c r="G519">
        <v>3.1</v>
      </c>
      <c r="H519" t="s">
        <v>11</v>
      </c>
    </row>
    <row r="520" spans="1:8" x14ac:dyDescent="0.3">
      <c r="A520" s="7">
        <v>42692</v>
      </c>
      <c r="B520" s="6" t="s">
        <v>2987</v>
      </c>
      <c r="C520" s="3" t="s">
        <v>2882</v>
      </c>
      <c r="D520" t="s">
        <v>9</v>
      </c>
      <c r="E520" t="s">
        <v>34</v>
      </c>
      <c r="F520" t="s">
        <v>31</v>
      </c>
      <c r="G520">
        <v>5.2</v>
      </c>
      <c r="H520" t="s">
        <v>11</v>
      </c>
    </row>
    <row r="521" spans="1:8" x14ac:dyDescent="0.3">
      <c r="A521" s="7">
        <v>42692</v>
      </c>
      <c r="B521" s="6" t="s">
        <v>2988</v>
      </c>
      <c r="C521" s="3" t="s">
        <v>3669</v>
      </c>
      <c r="D521" t="s">
        <v>9</v>
      </c>
      <c r="E521" t="s">
        <v>2160</v>
      </c>
      <c r="F521" t="s">
        <v>102</v>
      </c>
      <c r="G521">
        <v>6.1</v>
      </c>
      <c r="H521" t="s">
        <v>19</v>
      </c>
    </row>
    <row r="522" spans="1:8" x14ac:dyDescent="0.3">
      <c r="A522" s="7">
        <v>42693</v>
      </c>
      <c r="B522" s="6" t="s">
        <v>2989</v>
      </c>
      <c r="C522" s="3" t="s">
        <v>3376</v>
      </c>
      <c r="D522" t="s">
        <v>9</v>
      </c>
      <c r="E522" t="s">
        <v>31</v>
      </c>
      <c r="F522" t="s">
        <v>94</v>
      </c>
      <c r="G522">
        <v>10.3</v>
      </c>
      <c r="H522" t="s">
        <v>19</v>
      </c>
    </row>
    <row r="523" spans="1:8" x14ac:dyDescent="0.3">
      <c r="A523" s="7">
        <v>42693</v>
      </c>
      <c r="B523" s="6" t="s">
        <v>2990</v>
      </c>
      <c r="C523" s="3" t="s">
        <v>3582</v>
      </c>
      <c r="D523" t="s">
        <v>9</v>
      </c>
      <c r="E523" t="s">
        <v>94</v>
      </c>
      <c r="F523" t="s">
        <v>31</v>
      </c>
      <c r="G523">
        <v>10.5</v>
      </c>
      <c r="H523" t="s">
        <v>19</v>
      </c>
    </row>
    <row r="524" spans="1:8" x14ac:dyDescent="0.3">
      <c r="A524" s="7">
        <v>42693</v>
      </c>
      <c r="B524" s="6" t="s">
        <v>2825</v>
      </c>
      <c r="C524" s="3" t="s">
        <v>2894</v>
      </c>
      <c r="D524" t="s">
        <v>9</v>
      </c>
      <c r="E524" t="s">
        <v>31</v>
      </c>
      <c r="F524" t="s">
        <v>31</v>
      </c>
      <c r="G524">
        <v>1.5</v>
      </c>
    </row>
    <row r="525" spans="1:8" x14ac:dyDescent="0.3">
      <c r="A525" s="7">
        <v>42693</v>
      </c>
      <c r="B525" s="6" t="s">
        <v>2991</v>
      </c>
      <c r="C525" s="3" t="s">
        <v>3631</v>
      </c>
      <c r="D525" t="s">
        <v>9</v>
      </c>
      <c r="E525" t="s">
        <v>31</v>
      </c>
      <c r="F525" t="s">
        <v>31</v>
      </c>
      <c r="G525">
        <v>1.8</v>
      </c>
    </row>
    <row r="526" spans="1:8" x14ac:dyDescent="0.3">
      <c r="A526" s="7">
        <v>42693</v>
      </c>
      <c r="B526" s="6" t="s">
        <v>2992</v>
      </c>
      <c r="C526" s="3" t="s">
        <v>3670</v>
      </c>
      <c r="D526" t="s">
        <v>9</v>
      </c>
      <c r="E526" t="s">
        <v>31</v>
      </c>
      <c r="F526" t="s">
        <v>164</v>
      </c>
      <c r="G526">
        <v>5.4</v>
      </c>
      <c r="H526" t="s">
        <v>16</v>
      </c>
    </row>
    <row r="527" spans="1:8" x14ac:dyDescent="0.3">
      <c r="A527" s="7">
        <v>42693</v>
      </c>
      <c r="B527" s="6" t="s">
        <v>2993</v>
      </c>
      <c r="C527" s="3" t="s">
        <v>3671</v>
      </c>
      <c r="D527" t="s">
        <v>9</v>
      </c>
      <c r="E527" t="s">
        <v>164</v>
      </c>
      <c r="F527" t="s">
        <v>31</v>
      </c>
      <c r="G527">
        <v>5.4</v>
      </c>
      <c r="H527" t="s">
        <v>23</v>
      </c>
    </row>
    <row r="528" spans="1:8" x14ac:dyDescent="0.3">
      <c r="A528" s="7">
        <v>42694</v>
      </c>
      <c r="B528" s="6" t="s">
        <v>2994</v>
      </c>
      <c r="C528" s="3" t="s">
        <v>3145</v>
      </c>
      <c r="D528" t="s">
        <v>9</v>
      </c>
      <c r="E528" t="s">
        <v>31</v>
      </c>
      <c r="F528" t="s">
        <v>31</v>
      </c>
      <c r="G528">
        <v>39.200000000000003</v>
      </c>
      <c r="H528" t="s">
        <v>207</v>
      </c>
    </row>
    <row r="529" spans="1:8" x14ac:dyDescent="0.3">
      <c r="A529" s="7">
        <v>42694</v>
      </c>
      <c r="B529" s="6" t="s">
        <v>2995</v>
      </c>
      <c r="C529" s="3" t="s">
        <v>2836</v>
      </c>
      <c r="D529" t="s">
        <v>9</v>
      </c>
      <c r="E529" t="s">
        <v>31</v>
      </c>
      <c r="F529" t="s">
        <v>31</v>
      </c>
      <c r="G529">
        <v>6.4</v>
      </c>
      <c r="H529" t="s">
        <v>23</v>
      </c>
    </row>
    <row r="530" spans="1:8" x14ac:dyDescent="0.3">
      <c r="A530" s="7">
        <v>42694</v>
      </c>
      <c r="B530" s="6" t="s">
        <v>2996</v>
      </c>
      <c r="C530" s="3" t="s">
        <v>3368</v>
      </c>
      <c r="D530" t="s">
        <v>9</v>
      </c>
      <c r="E530" t="s">
        <v>31</v>
      </c>
      <c r="F530" t="s">
        <v>31</v>
      </c>
      <c r="G530">
        <v>2.7</v>
      </c>
      <c r="H530" t="s">
        <v>19</v>
      </c>
    </row>
    <row r="531" spans="1:8" x14ac:dyDescent="0.3">
      <c r="A531" s="7">
        <v>42694</v>
      </c>
      <c r="B531" s="6" t="s">
        <v>2997</v>
      </c>
      <c r="C531" s="3" t="s">
        <v>3009</v>
      </c>
      <c r="D531" t="s">
        <v>9</v>
      </c>
      <c r="E531" t="s">
        <v>31</v>
      </c>
      <c r="F531" t="s">
        <v>31</v>
      </c>
      <c r="G531">
        <v>18.5</v>
      </c>
      <c r="H531" t="s">
        <v>16</v>
      </c>
    </row>
    <row r="532" spans="1:8" x14ac:dyDescent="0.3">
      <c r="A532" s="7">
        <v>42695</v>
      </c>
      <c r="B532" s="6" t="s">
        <v>2869</v>
      </c>
      <c r="C532" s="3" t="s">
        <v>3367</v>
      </c>
      <c r="D532" t="s">
        <v>9</v>
      </c>
      <c r="E532" t="s">
        <v>31</v>
      </c>
      <c r="F532" t="s">
        <v>31</v>
      </c>
      <c r="G532">
        <v>2.5</v>
      </c>
      <c r="H532" t="s">
        <v>11</v>
      </c>
    </row>
    <row r="533" spans="1:8" x14ac:dyDescent="0.3">
      <c r="A533" s="7">
        <v>42695</v>
      </c>
      <c r="B533" s="6" t="s">
        <v>2998</v>
      </c>
      <c r="C533" s="3" t="s">
        <v>3200</v>
      </c>
      <c r="D533" t="s">
        <v>9</v>
      </c>
      <c r="E533" t="s">
        <v>31</v>
      </c>
      <c r="F533" t="s">
        <v>31</v>
      </c>
      <c r="G533">
        <v>2.1</v>
      </c>
      <c r="H533" t="s">
        <v>11</v>
      </c>
    </row>
    <row r="534" spans="1:8" x14ac:dyDescent="0.3">
      <c r="A534" s="7">
        <v>42695</v>
      </c>
      <c r="B534" s="6" t="s">
        <v>2999</v>
      </c>
      <c r="C534" s="3" t="s">
        <v>3672</v>
      </c>
      <c r="D534" t="s">
        <v>9</v>
      </c>
      <c r="E534" t="s">
        <v>31</v>
      </c>
      <c r="F534" t="s">
        <v>283</v>
      </c>
      <c r="G534">
        <v>6.7</v>
      </c>
      <c r="H534" t="s">
        <v>16</v>
      </c>
    </row>
    <row r="535" spans="1:8" x14ac:dyDescent="0.3">
      <c r="A535" s="7">
        <v>42695</v>
      </c>
      <c r="B535" s="6" t="s">
        <v>3000</v>
      </c>
      <c r="C535" s="3" t="s">
        <v>3325</v>
      </c>
      <c r="D535" t="s">
        <v>9</v>
      </c>
      <c r="E535" t="s">
        <v>283</v>
      </c>
      <c r="F535" t="s">
        <v>34</v>
      </c>
      <c r="G535">
        <v>3.5</v>
      </c>
      <c r="H535" t="s">
        <v>11</v>
      </c>
    </row>
    <row r="536" spans="1:8" x14ac:dyDescent="0.3">
      <c r="A536" s="7">
        <v>42695</v>
      </c>
      <c r="B536" s="6" t="s">
        <v>3001</v>
      </c>
      <c r="C536" s="3" t="s">
        <v>2918</v>
      </c>
      <c r="D536" t="s">
        <v>9</v>
      </c>
      <c r="E536" t="s">
        <v>34</v>
      </c>
      <c r="F536" t="s">
        <v>31</v>
      </c>
      <c r="G536">
        <v>3.4</v>
      </c>
      <c r="H536" t="s">
        <v>16</v>
      </c>
    </row>
    <row r="537" spans="1:8" x14ac:dyDescent="0.3">
      <c r="A537" s="7">
        <v>42696</v>
      </c>
      <c r="B537" s="6" t="s">
        <v>3002</v>
      </c>
      <c r="C537" s="3" t="s">
        <v>2979</v>
      </c>
      <c r="D537" t="s">
        <v>9</v>
      </c>
      <c r="E537" t="s">
        <v>31</v>
      </c>
      <c r="F537" t="s">
        <v>31</v>
      </c>
      <c r="G537">
        <v>5.5</v>
      </c>
      <c r="H537" t="s">
        <v>19</v>
      </c>
    </row>
    <row r="538" spans="1:8" x14ac:dyDescent="0.3">
      <c r="A538" s="7">
        <v>42696</v>
      </c>
      <c r="B538" s="6" t="s">
        <v>3003</v>
      </c>
      <c r="C538" s="3" t="s">
        <v>2893</v>
      </c>
      <c r="D538" t="s">
        <v>9</v>
      </c>
      <c r="E538" t="s">
        <v>31</v>
      </c>
      <c r="F538" t="s">
        <v>31</v>
      </c>
      <c r="G538">
        <v>4.0999999999999996</v>
      </c>
      <c r="H538" t="s">
        <v>19</v>
      </c>
    </row>
    <row r="539" spans="1:8" x14ac:dyDescent="0.3">
      <c r="A539" s="7">
        <v>42696</v>
      </c>
      <c r="B539" s="6" t="s">
        <v>3004</v>
      </c>
      <c r="C539" s="3" t="s">
        <v>3673</v>
      </c>
      <c r="D539" t="s">
        <v>9</v>
      </c>
      <c r="E539" t="s">
        <v>31</v>
      </c>
      <c r="F539" t="s">
        <v>31</v>
      </c>
      <c r="G539">
        <v>12.7</v>
      </c>
      <c r="H539" t="s">
        <v>23</v>
      </c>
    </row>
    <row r="540" spans="1:8" x14ac:dyDescent="0.3">
      <c r="A540" s="7">
        <v>42696</v>
      </c>
      <c r="B540" s="6" t="s">
        <v>3000</v>
      </c>
      <c r="C540" s="3" t="s">
        <v>3674</v>
      </c>
      <c r="D540" t="s">
        <v>9</v>
      </c>
      <c r="E540" t="s">
        <v>31</v>
      </c>
      <c r="F540" t="s">
        <v>34</v>
      </c>
      <c r="G540">
        <v>3</v>
      </c>
      <c r="H540" t="s">
        <v>11</v>
      </c>
    </row>
    <row r="541" spans="1:8" x14ac:dyDescent="0.3">
      <c r="A541" s="7">
        <v>42696</v>
      </c>
      <c r="B541" s="6" t="s">
        <v>3005</v>
      </c>
      <c r="C541" s="3" t="s">
        <v>2993</v>
      </c>
      <c r="D541" t="s">
        <v>9</v>
      </c>
      <c r="E541" t="s">
        <v>34</v>
      </c>
      <c r="F541" t="s">
        <v>31</v>
      </c>
      <c r="G541">
        <v>3.5</v>
      </c>
      <c r="H541" t="s">
        <v>23</v>
      </c>
    </row>
    <row r="542" spans="1:8" x14ac:dyDescent="0.3">
      <c r="A542" s="7">
        <v>42697</v>
      </c>
      <c r="B542" s="6" t="s">
        <v>3006</v>
      </c>
      <c r="C542" s="3" t="s">
        <v>3335</v>
      </c>
      <c r="D542" t="s">
        <v>9</v>
      </c>
      <c r="E542" t="s">
        <v>31</v>
      </c>
      <c r="F542" t="s">
        <v>31</v>
      </c>
      <c r="G542">
        <v>5.9</v>
      </c>
      <c r="H542" t="s">
        <v>11</v>
      </c>
    </row>
    <row r="543" spans="1:8" x14ac:dyDescent="0.3">
      <c r="A543" s="7">
        <v>42697</v>
      </c>
      <c r="B543" s="6" t="s">
        <v>3007</v>
      </c>
      <c r="C543" s="3" t="s">
        <v>2811</v>
      </c>
      <c r="D543" t="s">
        <v>9</v>
      </c>
      <c r="E543" t="s">
        <v>31</v>
      </c>
      <c r="F543" t="s">
        <v>31</v>
      </c>
      <c r="G543">
        <v>1.9</v>
      </c>
    </row>
    <row r="544" spans="1:8" x14ac:dyDescent="0.3">
      <c r="A544" s="7">
        <v>42697</v>
      </c>
      <c r="B544" s="6" t="s">
        <v>3008</v>
      </c>
      <c r="C544" s="3" t="s">
        <v>3013</v>
      </c>
      <c r="D544" t="s">
        <v>9</v>
      </c>
      <c r="E544" t="s">
        <v>31</v>
      </c>
      <c r="F544" t="s">
        <v>31</v>
      </c>
      <c r="G544">
        <v>3.3</v>
      </c>
    </row>
    <row r="545" spans="1:8" x14ac:dyDescent="0.3">
      <c r="A545" s="7">
        <v>42697</v>
      </c>
      <c r="B545" s="6" t="s">
        <v>3009</v>
      </c>
      <c r="C545" s="3" t="s">
        <v>2938</v>
      </c>
      <c r="D545" t="s">
        <v>9</v>
      </c>
      <c r="E545" t="s">
        <v>31</v>
      </c>
      <c r="F545" t="s">
        <v>31</v>
      </c>
      <c r="G545">
        <v>1.3</v>
      </c>
    </row>
    <row r="546" spans="1:8" x14ac:dyDescent="0.3">
      <c r="A546" s="7">
        <v>42699</v>
      </c>
      <c r="B546" s="6" t="s">
        <v>3010</v>
      </c>
      <c r="C546" s="3" t="s">
        <v>3675</v>
      </c>
      <c r="D546" t="s">
        <v>9</v>
      </c>
      <c r="E546" t="s">
        <v>31</v>
      </c>
      <c r="F546" t="s">
        <v>94</v>
      </c>
      <c r="G546">
        <v>10.3</v>
      </c>
      <c r="H546" t="s">
        <v>19</v>
      </c>
    </row>
    <row r="547" spans="1:8" x14ac:dyDescent="0.3">
      <c r="A547" s="7">
        <v>42699</v>
      </c>
      <c r="B547" s="6" t="s">
        <v>3011</v>
      </c>
      <c r="C547" s="3" t="s">
        <v>3676</v>
      </c>
      <c r="D547" t="s">
        <v>9</v>
      </c>
      <c r="E547" t="s">
        <v>94</v>
      </c>
      <c r="F547" t="s">
        <v>31</v>
      </c>
      <c r="G547">
        <v>11.1</v>
      </c>
      <c r="H547" t="s">
        <v>19</v>
      </c>
    </row>
    <row r="548" spans="1:8" x14ac:dyDescent="0.3">
      <c r="A548" s="7">
        <v>42700</v>
      </c>
      <c r="B548" s="6" t="s">
        <v>3012</v>
      </c>
      <c r="C548" s="3" t="s">
        <v>3017</v>
      </c>
      <c r="D548" t="s">
        <v>9</v>
      </c>
      <c r="E548" t="s">
        <v>31</v>
      </c>
      <c r="F548" t="s">
        <v>31</v>
      </c>
      <c r="G548">
        <v>1.4</v>
      </c>
    </row>
    <row r="549" spans="1:8" x14ac:dyDescent="0.3">
      <c r="A549" s="7">
        <v>42700</v>
      </c>
      <c r="B549" s="6" t="s">
        <v>3013</v>
      </c>
      <c r="C549" s="3" t="s">
        <v>3097</v>
      </c>
      <c r="D549" t="s">
        <v>9</v>
      </c>
      <c r="E549" t="s">
        <v>31</v>
      </c>
      <c r="F549" t="s">
        <v>164</v>
      </c>
      <c r="G549">
        <v>5.0999999999999996</v>
      </c>
      <c r="H549" t="s">
        <v>19</v>
      </c>
    </row>
    <row r="550" spans="1:8" x14ac:dyDescent="0.3">
      <c r="A550" s="7">
        <v>42700</v>
      </c>
      <c r="B550" s="6" t="s">
        <v>3014</v>
      </c>
      <c r="C550" s="3" t="s">
        <v>3086</v>
      </c>
      <c r="D550" t="s">
        <v>9</v>
      </c>
      <c r="E550" t="s">
        <v>164</v>
      </c>
      <c r="F550" t="s">
        <v>742</v>
      </c>
      <c r="G550">
        <v>9</v>
      </c>
      <c r="H550" t="s">
        <v>19</v>
      </c>
    </row>
    <row r="551" spans="1:8" x14ac:dyDescent="0.3">
      <c r="A551" s="7">
        <v>42700</v>
      </c>
      <c r="B551" s="6" t="s">
        <v>3015</v>
      </c>
      <c r="C551" s="3" t="s">
        <v>2905</v>
      </c>
      <c r="D551" t="s">
        <v>9</v>
      </c>
      <c r="E551" t="s">
        <v>742</v>
      </c>
      <c r="F551" t="s">
        <v>31</v>
      </c>
      <c r="G551">
        <v>13.3</v>
      </c>
      <c r="H551" t="s">
        <v>207</v>
      </c>
    </row>
    <row r="552" spans="1:8" x14ac:dyDescent="0.3">
      <c r="A552" s="7">
        <v>42700</v>
      </c>
      <c r="B552" s="6" t="s">
        <v>3016</v>
      </c>
      <c r="C552" s="3" t="s">
        <v>3677</v>
      </c>
      <c r="D552" t="s">
        <v>9</v>
      </c>
      <c r="E552" t="s">
        <v>31</v>
      </c>
      <c r="F552" t="s">
        <v>31</v>
      </c>
      <c r="G552">
        <v>2.5</v>
      </c>
      <c r="H552" t="s">
        <v>16</v>
      </c>
    </row>
    <row r="553" spans="1:8" x14ac:dyDescent="0.3">
      <c r="A553" s="7">
        <v>42701</v>
      </c>
      <c r="B553" s="6" t="s">
        <v>3017</v>
      </c>
      <c r="C553" s="3" t="s">
        <v>2894</v>
      </c>
      <c r="D553" t="s">
        <v>9</v>
      </c>
      <c r="E553" t="s">
        <v>31</v>
      </c>
      <c r="F553" t="s">
        <v>34</v>
      </c>
      <c r="G553">
        <v>3.3</v>
      </c>
      <c r="H553" t="s">
        <v>11</v>
      </c>
    </row>
    <row r="554" spans="1:8" x14ac:dyDescent="0.3">
      <c r="A554" s="7">
        <v>42701</v>
      </c>
      <c r="B554" s="6" t="s">
        <v>3018</v>
      </c>
      <c r="C554" s="3" t="s">
        <v>3678</v>
      </c>
      <c r="D554" t="s">
        <v>9</v>
      </c>
      <c r="E554" t="s">
        <v>34</v>
      </c>
      <c r="F554" t="s">
        <v>31</v>
      </c>
      <c r="G554">
        <v>2.9</v>
      </c>
    </row>
    <row r="555" spans="1:8" x14ac:dyDescent="0.3">
      <c r="A555" s="7">
        <v>42704</v>
      </c>
      <c r="B555" s="6" t="s">
        <v>3019</v>
      </c>
      <c r="C555" s="3" t="s">
        <v>2923</v>
      </c>
      <c r="D555" t="s">
        <v>9</v>
      </c>
      <c r="E555" t="s">
        <v>31</v>
      </c>
      <c r="F555" t="s">
        <v>110</v>
      </c>
      <c r="G555">
        <v>8.5</v>
      </c>
      <c r="H555" t="s">
        <v>23</v>
      </c>
    </row>
    <row r="556" spans="1:8" x14ac:dyDescent="0.3">
      <c r="A556" s="7">
        <v>42704</v>
      </c>
      <c r="B556" s="6" t="s">
        <v>3020</v>
      </c>
      <c r="C556" s="3" t="s">
        <v>3309</v>
      </c>
      <c r="D556" t="s">
        <v>9</v>
      </c>
      <c r="E556" t="s">
        <v>110</v>
      </c>
      <c r="F556" t="s">
        <v>34</v>
      </c>
      <c r="G556">
        <v>6.7</v>
      </c>
      <c r="H556" t="s">
        <v>52</v>
      </c>
    </row>
    <row r="557" spans="1:8" x14ac:dyDescent="0.3">
      <c r="A557" s="7">
        <v>42704</v>
      </c>
      <c r="B557" s="6" t="s">
        <v>3021</v>
      </c>
      <c r="C557" s="3" t="s">
        <v>3109</v>
      </c>
      <c r="D557" t="s">
        <v>9</v>
      </c>
      <c r="E557" t="s">
        <v>34</v>
      </c>
      <c r="F557" t="s">
        <v>31</v>
      </c>
      <c r="G557">
        <v>3.1</v>
      </c>
    </row>
    <row r="558" spans="1:8" x14ac:dyDescent="0.3">
      <c r="A558" s="7">
        <v>42705</v>
      </c>
      <c r="B558" s="6" t="s">
        <v>3022</v>
      </c>
      <c r="C558" s="3" t="s">
        <v>3469</v>
      </c>
      <c r="D558" t="s">
        <v>9</v>
      </c>
      <c r="E558" t="s">
        <v>47</v>
      </c>
      <c r="F558" t="s">
        <v>63</v>
      </c>
      <c r="G558">
        <v>1.9</v>
      </c>
      <c r="H558" t="s">
        <v>11</v>
      </c>
    </row>
    <row r="559" spans="1:8" x14ac:dyDescent="0.3">
      <c r="A559" s="7">
        <v>42705</v>
      </c>
      <c r="B559" s="6" t="s">
        <v>2955</v>
      </c>
      <c r="C559" s="3" t="s">
        <v>3679</v>
      </c>
      <c r="D559" t="s">
        <v>9</v>
      </c>
      <c r="E559" t="s">
        <v>63</v>
      </c>
      <c r="F559" t="s">
        <v>66</v>
      </c>
      <c r="G559">
        <v>4</v>
      </c>
      <c r="H559" t="s">
        <v>11</v>
      </c>
    </row>
    <row r="560" spans="1:8" x14ac:dyDescent="0.3">
      <c r="A560" s="7">
        <v>42705</v>
      </c>
      <c r="B560" s="6" t="s">
        <v>2693</v>
      </c>
      <c r="C560" s="3" t="s">
        <v>3680</v>
      </c>
      <c r="D560" t="s">
        <v>9</v>
      </c>
      <c r="E560" t="s">
        <v>66</v>
      </c>
      <c r="F560" t="s">
        <v>63</v>
      </c>
      <c r="G560">
        <v>1.8</v>
      </c>
      <c r="H560" t="s">
        <v>16</v>
      </c>
    </row>
    <row r="561" spans="1:8" x14ac:dyDescent="0.3">
      <c r="A561" s="7">
        <v>42705</v>
      </c>
      <c r="B561" s="6" t="s">
        <v>3023</v>
      </c>
      <c r="C561" s="3" t="s">
        <v>3681</v>
      </c>
      <c r="D561" t="s">
        <v>9</v>
      </c>
      <c r="E561" t="s">
        <v>63</v>
      </c>
      <c r="F561" t="s">
        <v>71</v>
      </c>
      <c r="G561">
        <v>2.4</v>
      </c>
      <c r="H561" t="s">
        <v>23</v>
      </c>
    </row>
    <row r="562" spans="1:8" x14ac:dyDescent="0.3">
      <c r="A562" s="7">
        <v>42705</v>
      </c>
      <c r="B562" s="6" t="s">
        <v>3024</v>
      </c>
      <c r="C562" s="3" t="s">
        <v>3457</v>
      </c>
      <c r="D562" t="s">
        <v>9</v>
      </c>
      <c r="E562" t="s">
        <v>71</v>
      </c>
      <c r="F562" t="s">
        <v>47</v>
      </c>
      <c r="G562">
        <v>2</v>
      </c>
      <c r="H562" t="s">
        <v>16</v>
      </c>
    </row>
    <row r="563" spans="1:8" x14ac:dyDescent="0.3">
      <c r="A563" s="7">
        <v>42705</v>
      </c>
      <c r="B563" s="6" t="s">
        <v>2612</v>
      </c>
      <c r="C563" s="3" t="s">
        <v>3682</v>
      </c>
      <c r="D563" t="s">
        <v>9</v>
      </c>
      <c r="E563" t="s">
        <v>38</v>
      </c>
      <c r="F563" t="s">
        <v>76</v>
      </c>
      <c r="G563">
        <v>15.1</v>
      </c>
      <c r="H563" t="s">
        <v>19</v>
      </c>
    </row>
    <row r="564" spans="1:8" x14ac:dyDescent="0.3">
      <c r="A564" s="7">
        <v>42706</v>
      </c>
      <c r="B564" s="6" t="s">
        <v>3025</v>
      </c>
      <c r="C564" s="3" t="s">
        <v>3683</v>
      </c>
      <c r="D564" t="s">
        <v>9</v>
      </c>
      <c r="E564" t="s">
        <v>31</v>
      </c>
      <c r="F564" t="s">
        <v>94</v>
      </c>
      <c r="G564">
        <v>8.5</v>
      </c>
      <c r="H564" t="s">
        <v>52</v>
      </c>
    </row>
    <row r="565" spans="1:8" x14ac:dyDescent="0.3">
      <c r="A565" s="7">
        <v>42706</v>
      </c>
      <c r="B565" s="6" t="s">
        <v>3026</v>
      </c>
      <c r="C565" s="3" t="s">
        <v>3490</v>
      </c>
      <c r="D565" t="s">
        <v>9</v>
      </c>
      <c r="E565" t="s">
        <v>94</v>
      </c>
      <c r="F565" t="s">
        <v>34</v>
      </c>
      <c r="G565">
        <v>2.6</v>
      </c>
      <c r="H565" t="s">
        <v>52</v>
      </c>
    </row>
    <row r="566" spans="1:8" x14ac:dyDescent="0.3">
      <c r="A566" s="7">
        <v>42706</v>
      </c>
      <c r="B566" s="6" t="s">
        <v>3027</v>
      </c>
      <c r="C566" s="3" t="s">
        <v>3684</v>
      </c>
      <c r="D566" t="s">
        <v>9</v>
      </c>
      <c r="E566" t="s">
        <v>34</v>
      </c>
      <c r="F566" t="s">
        <v>110</v>
      </c>
      <c r="G566">
        <v>17</v>
      </c>
      <c r="H566" t="s">
        <v>23</v>
      </c>
    </row>
    <row r="567" spans="1:8" x14ac:dyDescent="0.3">
      <c r="A567" s="7">
        <v>42706</v>
      </c>
      <c r="B567" s="6" t="s">
        <v>3028</v>
      </c>
      <c r="C567" s="3" t="s">
        <v>2786</v>
      </c>
      <c r="D567" t="s">
        <v>9</v>
      </c>
      <c r="E567" t="s">
        <v>110</v>
      </c>
      <c r="F567" t="s">
        <v>31</v>
      </c>
      <c r="G567">
        <v>18</v>
      </c>
      <c r="H567" t="s">
        <v>19</v>
      </c>
    </row>
    <row r="568" spans="1:8" x14ac:dyDescent="0.3">
      <c r="A568" s="7">
        <v>42706</v>
      </c>
      <c r="B568" s="6" t="s">
        <v>3029</v>
      </c>
      <c r="C568" s="3" t="s">
        <v>2679</v>
      </c>
      <c r="D568" t="s">
        <v>9</v>
      </c>
      <c r="E568" t="s">
        <v>31</v>
      </c>
      <c r="F568" t="s">
        <v>34</v>
      </c>
      <c r="G568">
        <v>8.4</v>
      </c>
      <c r="H568" t="s">
        <v>19</v>
      </c>
    </row>
    <row r="569" spans="1:8" x14ac:dyDescent="0.3">
      <c r="A569" s="7">
        <v>42706</v>
      </c>
      <c r="B569" s="6" t="s">
        <v>3030</v>
      </c>
      <c r="C569" s="3" t="s">
        <v>2964</v>
      </c>
      <c r="D569" t="s">
        <v>9</v>
      </c>
      <c r="E569" t="s">
        <v>34</v>
      </c>
      <c r="F569" t="s">
        <v>31</v>
      </c>
      <c r="G569">
        <v>11.5</v>
      </c>
      <c r="H569" t="s">
        <v>23</v>
      </c>
    </row>
    <row r="570" spans="1:8" x14ac:dyDescent="0.3">
      <c r="A570" s="7">
        <v>42707</v>
      </c>
      <c r="B570" s="6" t="s">
        <v>3031</v>
      </c>
      <c r="C570" s="3" t="s">
        <v>3685</v>
      </c>
      <c r="D570" t="s">
        <v>9</v>
      </c>
      <c r="E570" t="s">
        <v>504</v>
      </c>
      <c r="F570" t="s">
        <v>498</v>
      </c>
      <c r="G570">
        <v>2.2000000000000002</v>
      </c>
    </row>
    <row r="571" spans="1:8" x14ac:dyDescent="0.3">
      <c r="A571" s="7">
        <v>42707</v>
      </c>
      <c r="B571" s="6" t="s">
        <v>3032</v>
      </c>
      <c r="C571" s="3" t="s">
        <v>2716</v>
      </c>
      <c r="D571" t="s">
        <v>227</v>
      </c>
      <c r="E571" t="s">
        <v>498</v>
      </c>
      <c r="F571" t="s">
        <v>504</v>
      </c>
      <c r="G571">
        <v>1.9</v>
      </c>
    </row>
    <row r="572" spans="1:8" x14ac:dyDescent="0.3">
      <c r="A572" s="7">
        <v>42708</v>
      </c>
      <c r="B572" s="6" t="s">
        <v>3033</v>
      </c>
      <c r="C572" s="3" t="s">
        <v>3686</v>
      </c>
      <c r="D572" t="s">
        <v>9</v>
      </c>
      <c r="E572" t="s">
        <v>102</v>
      </c>
      <c r="F572" t="s">
        <v>212</v>
      </c>
      <c r="G572">
        <v>2.8</v>
      </c>
      <c r="H572" t="s">
        <v>16</v>
      </c>
    </row>
    <row r="573" spans="1:8" x14ac:dyDescent="0.3">
      <c r="A573" s="7">
        <v>42708</v>
      </c>
      <c r="B573" s="6" t="s">
        <v>2557</v>
      </c>
      <c r="C573" s="3" t="s">
        <v>3528</v>
      </c>
      <c r="D573" t="s">
        <v>9</v>
      </c>
      <c r="E573" t="s">
        <v>31</v>
      </c>
      <c r="F573" t="s">
        <v>110</v>
      </c>
      <c r="G573">
        <v>8.9</v>
      </c>
      <c r="H573" t="s">
        <v>19</v>
      </c>
    </row>
    <row r="574" spans="1:8" x14ac:dyDescent="0.3">
      <c r="A574" s="7">
        <v>42708</v>
      </c>
      <c r="B574" s="6" t="s">
        <v>3034</v>
      </c>
      <c r="C574" s="3" t="s">
        <v>3687</v>
      </c>
      <c r="D574" t="s">
        <v>9</v>
      </c>
      <c r="E574" t="s">
        <v>734</v>
      </c>
      <c r="F574" t="s">
        <v>735</v>
      </c>
      <c r="G574">
        <v>7.5</v>
      </c>
      <c r="H574" t="s">
        <v>23</v>
      </c>
    </row>
    <row r="575" spans="1:8" x14ac:dyDescent="0.3">
      <c r="A575" s="7">
        <v>42708</v>
      </c>
      <c r="B575" s="6" t="s">
        <v>3035</v>
      </c>
      <c r="C575" s="3" t="s">
        <v>3592</v>
      </c>
      <c r="D575" t="s">
        <v>9</v>
      </c>
      <c r="E575" t="s">
        <v>110</v>
      </c>
      <c r="F575" t="s">
        <v>34</v>
      </c>
      <c r="G575">
        <v>15.9</v>
      </c>
      <c r="H575" t="s">
        <v>19</v>
      </c>
    </row>
    <row r="576" spans="1:8" x14ac:dyDescent="0.3">
      <c r="A576" s="7">
        <v>42708</v>
      </c>
      <c r="B576" s="6" t="s">
        <v>2633</v>
      </c>
      <c r="C576" s="3" t="s">
        <v>3404</v>
      </c>
      <c r="D576" t="s">
        <v>9</v>
      </c>
      <c r="E576" t="s">
        <v>34</v>
      </c>
      <c r="F576" t="s">
        <v>31</v>
      </c>
      <c r="G576">
        <v>6.5</v>
      </c>
      <c r="H576" t="s">
        <v>11</v>
      </c>
    </row>
    <row r="577" spans="1:8" x14ac:dyDescent="0.3">
      <c r="A577" s="7">
        <v>42710</v>
      </c>
      <c r="B577" s="6" t="s">
        <v>2750</v>
      </c>
      <c r="C577" s="3" t="s">
        <v>3688</v>
      </c>
      <c r="D577" t="s">
        <v>9</v>
      </c>
      <c r="E577" t="s">
        <v>31</v>
      </c>
      <c r="F577" t="s">
        <v>34</v>
      </c>
      <c r="G577">
        <v>2.5</v>
      </c>
      <c r="H577" t="s">
        <v>11</v>
      </c>
    </row>
    <row r="578" spans="1:8" x14ac:dyDescent="0.3">
      <c r="A578" s="7">
        <v>42710</v>
      </c>
      <c r="B578" s="6" t="s">
        <v>3036</v>
      </c>
      <c r="C578" s="3" t="s">
        <v>3689</v>
      </c>
      <c r="D578" t="s">
        <v>9</v>
      </c>
      <c r="E578" t="s">
        <v>34</v>
      </c>
      <c r="F578" t="s">
        <v>31</v>
      </c>
      <c r="G578">
        <v>4.3</v>
      </c>
      <c r="H578" t="s">
        <v>16</v>
      </c>
    </row>
    <row r="579" spans="1:8" x14ac:dyDescent="0.3">
      <c r="A579" s="7">
        <v>42710</v>
      </c>
      <c r="B579" s="6" t="s">
        <v>3037</v>
      </c>
      <c r="C579" s="3" t="s">
        <v>2658</v>
      </c>
      <c r="D579" t="s">
        <v>9</v>
      </c>
      <c r="E579" t="s">
        <v>810</v>
      </c>
      <c r="F579" t="s">
        <v>102</v>
      </c>
      <c r="G579">
        <v>2.8</v>
      </c>
      <c r="H579" t="s">
        <v>16</v>
      </c>
    </row>
    <row r="580" spans="1:8" x14ac:dyDescent="0.3">
      <c r="A580" s="7">
        <v>42711</v>
      </c>
      <c r="B580" s="6" t="s">
        <v>3038</v>
      </c>
      <c r="C580" s="3" t="s">
        <v>2701</v>
      </c>
      <c r="D580" t="s">
        <v>9</v>
      </c>
      <c r="E580" t="s">
        <v>1038</v>
      </c>
      <c r="F580" t="s">
        <v>1037</v>
      </c>
      <c r="G580">
        <v>12.3</v>
      </c>
    </row>
    <row r="581" spans="1:8" x14ac:dyDescent="0.3">
      <c r="A581" s="7">
        <v>42711</v>
      </c>
      <c r="B581" s="6" t="s">
        <v>2949</v>
      </c>
      <c r="C581" s="3" t="s">
        <v>3690</v>
      </c>
      <c r="D581" t="s">
        <v>227</v>
      </c>
      <c r="E581" t="s">
        <v>1037</v>
      </c>
      <c r="F581" t="s">
        <v>1037</v>
      </c>
      <c r="G581">
        <v>1.4</v>
      </c>
    </row>
    <row r="582" spans="1:8" x14ac:dyDescent="0.3">
      <c r="A582" s="7">
        <v>42711</v>
      </c>
      <c r="B582" s="6" t="s">
        <v>3039</v>
      </c>
      <c r="C582" s="3" t="s">
        <v>3691</v>
      </c>
      <c r="D582" t="s">
        <v>227</v>
      </c>
      <c r="E582" t="s">
        <v>34</v>
      </c>
      <c r="F582" t="s">
        <v>31</v>
      </c>
      <c r="G582">
        <v>8.6999999999999993</v>
      </c>
    </row>
    <row r="583" spans="1:8" x14ac:dyDescent="0.3">
      <c r="A583" s="7">
        <v>42712</v>
      </c>
      <c r="B583" s="6" t="s">
        <v>2571</v>
      </c>
      <c r="C583" s="3" t="s">
        <v>3692</v>
      </c>
      <c r="D583" t="s">
        <v>9</v>
      </c>
      <c r="E583" t="s">
        <v>102</v>
      </c>
      <c r="F583" t="s">
        <v>130</v>
      </c>
      <c r="G583">
        <v>1.9</v>
      </c>
    </row>
    <row r="584" spans="1:8" x14ac:dyDescent="0.3">
      <c r="A584" s="7">
        <v>42712</v>
      </c>
      <c r="B584" s="6" t="s">
        <v>2599</v>
      </c>
      <c r="C584" s="3" t="s">
        <v>2965</v>
      </c>
      <c r="D584" t="s">
        <v>9</v>
      </c>
      <c r="E584" t="s">
        <v>130</v>
      </c>
      <c r="F584" t="s">
        <v>102</v>
      </c>
      <c r="G584">
        <v>1.8</v>
      </c>
    </row>
    <row r="585" spans="1:8" x14ac:dyDescent="0.3">
      <c r="A585" s="7">
        <v>42713</v>
      </c>
      <c r="B585" s="6" t="s">
        <v>3040</v>
      </c>
      <c r="C585" s="3" t="s">
        <v>3693</v>
      </c>
      <c r="D585" t="s">
        <v>9</v>
      </c>
      <c r="E585" t="s">
        <v>283</v>
      </c>
      <c r="F585" t="s">
        <v>283</v>
      </c>
      <c r="G585">
        <v>3.6</v>
      </c>
    </row>
    <row r="586" spans="1:8" x14ac:dyDescent="0.3">
      <c r="A586" s="7">
        <v>42713</v>
      </c>
      <c r="B586" s="6" t="s">
        <v>3041</v>
      </c>
      <c r="C586" s="3" t="s">
        <v>3694</v>
      </c>
      <c r="D586" t="s">
        <v>9</v>
      </c>
      <c r="E586" t="s">
        <v>283</v>
      </c>
      <c r="F586" t="s">
        <v>283</v>
      </c>
      <c r="G586">
        <v>1.7</v>
      </c>
    </row>
    <row r="587" spans="1:8" x14ac:dyDescent="0.3">
      <c r="A587" s="7">
        <v>42713</v>
      </c>
      <c r="B587" s="6" t="s">
        <v>2583</v>
      </c>
      <c r="C587" s="3" t="s">
        <v>3695</v>
      </c>
      <c r="D587" t="s">
        <v>9</v>
      </c>
      <c r="E587" t="s">
        <v>283</v>
      </c>
      <c r="F587" t="s">
        <v>283</v>
      </c>
      <c r="G587">
        <v>11.5</v>
      </c>
    </row>
    <row r="588" spans="1:8" x14ac:dyDescent="0.3">
      <c r="A588" s="7">
        <v>42714</v>
      </c>
      <c r="B588" s="6" t="s">
        <v>2864</v>
      </c>
      <c r="C588" s="3" t="s">
        <v>2949</v>
      </c>
      <c r="D588" t="s">
        <v>9</v>
      </c>
      <c r="E588" t="s">
        <v>349</v>
      </c>
      <c r="F588" t="s">
        <v>283</v>
      </c>
      <c r="G588">
        <v>18.399999999999999</v>
      </c>
    </row>
    <row r="589" spans="1:8" x14ac:dyDescent="0.3">
      <c r="A589" s="7">
        <v>42715</v>
      </c>
      <c r="B589" s="6" t="s">
        <v>3042</v>
      </c>
      <c r="C589" s="3" t="s">
        <v>3490</v>
      </c>
      <c r="D589" t="s">
        <v>9</v>
      </c>
      <c r="E589" t="s">
        <v>2034</v>
      </c>
      <c r="F589" t="s">
        <v>2095</v>
      </c>
      <c r="G589">
        <v>2.2999999999999998</v>
      </c>
    </row>
    <row r="590" spans="1:8" x14ac:dyDescent="0.3">
      <c r="A590" s="7">
        <v>42715</v>
      </c>
      <c r="B590" s="6" t="s">
        <v>3043</v>
      </c>
      <c r="C590" s="3" t="s">
        <v>3696</v>
      </c>
      <c r="D590" t="s">
        <v>9</v>
      </c>
      <c r="E590" t="s">
        <v>2095</v>
      </c>
      <c r="F590" t="s">
        <v>79</v>
      </c>
      <c r="G590">
        <v>6.4</v>
      </c>
    </row>
    <row r="591" spans="1:8" x14ac:dyDescent="0.3">
      <c r="A591" s="7">
        <v>42715</v>
      </c>
      <c r="B591" s="6" t="s">
        <v>2606</v>
      </c>
      <c r="C591" s="3" t="s">
        <v>2807</v>
      </c>
      <c r="D591" t="s">
        <v>9</v>
      </c>
      <c r="E591" t="s">
        <v>79</v>
      </c>
      <c r="F591" t="s">
        <v>2034</v>
      </c>
      <c r="G591">
        <v>1.4</v>
      </c>
    </row>
    <row r="592" spans="1:8" x14ac:dyDescent="0.3">
      <c r="A592" s="7">
        <v>42715</v>
      </c>
      <c r="B592" s="6" t="s">
        <v>3044</v>
      </c>
      <c r="C592" s="3" t="s">
        <v>3697</v>
      </c>
      <c r="D592" t="s">
        <v>9</v>
      </c>
      <c r="E592" t="s">
        <v>2034</v>
      </c>
      <c r="F592" t="s">
        <v>1862</v>
      </c>
      <c r="G592">
        <v>0.6</v>
      </c>
    </row>
    <row r="593" spans="1:8" x14ac:dyDescent="0.3">
      <c r="A593" s="7">
        <v>42715</v>
      </c>
      <c r="B593" s="6" t="s">
        <v>3045</v>
      </c>
      <c r="C593" s="3" t="s">
        <v>2782</v>
      </c>
      <c r="D593" t="s">
        <v>9</v>
      </c>
      <c r="E593" t="s">
        <v>1862</v>
      </c>
      <c r="F593" t="s">
        <v>2095</v>
      </c>
      <c r="G593">
        <v>5.9</v>
      </c>
      <c r="H593" t="s">
        <v>19</v>
      </c>
    </row>
    <row r="594" spans="1:8" x14ac:dyDescent="0.3">
      <c r="A594" s="7">
        <v>42715</v>
      </c>
      <c r="B594" s="6" t="s">
        <v>3046</v>
      </c>
      <c r="C594" s="3" t="s">
        <v>3698</v>
      </c>
      <c r="D594" t="s">
        <v>9</v>
      </c>
      <c r="E594" t="s">
        <v>2095</v>
      </c>
      <c r="F594" t="s">
        <v>2106</v>
      </c>
      <c r="G594">
        <v>0.8</v>
      </c>
    </row>
    <row r="595" spans="1:8" x14ac:dyDescent="0.3">
      <c r="A595" s="7">
        <v>42715</v>
      </c>
      <c r="B595" s="6" t="s">
        <v>3047</v>
      </c>
      <c r="C595" s="3" t="s">
        <v>2703</v>
      </c>
      <c r="D595" t="s">
        <v>9</v>
      </c>
      <c r="E595" t="s">
        <v>1021</v>
      </c>
      <c r="F595" t="s">
        <v>1018</v>
      </c>
      <c r="G595">
        <v>1.3</v>
      </c>
    </row>
    <row r="596" spans="1:8" x14ac:dyDescent="0.3">
      <c r="A596" s="7">
        <v>42715</v>
      </c>
      <c r="B596" s="6" t="s">
        <v>2565</v>
      </c>
      <c r="C596" s="3" t="s">
        <v>2642</v>
      </c>
      <c r="D596" t="s">
        <v>9</v>
      </c>
      <c r="E596" t="s">
        <v>1018</v>
      </c>
      <c r="F596" t="s">
        <v>1021</v>
      </c>
      <c r="G596">
        <v>3.7</v>
      </c>
      <c r="H596" t="s">
        <v>16</v>
      </c>
    </row>
    <row r="597" spans="1:8" x14ac:dyDescent="0.3">
      <c r="A597" s="7">
        <v>42716</v>
      </c>
      <c r="B597" s="6" t="s">
        <v>2669</v>
      </c>
      <c r="C597" s="3" t="s">
        <v>2943</v>
      </c>
      <c r="D597" t="s">
        <v>9</v>
      </c>
      <c r="E597" t="s">
        <v>31</v>
      </c>
      <c r="F597" t="s">
        <v>31</v>
      </c>
      <c r="G597">
        <v>3.1</v>
      </c>
      <c r="H597" t="s">
        <v>16</v>
      </c>
    </row>
    <row r="598" spans="1:8" x14ac:dyDescent="0.3">
      <c r="A598" s="7">
        <v>42716</v>
      </c>
      <c r="B598" s="6" t="s">
        <v>2786</v>
      </c>
      <c r="C598" s="3" t="s">
        <v>2584</v>
      </c>
      <c r="D598" t="s">
        <v>9</v>
      </c>
      <c r="E598" t="s">
        <v>31</v>
      </c>
      <c r="F598" t="s">
        <v>164</v>
      </c>
      <c r="G598">
        <v>4.4000000000000004</v>
      </c>
      <c r="H598" t="s">
        <v>11</v>
      </c>
    </row>
    <row r="599" spans="1:8" x14ac:dyDescent="0.3">
      <c r="A599" s="7">
        <v>42716</v>
      </c>
      <c r="B599" s="6" t="s">
        <v>2550</v>
      </c>
      <c r="C599" s="3" t="s">
        <v>2673</v>
      </c>
      <c r="D599" t="s">
        <v>9</v>
      </c>
      <c r="E599" t="s">
        <v>164</v>
      </c>
      <c r="F599" t="s">
        <v>31</v>
      </c>
      <c r="G599">
        <v>4.7</v>
      </c>
      <c r="H599" t="s">
        <v>23</v>
      </c>
    </row>
    <row r="600" spans="1:8" x14ac:dyDescent="0.3">
      <c r="A600" s="7">
        <v>42716</v>
      </c>
      <c r="B600" s="6" t="s">
        <v>3048</v>
      </c>
      <c r="C600" s="3" t="s">
        <v>3699</v>
      </c>
      <c r="D600" t="s">
        <v>9</v>
      </c>
      <c r="E600" t="s">
        <v>31</v>
      </c>
      <c r="F600" t="s">
        <v>34</v>
      </c>
      <c r="G600">
        <v>3</v>
      </c>
      <c r="H600" t="s">
        <v>11</v>
      </c>
    </row>
    <row r="601" spans="1:8" x14ac:dyDescent="0.3">
      <c r="A601" s="7">
        <v>42716</v>
      </c>
      <c r="B601" s="6" t="s">
        <v>3049</v>
      </c>
      <c r="C601" s="3" t="s">
        <v>3700</v>
      </c>
      <c r="D601" t="s">
        <v>9</v>
      </c>
      <c r="E601" t="s">
        <v>34</v>
      </c>
      <c r="F601" t="s">
        <v>31</v>
      </c>
      <c r="G601">
        <v>3</v>
      </c>
      <c r="H601" t="s">
        <v>23</v>
      </c>
    </row>
    <row r="602" spans="1:8" x14ac:dyDescent="0.3">
      <c r="A602" s="7">
        <v>42717</v>
      </c>
      <c r="B602" s="6" t="s">
        <v>3050</v>
      </c>
      <c r="C602" s="3" t="s">
        <v>3015</v>
      </c>
      <c r="D602" t="s">
        <v>9</v>
      </c>
      <c r="E602" t="s">
        <v>31</v>
      </c>
      <c r="F602" t="s">
        <v>31</v>
      </c>
      <c r="G602">
        <v>4.2</v>
      </c>
      <c r="H602" t="s">
        <v>16</v>
      </c>
    </row>
    <row r="603" spans="1:8" x14ac:dyDescent="0.3">
      <c r="A603" s="7">
        <v>42717</v>
      </c>
      <c r="B603" s="6" t="s">
        <v>3051</v>
      </c>
      <c r="C603" s="3" t="s">
        <v>3232</v>
      </c>
      <c r="D603" t="s">
        <v>9</v>
      </c>
      <c r="E603" t="s">
        <v>31</v>
      </c>
      <c r="F603" t="s">
        <v>31</v>
      </c>
      <c r="G603">
        <v>4.0999999999999996</v>
      </c>
      <c r="H603" t="s">
        <v>11</v>
      </c>
    </row>
    <row r="604" spans="1:8" x14ac:dyDescent="0.3">
      <c r="A604" s="7">
        <v>42718</v>
      </c>
      <c r="B604" s="6" t="s">
        <v>3052</v>
      </c>
      <c r="C604" s="3" t="s">
        <v>3701</v>
      </c>
      <c r="D604" t="s">
        <v>9</v>
      </c>
      <c r="E604" t="s">
        <v>31</v>
      </c>
      <c r="F604" t="s">
        <v>31</v>
      </c>
      <c r="G604">
        <v>3.4</v>
      </c>
    </row>
    <row r="605" spans="1:8" x14ac:dyDescent="0.3">
      <c r="A605" s="7">
        <v>42718</v>
      </c>
      <c r="B605" s="6" t="s">
        <v>3053</v>
      </c>
      <c r="C605" s="3" t="s">
        <v>3093</v>
      </c>
      <c r="D605" t="s">
        <v>9</v>
      </c>
      <c r="E605" t="s">
        <v>31</v>
      </c>
      <c r="F605" t="s">
        <v>31</v>
      </c>
      <c r="G605">
        <v>3.3</v>
      </c>
    </row>
    <row r="606" spans="1:8" x14ac:dyDescent="0.3">
      <c r="A606" s="7">
        <v>42718</v>
      </c>
      <c r="B606" s="6" t="s">
        <v>2999</v>
      </c>
      <c r="C606" s="3" t="s">
        <v>3168</v>
      </c>
      <c r="D606" t="s">
        <v>9</v>
      </c>
      <c r="E606" t="s">
        <v>31</v>
      </c>
      <c r="F606" t="s">
        <v>34</v>
      </c>
      <c r="G606">
        <v>3</v>
      </c>
      <c r="H606" t="s">
        <v>11</v>
      </c>
    </row>
    <row r="607" spans="1:8" x14ac:dyDescent="0.3">
      <c r="A607" s="7">
        <v>42718</v>
      </c>
      <c r="B607" s="6" t="s">
        <v>3054</v>
      </c>
      <c r="C607" s="3" t="s">
        <v>3702</v>
      </c>
      <c r="D607" t="s">
        <v>9</v>
      </c>
      <c r="E607" t="s">
        <v>34</v>
      </c>
      <c r="F607" t="s">
        <v>31</v>
      </c>
      <c r="G607">
        <v>3.1</v>
      </c>
      <c r="H607" t="s">
        <v>23</v>
      </c>
    </row>
    <row r="608" spans="1:8" x14ac:dyDescent="0.3">
      <c r="A608" s="7">
        <v>42719</v>
      </c>
      <c r="B608" s="6" t="s">
        <v>3055</v>
      </c>
      <c r="C608" s="3" t="s">
        <v>3703</v>
      </c>
      <c r="D608" t="s">
        <v>9</v>
      </c>
      <c r="E608" t="s">
        <v>31</v>
      </c>
      <c r="F608" t="s">
        <v>34</v>
      </c>
      <c r="G608">
        <v>10.6</v>
      </c>
      <c r="H608" t="s">
        <v>19</v>
      </c>
    </row>
    <row r="609" spans="1:8" x14ac:dyDescent="0.3">
      <c r="A609" s="7">
        <v>42721</v>
      </c>
      <c r="B609" s="6" t="s">
        <v>3056</v>
      </c>
      <c r="C609" s="3" t="s">
        <v>3704</v>
      </c>
      <c r="D609" t="s">
        <v>9</v>
      </c>
      <c r="E609" t="s">
        <v>283</v>
      </c>
      <c r="F609" t="s">
        <v>283</v>
      </c>
      <c r="G609">
        <v>4.8</v>
      </c>
      <c r="H609" t="s">
        <v>1553</v>
      </c>
    </row>
    <row r="610" spans="1:8" x14ac:dyDescent="0.3">
      <c r="A610" s="7">
        <v>42721</v>
      </c>
      <c r="B610" s="6" t="s">
        <v>3057</v>
      </c>
      <c r="C610" s="3" t="s">
        <v>3080</v>
      </c>
      <c r="D610" t="s">
        <v>9</v>
      </c>
      <c r="E610" t="s">
        <v>283</v>
      </c>
      <c r="F610" t="s">
        <v>283</v>
      </c>
      <c r="G610">
        <v>5.3</v>
      </c>
      <c r="H610" t="s">
        <v>52</v>
      </c>
    </row>
    <row r="611" spans="1:8" x14ac:dyDescent="0.3">
      <c r="A611" s="7">
        <v>42722</v>
      </c>
      <c r="B611" s="6" t="s">
        <v>3058</v>
      </c>
      <c r="C611" s="3" t="s">
        <v>3705</v>
      </c>
      <c r="D611" t="s">
        <v>9</v>
      </c>
      <c r="E611" t="s">
        <v>283</v>
      </c>
      <c r="F611" t="s">
        <v>283</v>
      </c>
      <c r="G611">
        <v>4.9000000000000004</v>
      </c>
      <c r="H611" t="s">
        <v>16</v>
      </c>
    </row>
    <row r="612" spans="1:8" x14ac:dyDescent="0.3">
      <c r="A612" s="7">
        <v>42722</v>
      </c>
      <c r="B612" s="6" t="s">
        <v>3059</v>
      </c>
      <c r="C612" s="3" t="s">
        <v>3706</v>
      </c>
      <c r="D612" t="s">
        <v>9</v>
      </c>
      <c r="E612" t="s">
        <v>283</v>
      </c>
      <c r="F612" t="s">
        <v>283</v>
      </c>
      <c r="G612">
        <v>10.199999999999999</v>
      </c>
      <c r="H612" t="s">
        <v>16</v>
      </c>
    </row>
    <row r="613" spans="1:8" x14ac:dyDescent="0.3">
      <c r="A613" s="7">
        <v>42722</v>
      </c>
      <c r="B613" s="6" t="s">
        <v>3060</v>
      </c>
      <c r="C613" s="3" t="s">
        <v>3707</v>
      </c>
      <c r="D613" t="s">
        <v>9</v>
      </c>
      <c r="E613" t="s">
        <v>283</v>
      </c>
      <c r="F613" t="s">
        <v>283</v>
      </c>
      <c r="G613">
        <v>9.1999999999999993</v>
      </c>
    </row>
    <row r="614" spans="1:8" x14ac:dyDescent="0.3">
      <c r="A614" s="7">
        <v>42723</v>
      </c>
      <c r="B614" s="6" t="s">
        <v>3061</v>
      </c>
      <c r="C614" s="3" t="s">
        <v>3095</v>
      </c>
      <c r="D614" t="s">
        <v>9</v>
      </c>
      <c r="E614" t="s">
        <v>314</v>
      </c>
      <c r="F614" t="s">
        <v>2341</v>
      </c>
      <c r="G614">
        <v>5.9</v>
      </c>
      <c r="H614" t="s">
        <v>52</v>
      </c>
    </row>
    <row r="615" spans="1:8" x14ac:dyDescent="0.3">
      <c r="A615" s="7">
        <v>42723</v>
      </c>
      <c r="B615" s="6" t="s">
        <v>3062</v>
      </c>
      <c r="C615" s="3" t="s">
        <v>3096</v>
      </c>
      <c r="D615" t="s">
        <v>9</v>
      </c>
      <c r="E615" t="s">
        <v>2341</v>
      </c>
      <c r="F615" t="s">
        <v>283</v>
      </c>
      <c r="G615">
        <v>0.7</v>
      </c>
      <c r="H615" t="s">
        <v>16</v>
      </c>
    </row>
    <row r="616" spans="1:8" x14ac:dyDescent="0.3">
      <c r="A616" s="7">
        <v>42723</v>
      </c>
      <c r="B616" s="6" t="s">
        <v>2840</v>
      </c>
      <c r="C616" s="3" t="s">
        <v>3708</v>
      </c>
      <c r="D616" t="s">
        <v>9</v>
      </c>
      <c r="E616" t="s">
        <v>283</v>
      </c>
      <c r="F616" t="s">
        <v>283</v>
      </c>
      <c r="G616">
        <v>1.3</v>
      </c>
    </row>
    <row r="617" spans="1:8" x14ac:dyDescent="0.3">
      <c r="A617" s="7">
        <v>42723</v>
      </c>
      <c r="B617" s="6" t="s">
        <v>3063</v>
      </c>
      <c r="C617" s="3" t="s">
        <v>3091</v>
      </c>
      <c r="D617" t="s">
        <v>9</v>
      </c>
      <c r="E617" t="s">
        <v>283</v>
      </c>
      <c r="F617" t="s">
        <v>283</v>
      </c>
      <c r="G617">
        <v>2.5</v>
      </c>
    </row>
    <row r="618" spans="1:8" x14ac:dyDescent="0.3">
      <c r="A618" s="7">
        <v>42723</v>
      </c>
      <c r="B618" s="6" t="s">
        <v>3064</v>
      </c>
      <c r="C618" s="3" t="s">
        <v>3709</v>
      </c>
      <c r="D618" t="s">
        <v>9</v>
      </c>
      <c r="E618" t="s">
        <v>283</v>
      </c>
      <c r="F618" t="s">
        <v>283</v>
      </c>
      <c r="G618">
        <v>5.3</v>
      </c>
    </row>
    <row r="619" spans="1:8" x14ac:dyDescent="0.3">
      <c r="A619" s="7">
        <v>42723</v>
      </c>
      <c r="B619" s="6" t="s">
        <v>3065</v>
      </c>
      <c r="C619" s="3" t="s">
        <v>3166</v>
      </c>
      <c r="D619" t="s">
        <v>9</v>
      </c>
      <c r="E619" t="s">
        <v>283</v>
      </c>
      <c r="F619" t="s">
        <v>283</v>
      </c>
      <c r="G619">
        <v>5.4</v>
      </c>
    </row>
    <row r="620" spans="1:8" x14ac:dyDescent="0.3">
      <c r="A620" s="7">
        <v>42723</v>
      </c>
      <c r="B620" s="6" t="s">
        <v>3066</v>
      </c>
      <c r="C620" s="3" t="s">
        <v>3056</v>
      </c>
      <c r="D620" t="s">
        <v>9</v>
      </c>
      <c r="E620" t="s">
        <v>283</v>
      </c>
      <c r="F620" t="s">
        <v>2341</v>
      </c>
      <c r="G620">
        <v>10.199999999999999</v>
      </c>
      <c r="H620" t="s">
        <v>23</v>
      </c>
    </row>
    <row r="621" spans="1:8" x14ac:dyDescent="0.3">
      <c r="A621" s="7">
        <v>42723</v>
      </c>
      <c r="B621" s="6" t="s">
        <v>3067</v>
      </c>
      <c r="C621" s="3" t="s">
        <v>3160</v>
      </c>
      <c r="D621" t="s">
        <v>9</v>
      </c>
      <c r="E621" t="s">
        <v>2341</v>
      </c>
      <c r="F621" t="s">
        <v>314</v>
      </c>
      <c r="G621">
        <v>7.2</v>
      </c>
      <c r="H621" t="s">
        <v>23</v>
      </c>
    </row>
    <row r="622" spans="1:8" x14ac:dyDescent="0.3">
      <c r="A622" s="7">
        <v>42723</v>
      </c>
      <c r="B622" s="6" t="s">
        <v>3068</v>
      </c>
      <c r="C622" s="3" t="s">
        <v>3710</v>
      </c>
      <c r="D622" t="s">
        <v>9</v>
      </c>
      <c r="E622" t="s">
        <v>314</v>
      </c>
      <c r="F622" t="s">
        <v>283</v>
      </c>
      <c r="G622">
        <v>2.2000000000000002</v>
      </c>
    </row>
    <row r="623" spans="1:8" x14ac:dyDescent="0.3">
      <c r="A623" s="7">
        <v>42723</v>
      </c>
      <c r="B623" s="6" t="s">
        <v>3069</v>
      </c>
      <c r="C623" s="3" t="s">
        <v>2881</v>
      </c>
      <c r="D623" t="s">
        <v>9</v>
      </c>
      <c r="E623" t="s">
        <v>283</v>
      </c>
      <c r="F623" t="s">
        <v>283</v>
      </c>
      <c r="G623">
        <v>11</v>
      </c>
      <c r="H623" t="s">
        <v>19</v>
      </c>
    </row>
    <row r="624" spans="1:8" x14ac:dyDescent="0.3">
      <c r="A624" s="7">
        <v>42723</v>
      </c>
      <c r="B624" s="6" t="s">
        <v>3070</v>
      </c>
      <c r="C624" s="3" t="s">
        <v>3711</v>
      </c>
      <c r="D624" t="s">
        <v>9</v>
      </c>
      <c r="E624" t="s">
        <v>283</v>
      </c>
      <c r="F624" t="s">
        <v>314</v>
      </c>
      <c r="G624">
        <v>7.7</v>
      </c>
      <c r="H624" t="s">
        <v>16</v>
      </c>
    </row>
    <row r="625" spans="1:8" x14ac:dyDescent="0.3">
      <c r="A625" s="7">
        <v>42724</v>
      </c>
      <c r="B625" s="6" t="s">
        <v>3071</v>
      </c>
      <c r="C625" s="3" t="s">
        <v>3164</v>
      </c>
      <c r="D625" t="s">
        <v>9</v>
      </c>
      <c r="E625" t="s">
        <v>2341</v>
      </c>
      <c r="F625" t="s">
        <v>2341</v>
      </c>
      <c r="G625">
        <v>3.3</v>
      </c>
      <c r="H625" t="s">
        <v>16</v>
      </c>
    </row>
    <row r="626" spans="1:8" x14ac:dyDescent="0.3">
      <c r="A626" s="7">
        <v>42724</v>
      </c>
      <c r="B626" s="6" t="s">
        <v>3072</v>
      </c>
      <c r="C626" s="3" t="s">
        <v>2904</v>
      </c>
      <c r="D626" t="s">
        <v>9</v>
      </c>
      <c r="E626" t="s">
        <v>2341</v>
      </c>
      <c r="F626" t="s">
        <v>283</v>
      </c>
      <c r="G626">
        <v>19.399999999999999</v>
      </c>
      <c r="H626" t="s">
        <v>19</v>
      </c>
    </row>
    <row r="627" spans="1:8" x14ac:dyDescent="0.3">
      <c r="A627" s="7">
        <v>42724</v>
      </c>
      <c r="B627" s="6" t="s">
        <v>2971</v>
      </c>
      <c r="C627" s="3" t="s">
        <v>3712</v>
      </c>
      <c r="D627" t="s">
        <v>9</v>
      </c>
      <c r="E627" t="s">
        <v>283</v>
      </c>
      <c r="F627" t="s">
        <v>283</v>
      </c>
      <c r="G627">
        <v>1.7</v>
      </c>
      <c r="H627" t="s">
        <v>16</v>
      </c>
    </row>
    <row r="628" spans="1:8" x14ac:dyDescent="0.3">
      <c r="A628" s="7">
        <v>42724</v>
      </c>
      <c r="B628" s="6" t="s">
        <v>2809</v>
      </c>
      <c r="C628" s="3" t="s">
        <v>3267</v>
      </c>
      <c r="D628" t="s">
        <v>9</v>
      </c>
      <c r="E628" t="s">
        <v>283</v>
      </c>
      <c r="F628" t="s">
        <v>314</v>
      </c>
      <c r="G628">
        <v>5.7</v>
      </c>
      <c r="H628" t="s">
        <v>52</v>
      </c>
    </row>
    <row r="629" spans="1:8" x14ac:dyDescent="0.3">
      <c r="A629" s="7">
        <v>42724</v>
      </c>
      <c r="B629" s="6" t="s">
        <v>3073</v>
      </c>
      <c r="C629" s="3" t="s">
        <v>2828</v>
      </c>
      <c r="D629" t="s">
        <v>9</v>
      </c>
      <c r="E629" t="s">
        <v>314</v>
      </c>
      <c r="F629" t="s">
        <v>314</v>
      </c>
      <c r="G629">
        <v>1.8</v>
      </c>
      <c r="H629" t="s">
        <v>16</v>
      </c>
    </row>
    <row r="630" spans="1:8" x14ac:dyDescent="0.3">
      <c r="A630" s="7">
        <v>42724</v>
      </c>
      <c r="B630" s="6" t="s">
        <v>3074</v>
      </c>
      <c r="C630" s="3" t="s">
        <v>3713</v>
      </c>
      <c r="D630" t="s">
        <v>9</v>
      </c>
      <c r="E630" t="s">
        <v>314</v>
      </c>
      <c r="F630" t="s">
        <v>314</v>
      </c>
      <c r="G630">
        <v>1.4</v>
      </c>
      <c r="H630" t="s">
        <v>16</v>
      </c>
    </row>
    <row r="631" spans="1:8" x14ac:dyDescent="0.3">
      <c r="A631" s="7">
        <v>42724</v>
      </c>
      <c r="B631" s="6" t="s">
        <v>2938</v>
      </c>
      <c r="C631" s="3" t="s">
        <v>3714</v>
      </c>
      <c r="D631" t="s">
        <v>9</v>
      </c>
      <c r="E631" t="s">
        <v>314</v>
      </c>
      <c r="F631" t="s">
        <v>283</v>
      </c>
      <c r="G631">
        <v>10.3</v>
      </c>
      <c r="H631" t="s">
        <v>23</v>
      </c>
    </row>
    <row r="632" spans="1:8" x14ac:dyDescent="0.3">
      <c r="A632" s="7">
        <v>42724</v>
      </c>
      <c r="B632" s="6" t="s">
        <v>3075</v>
      </c>
      <c r="C632" s="3" t="s">
        <v>2835</v>
      </c>
      <c r="D632" t="s">
        <v>9</v>
      </c>
      <c r="E632" t="s">
        <v>283</v>
      </c>
      <c r="F632" t="s">
        <v>2341</v>
      </c>
      <c r="G632">
        <v>12</v>
      </c>
    </row>
    <row r="633" spans="1:8" x14ac:dyDescent="0.3">
      <c r="A633" s="7">
        <v>42725</v>
      </c>
      <c r="B633" s="6" t="s">
        <v>3076</v>
      </c>
      <c r="C633" s="3" t="s">
        <v>3071</v>
      </c>
      <c r="D633" t="s">
        <v>9</v>
      </c>
      <c r="E633" t="s">
        <v>283</v>
      </c>
      <c r="F633" t="s">
        <v>314</v>
      </c>
      <c r="G633">
        <v>4.9000000000000004</v>
      </c>
      <c r="H633" t="s">
        <v>16</v>
      </c>
    </row>
    <row r="634" spans="1:8" x14ac:dyDescent="0.3">
      <c r="A634" s="7">
        <v>42725</v>
      </c>
      <c r="B634" s="6" t="s">
        <v>3077</v>
      </c>
      <c r="C634" s="3" t="s">
        <v>3301</v>
      </c>
      <c r="D634" t="s">
        <v>9</v>
      </c>
      <c r="E634" t="s">
        <v>314</v>
      </c>
      <c r="F634" t="s">
        <v>283</v>
      </c>
      <c r="G634">
        <v>3.5</v>
      </c>
      <c r="H634" t="s">
        <v>11</v>
      </c>
    </row>
    <row r="635" spans="1:8" x14ac:dyDescent="0.3">
      <c r="A635" s="7">
        <v>42725</v>
      </c>
      <c r="B635" s="6" t="s">
        <v>3078</v>
      </c>
      <c r="C635" s="3" t="s">
        <v>3173</v>
      </c>
      <c r="D635" t="s">
        <v>9</v>
      </c>
      <c r="E635" t="s">
        <v>283</v>
      </c>
      <c r="F635" t="s">
        <v>283</v>
      </c>
      <c r="G635">
        <v>16.2</v>
      </c>
      <c r="H635" t="s">
        <v>19</v>
      </c>
    </row>
    <row r="636" spans="1:8" x14ac:dyDescent="0.3">
      <c r="A636" s="7">
        <v>42725</v>
      </c>
      <c r="B636" s="6" t="s">
        <v>3056</v>
      </c>
      <c r="C636" s="3" t="s">
        <v>3332</v>
      </c>
      <c r="D636" t="s">
        <v>9</v>
      </c>
      <c r="E636" t="s">
        <v>283</v>
      </c>
      <c r="F636" t="s">
        <v>283</v>
      </c>
      <c r="G636">
        <v>2</v>
      </c>
      <c r="H636" t="s">
        <v>16</v>
      </c>
    </row>
    <row r="637" spans="1:8" x14ac:dyDescent="0.3">
      <c r="A637" s="7">
        <v>42725</v>
      </c>
      <c r="B637" s="6" t="s">
        <v>3079</v>
      </c>
      <c r="C637" s="3" t="s">
        <v>3220</v>
      </c>
      <c r="D637" t="s">
        <v>9</v>
      </c>
      <c r="E637" t="s">
        <v>283</v>
      </c>
      <c r="F637" t="s">
        <v>314</v>
      </c>
      <c r="G637">
        <v>2.1</v>
      </c>
      <c r="H637" t="s">
        <v>16</v>
      </c>
    </row>
    <row r="638" spans="1:8" x14ac:dyDescent="0.3">
      <c r="A638" s="7">
        <v>42725</v>
      </c>
      <c r="B638" s="6" t="s">
        <v>2997</v>
      </c>
      <c r="C638" s="3" t="s">
        <v>3670</v>
      </c>
      <c r="D638" t="s">
        <v>9</v>
      </c>
      <c r="E638" t="s">
        <v>314</v>
      </c>
      <c r="F638" t="s">
        <v>314</v>
      </c>
      <c r="G638">
        <v>2.1</v>
      </c>
      <c r="H638" t="s">
        <v>19</v>
      </c>
    </row>
    <row r="639" spans="1:8" x14ac:dyDescent="0.3">
      <c r="A639" s="7">
        <v>42725</v>
      </c>
      <c r="B639" s="6" t="s">
        <v>3080</v>
      </c>
      <c r="C639" s="3" t="s">
        <v>2841</v>
      </c>
      <c r="D639" t="s">
        <v>9</v>
      </c>
      <c r="E639" t="s">
        <v>314</v>
      </c>
      <c r="F639" t="s">
        <v>283</v>
      </c>
      <c r="G639">
        <v>7.2</v>
      </c>
      <c r="H639" t="s">
        <v>23</v>
      </c>
    </row>
    <row r="640" spans="1:8" x14ac:dyDescent="0.3">
      <c r="A640" s="7">
        <v>42725</v>
      </c>
      <c r="B640" s="6" t="s">
        <v>3081</v>
      </c>
      <c r="C640" s="3" t="s">
        <v>3060</v>
      </c>
      <c r="D640" t="s">
        <v>9</v>
      </c>
      <c r="E640" t="s">
        <v>283</v>
      </c>
      <c r="F640" t="s">
        <v>2341</v>
      </c>
      <c r="G640">
        <v>12</v>
      </c>
      <c r="H640" t="s">
        <v>19</v>
      </c>
    </row>
    <row r="641" spans="1:8" x14ac:dyDescent="0.3">
      <c r="A641" s="7">
        <v>42725</v>
      </c>
      <c r="B641" s="6" t="s">
        <v>3082</v>
      </c>
      <c r="C641" s="3" t="s">
        <v>3715</v>
      </c>
      <c r="D641" t="s">
        <v>9</v>
      </c>
      <c r="E641" t="s">
        <v>2341</v>
      </c>
      <c r="F641" t="s">
        <v>283</v>
      </c>
      <c r="G641">
        <v>103</v>
      </c>
      <c r="H641" t="s">
        <v>19</v>
      </c>
    </row>
    <row r="642" spans="1:8" x14ac:dyDescent="0.3">
      <c r="A642" s="7">
        <v>42725</v>
      </c>
      <c r="B642" s="6" t="s">
        <v>3083</v>
      </c>
      <c r="C642" s="3" t="s">
        <v>3369</v>
      </c>
      <c r="D642" t="s">
        <v>9</v>
      </c>
      <c r="E642" t="s">
        <v>283</v>
      </c>
      <c r="F642" t="s">
        <v>283</v>
      </c>
      <c r="G642">
        <v>11.5</v>
      </c>
      <c r="H642" t="s">
        <v>19</v>
      </c>
    </row>
    <row r="643" spans="1:8" x14ac:dyDescent="0.3">
      <c r="A643" s="7">
        <v>42726</v>
      </c>
      <c r="B643" s="6" t="s">
        <v>3084</v>
      </c>
      <c r="C643" s="3" t="s">
        <v>3059</v>
      </c>
      <c r="D643" t="s">
        <v>9</v>
      </c>
      <c r="E643" t="s">
        <v>283</v>
      </c>
      <c r="F643" t="s">
        <v>283</v>
      </c>
      <c r="G643">
        <v>32.299999999999997</v>
      </c>
      <c r="H643" t="s">
        <v>19</v>
      </c>
    </row>
    <row r="644" spans="1:8" x14ac:dyDescent="0.3">
      <c r="A644" s="7">
        <v>42726</v>
      </c>
      <c r="B644" s="6" t="s">
        <v>3085</v>
      </c>
      <c r="C644" s="3" t="s">
        <v>3202</v>
      </c>
      <c r="D644" t="s">
        <v>9</v>
      </c>
      <c r="E644" t="s">
        <v>283</v>
      </c>
      <c r="F644" t="s">
        <v>283</v>
      </c>
      <c r="G644">
        <v>5.3</v>
      </c>
      <c r="H644" t="s">
        <v>23</v>
      </c>
    </row>
    <row r="645" spans="1:8" x14ac:dyDescent="0.3">
      <c r="A645" s="7">
        <v>42726</v>
      </c>
      <c r="B645" s="6" t="s">
        <v>2830</v>
      </c>
      <c r="C645" s="3" t="s">
        <v>3716</v>
      </c>
      <c r="D645" t="s">
        <v>9</v>
      </c>
      <c r="E645" t="s">
        <v>283</v>
      </c>
      <c r="F645" t="s">
        <v>283</v>
      </c>
      <c r="G645">
        <v>11.6</v>
      </c>
      <c r="H645" t="s">
        <v>19</v>
      </c>
    </row>
    <row r="646" spans="1:8" x14ac:dyDescent="0.3">
      <c r="A646" s="7">
        <v>42726</v>
      </c>
      <c r="B646" s="6" t="s">
        <v>3086</v>
      </c>
      <c r="C646" s="3" t="s">
        <v>3015</v>
      </c>
      <c r="D646" t="s">
        <v>9</v>
      </c>
      <c r="E646" t="s">
        <v>283</v>
      </c>
      <c r="F646" t="s">
        <v>283</v>
      </c>
      <c r="G646">
        <v>23.2</v>
      </c>
      <c r="H646" t="s">
        <v>19</v>
      </c>
    </row>
    <row r="647" spans="1:8" x14ac:dyDescent="0.3">
      <c r="A647" s="7">
        <v>42726</v>
      </c>
      <c r="B647" s="6" t="s">
        <v>2841</v>
      </c>
      <c r="C647" s="3" t="s">
        <v>3009</v>
      </c>
      <c r="D647" t="s">
        <v>9</v>
      </c>
      <c r="E647" t="s">
        <v>283</v>
      </c>
      <c r="F647" t="s">
        <v>283</v>
      </c>
      <c r="G647">
        <v>3.2</v>
      </c>
      <c r="H647" t="s">
        <v>16</v>
      </c>
    </row>
    <row r="648" spans="1:8" x14ac:dyDescent="0.3">
      <c r="A648" s="7">
        <v>42726</v>
      </c>
      <c r="B648" s="6" t="s">
        <v>3087</v>
      </c>
      <c r="C648" s="3" t="s">
        <v>2938</v>
      </c>
      <c r="D648" t="s">
        <v>9</v>
      </c>
      <c r="E648" t="s">
        <v>283</v>
      </c>
      <c r="F648" t="s">
        <v>283</v>
      </c>
      <c r="G648">
        <v>12.3</v>
      </c>
      <c r="H648" t="s">
        <v>52</v>
      </c>
    </row>
    <row r="649" spans="1:8" x14ac:dyDescent="0.3">
      <c r="A649" s="7">
        <v>42726</v>
      </c>
      <c r="B649" s="6" t="s">
        <v>2905</v>
      </c>
      <c r="C649" s="3" t="s">
        <v>3128</v>
      </c>
      <c r="D649" t="s">
        <v>9</v>
      </c>
      <c r="E649" t="s">
        <v>283</v>
      </c>
      <c r="F649" t="s">
        <v>1610</v>
      </c>
      <c r="G649">
        <v>14</v>
      </c>
      <c r="H649" t="s">
        <v>19</v>
      </c>
    </row>
    <row r="650" spans="1:8" x14ac:dyDescent="0.3">
      <c r="A650" s="7">
        <v>42726</v>
      </c>
      <c r="B650" s="6" t="s">
        <v>3088</v>
      </c>
      <c r="C650" s="3" t="s">
        <v>3717</v>
      </c>
      <c r="D650" t="s">
        <v>9</v>
      </c>
      <c r="E650" t="s">
        <v>1610</v>
      </c>
      <c r="F650" t="s">
        <v>1610</v>
      </c>
      <c r="G650">
        <v>2.1</v>
      </c>
      <c r="H650" t="s">
        <v>11</v>
      </c>
    </row>
    <row r="651" spans="1:8" x14ac:dyDescent="0.3">
      <c r="A651" s="7">
        <v>42726</v>
      </c>
      <c r="B651" s="6" t="s">
        <v>3089</v>
      </c>
      <c r="C651" s="3" t="s">
        <v>3718</v>
      </c>
      <c r="D651" t="s">
        <v>9</v>
      </c>
      <c r="E651" t="s">
        <v>1610</v>
      </c>
      <c r="F651" t="s">
        <v>1610</v>
      </c>
      <c r="G651">
        <v>2.1</v>
      </c>
      <c r="H651" t="s">
        <v>23</v>
      </c>
    </row>
    <row r="652" spans="1:8" x14ac:dyDescent="0.3">
      <c r="A652" s="7">
        <v>42727</v>
      </c>
      <c r="B652" s="6" t="s">
        <v>3090</v>
      </c>
      <c r="C652" s="3" t="s">
        <v>2995</v>
      </c>
      <c r="D652" t="s">
        <v>9</v>
      </c>
      <c r="E652" t="s">
        <v>1610</v>
      </c>
      <c r="F652" t="s">
        <v>283</v>
      </c>
      <c r="G652">
        <v>6.2</v>
      </c>
      <c r="H652" t="s">
        <v>19</v>
      </c>
    </row>
    <row r="653" spans="1:8" x14ac:dyDescent="0.3">
      <c r="A653" s="7">
        <v>42727</v>
      </c>
      <c r="B653" s="6" t="s">
        <v>3091</v>
      </c>
      <c r="C653" s="3" t="s">
        <v>3719</v>
      </c>
      <c r="D653" t="s">
        <v>9</v>
      </c>
      <c r="E653" t="s">
        <v>283</v>
      </c>
      <c r="F653" t="s">
        <v>283</v>
      </c>
      <c r="G653">
        <v>9.6</v>
      </c>
      <c r="H653" t="s">
        <v>19</v>
      </c>
    </row>
    <row r="654" spans="1:8" x14ac:dyDescent="0.3">
      <c r="A654" s="7">
        <v>42727</v>
      </c>
      <c r="B654" s="6" t="s">
        <v>3092</v>
      </c>
      <c r="C654" s="3" t="s">
        <v>2909</v>
      </c>
      <c r="D654" t="s">
        <v>9</v>
      </c>
      <c r="E654" t="s">
        <v>283</v>
      </c>
      <c r="F654" t="s">
        <v>283</v>
      </c>
      <c r="G654">
        <v>1.3</v>
      </c>
      <c r="H654" t="s">
        <v>16</v>
      </c>
    </row>
    <row r="655" spans="1:8" x14ac:dyDescent="0.3">
      <c r="A655" s="7">
        <v>42727</v>
      </c>
      <c r="B655" s="6" t="s">
        <v>3093</v>
      </c>
      <c r="C655" s="3" t="s">
        <v>3325</v>
      </c>
      <c r="D655" t="s">
        <v>9</v>
      </c>
      <c r="E655" t="s">
        <v>283</v>
      </c>
      <c r="F655" t="s">
        <v>1610</v>
      </c>
      <c r="G655">
        <v>7.1</v>
      </c>
      <c r="H655" t="s">
        <v>11</v>
      </c>
    </row>
    <row r="656" spans="1:8" x14ac:dyDescent="0.3">
      <c r="A656" s="7">
        <v>42727</v>
      </c>
      <c r="B656" s="6" t="s">
        <v>3094</v>
      </c>
      <c r="C656" s="3" t="s">
        <v>3720</v>
      </c>
      <c r="D656" t="s">
        <v>9</v>
      </c>
      <c r="E656" t="s">
        <v>1610</v>
      </c>
      <c r="F656" t="s">
        <v>1610</v>
      </c>
      <c r="G656">
        <v>3</v>
      </c>
      <c r="H656" t="s">
        <v>19</v>
      </c>
    </row>
    <row r="657" spans="1:8" x14ac:dyDescent="0.3">
      <c r="A657" s="7">
        <v>42728</v>
      </c>
      <c r="B657" s="6" t="s">
        <v>3095</v>
      </c>
      <c r="C657" s="3" t="s">
        <v>3721</v>
      </c>
      <c r="D657" t="s">
        <v>9</v>
      </c>
      <c r="E657" t="s">
        <v>1610</v>
      </c>
      <c r="F657" t="s">
        <v>1610</v>
      </c>
      <c r="G657">
        <v>5.3</v>
      </c>
      <c r="H657" t="s">
        <v>11</v>
      </c>
    </row>
    <row r="658" spans="1:8" x14ac:dyDescent="0.3">
      <c r="A658" s="7">
        <v>42728</v>
      </c>
      <c r="B658" s="6" t="s">
        <v>3078</v>
      </c>
      <c r="C658" s="3" t="s">
        <v>3109</v>
      </c>
      <c r="D658" t="s">
        <v>9</v>
      </c>
      <c r="E658" t="s">
        <v>1610</v>
      </c>
      <c r="F658" t="s">
        <v>1610</v>
      </c>
      <c r="G658">
        <v>1.6</v>
      </c>
      <c r="H658" t="s">
        <v>16</v>
      </c>
    </row>
    <row r="659" spans="1:8" x14ac:dyDescent="0.3">
      <c r="A659" s="7">
        <v>42728</v>
      </c>
      <c r="B659" s="6" t="s">
        <v>3096</v>
      </c>
      <c r="C659" s="3" t="s">
        <v>3722</v>
      </c>
      <c r="D659" t="s">
        <v>9</v>
      </c>
      <c r="E659" t="s">
        <v>1610</v>
      </c>
      <c r="F659" t="s">
        <v>1610</v>
      </c>
      <c r="G659">
        <v>3.6</v>
      </c>
      <c r="H659" t="s">
        <v>16</v>
      </c>
    </row>
    <row r="660" spans="1:8" x14ac:dyDescent="0.3">
      <c r="A660" s="7">
        <v>42728</v>
      </c>
      <c r="B660" s="6" t="s">
        <v>3097</v>
      </c>
      <c r="C660" s="3" t="s">
        <v>2830</v>
      </c>
      <c r="D660" t="s">
        <v>9</v>
      </c>
      <c r="E660" t="s">
        <v>1610</v>
      </c>
      <c r="F660" t="s">
        <v>1610</v>
      </c>
      <c r="G660">
        <v>1.7</v>
      </c>
      <c r="H660" t="s">
        <v>16</v>
      </c>
    </row>
    <row r="661" spans="1:8" x14ac:dyDescent="0.3">
      <c r="A661" s="7">
        <v>42728</v>
      </c>
      <c r="B661" s="6" t="s">
        <v>3098</v>
      </c>
      <c r="C661" s="3" t="s">
        <v>2880</v>
      </c>
      <c r="D661" t="s">
        <v>9</v>
      </c>
      <c r="E661" t="s">
        <v>1610</v>
      </c>
      <c r="F661" t="s">
        <v>1610</v>
      </c>
      <c r="G661">
        <v>2.9</v>
      </c>
      <c r="H661" t="s">
        <v>11</v>
      </c>
    </row>
    <row r="662" spans="1:8" x14ac:dyDescent="0.3">
      <c r="A662" s="7">
        <v>42728</v>
      </c>
      <c r="B662" s="6" t="s">
        <v>3099</v>
      </c>
      <c r="C662" s="3" t="s">
        <v>3723</v>
      </c>
      <c r="D662" t="s">
        <v>9</v>
      </c>
      <c r="E662" t="s">
        <v>1610</v>
      </c>
      <c r="F662" t="s">
        <v>1610</v>
      </c>
      <c r="G662">
        <v>0.6</v>
      </c>
      <c r="H662" t="s">
        <v>16</v>
      </c>
    </row>
    <row r="663" spans="1:8" x14ac:dyDescent="0.3">
      <c r="A663" s="7">
        <v>42728</v>
      </c>
      <c r="B663" s="6" t="s">
        <v>3100</v>
      </c>
      <c r="C663" s="3" t="s">
        <v>3724</v>
      </c>
      <c r="D663" t="s">
        <v>9</v>
      </c>
      <c r="E663" t="s">
        <v>1610</v>
      </c>
      <c r="F663" t="s">
        <v>283</v>
      </c>
      <c r="G663">
        <v>6.3</v>
      </c>
      <c r="H663" t="s">
        <v>11</v>
      </c>
    </row>
    <row r="664" spans="1:8" x14ac:dyDescent="0.3">
      <c r="A664" s="7">
        <v>42728</v>
      </c>
      <c r="B664" s="6" t="s">
        <v>3101</v>
      </c>
      <c r="C664" s="3" t="s">
        <v>3725</v>
      </c>
      <c r="D664" t="s">
        <v>9</v>
      </c>
      <c r="E664" t="s">
        <v>283</v>
      </c>
      <c r="F664" t="s">
        <v>1610</v>
      </c>
      <c r="G664">
        <v>10.7</v>
      </c>
      <c r="H664" t="s">
        <v>11</v>
      </c>
    </row>
    <row r="665" spans="1:8" x14ac:dyDescent="0.3">
      <c r="A665" s="7">
        <v>42729</v>
      </c>
      <c r="B665" s="6" t="s">
        <v>3102</v>
      </c>
      <c r="C665" s="3" t="s">
        <v>3617</v>
      </c>
      <c r="D665" t="s">
        <v>9</v>
      </c>
      <c r="E665" t="s">
        <v>1610</v>
      </c>
      <c r="F665" t="s">
        <v>1610</v>
      </c>
      <c r="G665">
        <v>0.6</v>
      </c>
      <c r="H665" t="s">
        <v>16</v>
      </c>
    </row>
    <row r="666" spans="1:8" x14ac:dyDescent="0.3">
      <c r="A666" s="7">
        <v>42729</v>
      </c>
      <c r="B666" s="6" t="s">
        <v>3103</v>
      </c>
      <c r="C666" s="3" t="s">
        <v>3726</v>
      </c>
      <c r="D666" t="s">
        <v>9</v>
      </c>
      <c r="E666" t="s">
        <v>1610</v>
      </c>
      <c r="F666" t="s">
        <v>1610</v>
      </c>
      <c r="G666">
        <v>2.2999999999999998</v>
      </c>
      <c r="H666" t="s">
        <v>11</v>
      </c>
    </row>
    <row r="667" spans="1:8" x14ac:dyDescent="0.3">
      <c r="A667" s="7">
        <v>42729</v>
      </c>
      <c r="B667" s="6" t="s">
        <v>3104</v>
      </c>
      <c r="C667" s="3" t="s">
        <v>3099</v>
      </c>
      <c r="D667" t="s">
        <v>9</v>
      </c>
      <c r="E667" t="s">
        <v>1610</v>
      </c>
      <c r="F667" t="s">
        <v>1610</v>
      </c>
      <c r="G667">
        <v>2.2999999999999998</v>
      </c>
      <c r="H667" t="s">
        <v>11</v>
      </c>
    </row>
    <row r="668" spans="1:8" x14ac:dyDescent="0.3">
      <c r="A668" s="7">
        <v>42730</v>
      </c>
      <c r="B668" s="6" t="s">
        <v>3061</v>
      </c>
      <c r="C668" s="3" t="s">
        <v>2820</v>
      </c>
      <c r="D668" t="s">
        <v>9</v>
      </c>
      <c r="E668" t="s">
        <v>1610</v>
      </c>
      <c r="F668" t="s">
        <v>1610</v>
      </c>
      <c r="G668">
        <v>7.7</v>
      </c>
      <c r="H668" t="s">
        <v>23</v>
      </c>
    </row>
    <row r="669" spans="1:8" x14ac:dyDescent="0.3">
      <c r="A669" s="7">
        <v>42730</v>
      </c>
      <c r="B669" s="6" t="s">
        <v>3105</v>
      </c>
      <c r="C669" s="3" t="s">
        <v>3114</v>
      </c>
      <c r="D669" t="s">
        <v>9</v>
      </c>
      <c r="E669" t="s">
        <v>1610</v>
      </c>
      <c r="F669" t="s">
        <v>1610</v>
      </c>
      <c r="G669">
        <v>3.8</v>
      </c>
      <c r="H669" t="s">
        <v>23</v>
      </c>
    </row>
    <row r="670" spans="1:8" x14ac:dyDescent="0.3">
      <c r="A670" s="7">
        <v>42730</v>
      </c>
      <c r="B670" s="6" t="s">
        <v>3106</v>
      </c>
      <c r="C670" s="3" t="s">
        <v>3147</v>
      </c>
      <c r="D670" t="s">
        <v>9</v>
      </c>
      <c r="E670" t="s">
        <v>1610</v>
      </c>
      <c r="F670" t="s">
        <v>283</v>
      </c>
      <c r="G670">
        <v>7.9</v>
      </c>
      <c r="H670" t="s">
        <v>19</v>
      </c>
    </row>
    <row r="671" spans="1:8" x14ac:dyDescent="0.3">
      <c r="A671" s="7">
        <v>42730</v>
      </c>
      <c r="B671" s="6" t="s">
        <v>3107</v>
      </c>
      <c r="C671" s="3" t="s">
        <v>3727</v>
      </c>
      <c r="D671" t="s">
        <v>9</v>
      </c>
      <c r="E671" t="s">
        <v>1610</v>
      </c>
      <c r="F671" t="s">
        <v>1610</v>
      </c>
      <c r="G671">
        <v>3.2</v>
      </c>
      <c r="H671" t="s">
        <v>11</v>
      </c>
    </row>
    <row r="672" spans="1:8" x14ac:dyDescent="0.3">
      <c r="A672" s="7">
        <v>42730</v>
      </c>
      <c r="B672" s="6" t="s">
        <v>3108</v>
      </c>
      <c r="C672" s="3" t="s">
        <v>3101</v>
      </c>
      <c r="D672" t="s">
        <v>9</v>
      </c>
      <c r="E672" t="s">
        <v>1610</v>
      </c>
      <c r="F672" t="s">
        <v>1610</v>
      </c>
      <c r="G672">
        <v>6.2</v>
      </c>
      <c r="H672" t="s">
        <v>23</v>
      </c>
    </row>
    <row r="673" spans="1:8" x14ac:dyDescent="0.3">
      <c r="A673" s="7">
        <v>42731</v>
      </c>
      <c r="B673" s="6" t="s">
        <v>3109</v>
      </c>
      <c r="C673" s="3" t="s">
        <v>3728</v>
      </c>
      <c r="D673" t="s">
        <v>9</v>
      </c>
      <c r="E673" t="s">
        <v>2458</v>
      </c>
      <c r="F673" t="s">
        <v>2458</v>
      </c>
      <c r="G673">
        <v>0.6</v>
      </c>
      <c r="H673" t="s">
        <v>11</v>
      </c>
    </row>
    <row r="674" spans="1:8" x14ac:dyDescent="0.3">
      <c r="A674" s="7">
        <v>42731</v>
      </c>
      <c r="B674" s="6" t="s">
        <v>3110</v>
      </c>
      <c r="C674" s="3" t="s">
        <v>3137</v>
      </c>
      <c r="D674" t="s">
        <v>9</v>
      </c>
      <c r="E674" t="s">
        <v>2458</v>
      </c>
      <c r="F674" t="s">
        <v>283</v>
      </c>
      <c r="G674">
        <v>3.1</v>
      </c>
      <c r="H674" t="s">
        <v>23</v>
      </c>
    </row>
    <row r="675" spans="1:8" x14ac:dyDescent="0.3">
      <c r="A675" s="7">
        <v>42731</v>
      </c>
      <c r="B675" s="6" t="s">
        <v>2909</v>
      </c>
      <c r="C675" s="3" t="s">
        <v>3729</v>
      </c>
      <c r="D675" t="s">
        <v>9</v>
      </c>
      <c r="E675" t="s">
        <v>283</v>
      </c>
      <c r="F675" t="s">
        <v>2458</v>
      </c>
      <c r="G675">
        <v>7.9</v>
      </c>
      <c r="H675" t="s">
        <v>19</v>
      </c>
    </row>
    <row r="676" spans="1:8" x14ac:dyDescent="0.3">
      <c r="A676" s="7">
        <v>42731</v>
      </c>
      <c r="B676" s="6" t="s">
        <v>3111</v>
      </c>
      <c r="C676" s="3" t="s">
        <v>3128</v>
      </c>
      <c r="D676" t="s">
        <v>9</v>
      </c>
      <c r="E676" t="s">
        <v>2458</v>
      </c>
      <c r="F676" t="s">
        <v>2458</v>
      </c>
      <c r="G676">
        <v>5.5</v>
      </c>
      <c r="H676" t="s">
        <v>23</v>
      </c>
    </row>
    <row r="677" spans="1:8" x14ac:dyDescent="0.3">
      <c r="A677" s="7">
        <v>42731</v>
      </c>
      <c r="B677" s="6" t="s">
        <v>3112</v>
      </c>
      <c r="C677" s="3" t="s">
        <v>3730</v>
      </c>
      <c r="D677" t="s">
        <v>9</v>
      </c>
      <c r="E677" t="s">
        <v>2458</v>
      </c>
      <c r="F677" t="s">
        <v>2458</v>
      </c>
      <c r="G677">
        <v>4.9000000000000004</v>
      </c>
      <c r="H677" t="s">
        <v>52</v>
      </c>
    </row>
    <row r="678" spans="1:8" x14ac:dyDescent="0.3">
      <c r="A678" s="7">
        <v>42731</v>
      </c>
      <c r="B678" s="6" t="s">
        <v>3113</v>
      </c>
      <c r="C678" s="3" t="s">
        <v>3731</v>
      </c>
      <c r="D678" t="s">
        <v>9</v>
      </c>
      <c r="E678" t="s">
        <v>2458</v>
      </c>
      <c r="F678" t="s">
        <v>2458</v>
      </c>
      <c r="G678">
        <v>5</v>
      </c>
      <c r="H678" t="s">
        <v>11</v>
      </c>
    </row>
    <row r="679" spans="1:8" x14ac:dyDescent="0.3">
      <c r="A679" s="7">
        <v>42732</v>
      </c>
      <c r="B679" s="6" t="s">
        <v>3114</v>
      </c>
      <c r="C679" s="3" t="s">
        <v>3381</v>
      </c>
      <c r="D679" t="s">
        <v>9</v>
      </c>
      <c r="E679" t="s">
        <v>283</v>
      </c>
      <c r="F679" t="s">
        <v>2458</v>
      </c>
      <c r="G679">
        <v>10.4</v>
      </c>
      <c r="H679" t="s">
        <v>16</v>
      </c>
    </row>
    <row r="680" spans="1:8" x14ac:dyDescent="0.3">
      <c r="A680" s="7">
        <v>42732</v>
      </c>
      <c r="B680" s="6" t="s">
        <v>3115</v>
      </c>
      <c r="C680" s="3" t="s">
        <v>3211</v>
      </c>
      <c r="D680" t="s">
        <v>9</v>
      </c>
      <c r="E680" t="s">
        <v>2458</v>
      </c>
      <c r="F680" t="s">
        <v>2458</v>
      </c>
      <c r="G680">
        <v>2</v>
      </c>
      <c r="H680" t="s">
        <v>16</v>
      </c>
    </row>
    <row r="681" spans="1:8" x14ac:dyDescent="0.3">
      <c r="A681" s="7">
        <v>42732</v>
      </c>
      <c r="B681" s="6" t="s">
        <v>2911</v>
      </c>
      <c r="C681" s="3" t="s">
        <v>3261</v>
      </c>
      <c r="D681" t="s">
        <v>9</v>
      </c>
      <c r="E681" t="s">
        <v>2458</v>
      </c>
      <c r="F681" t="s">
        <v>283</v>
      </c>
      <c r="G681">
        <v>8.5</v>
      </c>
      <c r="H681" t="s">
        <v>11</v>
      </c>
    </row>
    <row r="682" spans="1:8" x14ac:dyDescent="0.3">
      <c r="A682" s="7">
        <v>42732</v>
      </c>
      <c r="B682" s="6" t="s">
        <v>3116</v>
      </c>
      <c r="C682" s="3" t="s">
        <v>3180</v>
      </c>
      <c r="D682" t="s">
        <v>9</v>
      </c>
      <c r="E682" t="s">
        <v>283</v>
      </c>
      <c r="F682" t="s">
        <v>2458</v>
      </c>
      <c r="G682">
        <v>4.4000000000000004</v>
      </c>
      <c r="H682" t="s">
        <v>16</v>
      </c>
    </row>
    <row r="683" spans="1:8" x14ac:dyDescent="0.3">
      <c r="A683" s="7">
        <v>42732</v>
      </c>
      <c r="B683" s="6" t="s">
        <v>3117</v>
      </c>
      <c r="C683" s="3" t="s">
        <v>3732</v>
      </c>
      <c r="D683" t="s">
        <v>9</v>
      </c>
      <c r="E683" t="s">
        <v>2458</v>
      </c>
      <c r="F683" t="s">
        <v>2458</v>
      </c>
      <c r="G683">
        <v>3.8</v>
      </c>
      <c r="H683" t="s">
        <v>16</v>
      </c>
    </row>
    <row r="684" spans="1:8" x14ac:dyDescent="0.3">
      <c r="A684" s="7">
        <v>42732</v>
      </c>
      <c r="B684" s="6" t="s">
        <v>3118</v>
      </c>
      <c r="C684" s="3" t="s">
        <v>3337</v>
      </c>
      <c r="D684" t="s">
        <v>9</v>
      </c>
      <c r="E684" t="s">
        <v>2458</v>
      </c>
      <c r="F684" t="s">
        <v>2458</v>
      </c>
      <c r="G684">
        <v>5.0999999999999996</v>
      </c>
      <c r="H684" t="s">
        <v>16</v>
      </c>
    </row>
    <row r="685" spans="1:8" x14ac:dyDescent="0.3">
      <c r="A685" s="7">
        <v>42732</v>
      </c>
      <c r="B685" s="6" t="s">
        <v>3119</v>
      </c>
      <c r="C685" s="3" t="s">
        <v>3186</v>
      </c>
      <c r="D685" t="s">
        <v>9</v>
      </c>
      <c r="E685" t="s">
        <v>2458</v>
      </c>
      <c r="F685" t="s">
        <v>283</v>
      </c>
      <c r="G685">
        <v>10.3</v>
      </c>
      <c r="H685" t="s">
        <v>11</v>
      </c>
    </row>
    <row r="686" spans="1:8" x14ac:dyDescent="0.3">
      <c r="A686" s="7">
        <v>42733</v>
      </c>
      <c r="B686" s="6" t="s">
        <v>3120</v>
      </c>
      <c r="C686" s="3" t="s">
        <v>3733</v>
      </c>
      <c r="D686" t="s">
        <v>9</v>
      </c>
      <c r="E686" t="s">
        <v>2458</v>
      </c>
      <c r="F686" t="s">
        <v>2458</v>
      </c>
      <c r="G686">
        <v>3.8</v>
      </c>
      <c r="H686" t="s">
        <v>16</v>
      </c>
    </row>
    <row r="687" spans="1:8" x14ac:dyDescent="0.3">
      <c r="A687" s="7">
        <v>42733</v>
      </c>
      <c r="B687" s="6" t="s">
        <v>3121</v>
      </c>
      <c r="C687" s="3" t="s">
        <v>3734</v>
      </c>
      <c r="D687" t="s">
        <v>9</v>
      </c>
      <c r="E687" t="s">
        <v>283</v>
      </c>
      <c r="F687" t="s">
        <v>2458</v>
      </c>
      <c r="G687">
        <v>11.9</v>
      </c>
      <c r="H687" t="s">
        <v>11</v>
      </c>
    </row>
    <row r="688" spans="1:8" x14ac:dyDescent="0.3">
      <c r="A688" s="7">
        <v>42733</v>
      </c>
      <c r="B688" s="6" t="s">
        <v>3122</v>
      </c>
      <c r="C688" s="3" t="s">
        <v>2827</v>
      </c>
      <c r="D688" t="s">
        <v>9</v>
      </c>
      <c r="E688" t="s">
        <v>2458</v>
      </c>
      <c r="F688" t="s">
        <v>2458</v>
      </c>
      <c r="G688">
        <v>1.4</v>
      </c>
      <c r="H688" t="s">
        <v>16</v>
      </c>
    </row>
    <row r="689" spans="1:8" x14ac:dyDescent="0.3">
      <c r="A689" s="7">
        <v>42733</v>
      </c>
      <c r="B689" s="6" t="s">
        <v>3123</v>
      </c>
      <c r="C689" s="3" t="s">
        <v>2840</v>
      </c>
      <c r="D689" t="s">
        <v>9</v>
      </c>
      <c r="E689" t="s">
        <v>2458</v>
      </c>
      <c r="F689" t="s">
        <v>2458</v>
      </c>
      <c r="G689">
        <v>1.1000000000000001</v>
      </c>
      <c r="H689" t="s">
        <v>16</v>
      </c>
    </row>
    <row r="690" spans="1:8" x14ac:dyDescent="0.3">
      <c r="A690" s="7">
        <v>42733</v>
      </c>
      <c r="B690" s="6" t="s">
        <v>3124</v>
      </c>
      <c r="C690" s="3" t="s">
        <v>3735</v>
      </c>
      <c r="D690" t="s">
        <v>9</v>
      </c>
      <c r="E690" t="s">
        <v>2458</v>
      </c>
      <c r="F690" t="s">
        <v>2458</v>
      </c>
      <c r="G690">
        <v>4.0999999999999996</v>
      </c>
      <c r="H690" t="s">
        <v>1553</v>
      </c>
    </row>
    <row r="691" spans="1:8" x14ac:dyDescent="0.3">
      <c r="A691" s="7">
        <v>42733</v>
      </c>
      <c r="B691" s="6" t="s">
        <v>3125</v>
      </c>
      <c r="C691" s="3" t="s">
        <v>2996</v>
      </c>
      <c r="D691" t="s">
        <v>9</v>
      </c>
      <c r="E691" t="s">
        <v>2458</v>
      </c>
      <c r="F691" t="s">
        <v>2458</v>
      </c>
      <c r="G691">
        <v>6.1</v>
      </c>
      <c r="H691" t="s">
        <v>207</v>
      </c>
    </row>
    <row r="692" spans="1:8" x14ac:dyDescent="0.3">
      <c r="A692" s="7">
        <v>42733</v>
      </c>
      <c r="B692" s="6" t="s">
        <v>3126</v>
      </c>
      <c r="C692" s="3" t="s">
        <v>2912</v>
      </c>
      <c r="D692" t="s">
        <v>9</v>
      </c>
      <c r="E692" t="s">
        <v>2458</v>
      </c>
      <c r="F692" t="s">
        <v>2458</v>
      </c>
      <c r="G692">
        <v>1.3</v>
      </c>
      <c r="H692" t="s">
        <v>16</v>
      </c>
    </row>
    <row r="693" spans="1:8" x14ac:dyDescent="0.3">
      <c r="A693" s="7">
        <v>42733</v>
      </c>
      <c r="B693" s="6" t="s">
        <v>3127</v>
      </c>
      <c r="C693" s="3" t="s">
        <v>3397</v>
      </c>
      <c r="D693" t="s">
        <v>9</v>
      </c>
      <c r="E693" t="s">
        <v>2458</v>
      </c>
      <c r="F693" t="s">
        <v>283</v>
      </c>
      <c r="G693">
        <v>3</v>
      </c>
      <c r="H693" t="s">
        <v>11</v>
      </c>
    </row>
    <row r="694" spans="1:8" x14ac:dyDescent="0.3">
      <c r="A694" s="7">
        <v>42733</v>
      </c>
      <c r="B694" s="6" t="s">
        <v>3128</v>
      </c>
      <c r="C694" s="3" t="s">
        <v>3736</v>
      </c>
      <c r="D694" t="s">
        <v>9</v>
      </c>
      <c r="E694" t="s">
        <v>283</v>
      </c>
      <c r="F694" t="s">
        <v>2458</v>
      </c>
      <c r="G694">
        <v>4.0999999999999996</v>
      </c>
      <c r="H694" t="s">
        <v>23</v>
      </c>
    </row>
    <row r="695" spans="1:8" x14ac:dyDescent="0.3">
      <c r="A695" s="7">
        <v>42733</v>
      </c>
      <c r="B695" s="6" t="s">
        <v>3129</v>
      </c>
      <c r="C695" s="3" t="s">
        <v>3737</v>
      </c>
      <c r="D695" t="s">
        <v>9</v>
      </c>
      <c r="E695" t="s">
        <v>2458</v>
      </c>
      <c r="F695" t="s">
        <v>2458</v>
      </c>
      <c r="G695">
        <v>7.2</v>
      </c>
      <c r="H695" t="s">
        <v>19</v>
      </c>
    </row>
    <row r="696" spans="1:8" x14ac:dyDescent="0.3">
      <c r="A696" s="7">
        <v>42733</v>
      </c>
      <c r="B696" s="6" t="s">
        <v>2917</v>
      </c>
      <c r="C696" s="3" t="s">
        <v>3738</v>
      </c>
      <c r="D696" t="s">
        <v>9</v>
      </c>
      <c r="E696" t="s">
        <v>2458</v>
      </c>
      <c r="F696" t="s">
        <v>283</v>
      </c>
      <c r="G696">
        <v>6.4</v>
      </c>
    </row>
    <row r="697" spans="1:8" x14ac:dyDescent="0.3">
      <c r="A697" s="7">
        <v>42733</v>
      </c>
      <c r="B697" s="6" t="s">
        <v>3130</v>
      </c>
      <c r="C697" s="3" t="s">
        <v>3739</v>
      </c>
      <c r="D697" t="s">
        <v>9</v>
      </c>
      <c r="E697" t="s">
        <v>283</v>
      </c>
      <c r="F697" t="s">
        <v>2458</v>
      </c>
      <c r="G697">
        <v>12.9</v>
      </c>
      <c r="H697" t="s">
        <v>19</v>
      </c>
    </row>
    <row r="698" spans="1:8" x14ac:dyDescent="0.3">
      <c r="A698" s="7">
        <v>42733</v>
      </c>
      <c r="B698" s="6" t="s">
        <v>3131</v>
      </c>
      <c r="C698" s="3" t="s">
        <v>3740</v>
      </c>
      <c r="D698" t="s">
        <v>9</v>
      </c>
      <c r="E698" t="s">
        <v>2458</v>
      </c>
      <c r="F698" t="s">
        <v>283</v>
      </c>
      <c r="G698">
        <v>11.6</v>
      </c>
      <c r="H698" t="s">
        <v>11</v>
      </c>
    </row>
    <row r="699" spans="1:8" x14ac:dyDescent="0.3">
      <c r="A699" s="7">
        <v>42734</v>
      </c>
      <c r="B699" s="6" t="s">
        <v>3061</v>
      </c>
      <c r="C699" s="3" t="s">
        <v>3741</v>
      </c>
      <c r="D699" t="s">
        <v>9</v>
      </c>
      <c r="E699" t="s">
        <v>2458</v>
      </c>
      <c r="F699" t="s">
        <v>2458</v>
      </c>
      <c r="G699">
        <v>2.8</v>
      </c>
      <c r="H699" t="s">
        <v>16</v>
      </c>
    </row>
    <row r="700" spans="1:8" x14ac:dyDescent="0.3">
      <c r="A700" s="7">
        <v>42734</v>
      </c>
      <c r="B700" s="6" t="s">
        <v>3132</v>
      </c>
      <c r="C700" s="3" t="s">
        <v>3742</v>
      </c>
      <c r="D700" t="s">
        <v>9</v>
      </c>
      <c r="E700" t="s">
        <v>2458</v>
      </c>
      <c r="F700" t="s">
        <v>2458</v>
      </c>
      <c r="G700">
        <v>2.9</v>
      </c>
      <c r="H700" t="s">
        <v>16</v>
      </c>
    </row>
    <row r="701" spans="1:8" x14ac:dyDescent="0.3">
      <c r="A701" s="7">
        <v>42734</v>
      </c>
      <c r="B701" s="6" t="s">
        <v>3133</v>
      </c>
      <c r="C701" s="3" t="s">
        <v>3307</v>
      </c>
      <c r="D701" t="s">
        <v>9</v>
      </c>
      <c r="E701" t="s">
        <v>2458</v>
      </c>
      <c r="F701" t="s">
        <v>2458</v>
      </c>
      <c r="G701">
        <v>4.5999999999999996</v>
      </c>
      <c r="H701" t="s">
        <v>16</v>
      </c>
    </row>
    <row r="702" spans="1:8" x14ac:dyDescent="0.3">
      <c r="A702" s="7">
        <v>42734</v>
      </c>
      <c r="B702" s="6" t="s">
        <v>3134</v>
      </c>
      <c r="C702" s="3" t="s">
        <v>2903</v>
      </c>
      <c r="D702" t="s">
        <v>9</v>
      </c>
      <c r="E702" t="s">
        <v>2458</v>
      </c>
      <c r="F702" t="s">
        <v>2458</v>
      </c>
      <c r="G702">
        <v>4.5999999999999996</v>
      </c>
      <c r="H702" t="s">
        <v>19</v>
      </c>
    </row>
    <row r="703" spans="1:8" x14ac:dyDescent="0.3">
      <c r="A703" s="7">
        <v>42734</v>
      </c>
      <c r="B703" s="6" t="s">
        <v>3135</v>
      </c>
      <c r="C703" s="3" t="s">
        <v>3743</v>
      </c>
      <c r="D703" t="s">
        <v>9</v>
      </c>
      <c r="E703" t="s">
        <v>2458</v>
      </c>
      <c r="F703" t="s">
        <v>2458</v>
      </c>
      <c r="G703">
        <v>0.8</v>
      </c>
      <c r="H703" t="s">
        <v>23</v>
      </c>
    </row>
    <row r="704" spans="1:8" x14ac:dyDescent="0.3">
      <c r="A704" s="7">
        <v>42735</v>
      </c>
      <c r="B704" s="6" t="s">
        <v>3136</v>
      </c>
      <c r="C704" s="3" t="s">
        <v>3744</v>
      </c>
      <c r="D704" t="s">
        <v>9</v>
      </c>
      <c r="E704" t="s">
        <v>2458</v>
      </c>
      <c r="F704" t="s">
        <v>2458</v>
      </c>
      <c r="G704">
        <v>0.7</v>
      </c>
      <c r="H704" t="s">
        <v>19</v>
      </c>
    </row>
    <row r="705" spans="1:8" x14ac:dyDescent="0.3">
      <c r="A705" s="7">
        <v>42735</v>
      </c>
      <c r="B705" s="6" t="s">
        <v>2840</v>
      </c>
      <c r="C705" s="3" t="s">
        <v>3306</v>
      </c>
      <c r="D705" t="s">
        <v>9</v>
      </c>
      <c r="E705" t="s">
        <v>2458</v>
      </c>
      <c r="F705" t="s">
        <v>283</v>
      </c>
      <c r="G705">
        <v>3.9</v>
      </c>
      <c r="H705" t="s">
        <v>52</v>
      </c>
    </row>
    <row r="706" spans="1:8" x14ac:dyDescent="0.3">
      <c r="A706" s="7">
        <v>42735</v>
      </c>
      <c r="B706" s="6" t="s">
        <v>3137</v>
      </c>
      <c r="C706" s="3" t="s">
        <v>3056</v>
      </c>
      <c r="D706" t="s">
        <v>9</v>
      </c>
      <c r="E706" t="s">
        <v>283</v>
      </c>
      <c r="F706" t="s">
        <v>283</v>
      </c>
      <c r="G706">
        <v>16.2</v>
      </c>
      <c r="H706" t="s">
        <v>19</v>
      </c>
    </row>
    <row r="707" spans="1:8" x14ac:dyDescent="0.3">
      <c r="A707" s="7">
        <v>42735</v>
      </c>
      <c r="B707" s="6" t="s">
        <v>3138</v>
      </c>
      <c r="C707" s="3" t="s">
        <v>3745</v>
      </c>
      <c r="D707" t="s">
        <v>9</v>
      </c>
      <c r="E707" t="s">
        <v>2527</v>
      </c>
      <c r="F707" t="s">
        <v>2528</v>
      </c>
      <c r="G707">
        <v>6.4</v>
      </c>
      <c r="H707" t="s">
        <v>52</v>
      </c>
    </row>
    <row r="708" spans="1:8" x14ac:dyDescent="0.3">
      <c r="A708" s="7">
        <v>42735</v>
      </c>
      <c r="B708" s="6" t="s">
        <v>3139</v>
      </c>
      <c r="C708" s="3" t="s">
        <v>3746</v>
      </c>
      <c r="D708" t="s">
        <v>9</v>
      </c>
      <c r="E708" t="s">
        <v>2528</v>
      </c>
      <c r="F708" t="s">
        <v>2531</v>
      </c>
      <c r="G708">
        <v>48.2</v>
      </c>
      <c r="H708" t="s">
        <v>52</v>
      </c>
    </row>
    <row r="709" spans="1:8" x14ac:dyDescent="0.3">
      <c r="A709" s="7">
        <v>42413</v>
      </c>
      <c r="B709" s="6" t="s">
        <v>3140</v>
      </c>
      <c r="C709" s="3" t="s">
        <v>3747</v>
      </c>
      <c r="D709" t="s">
        <v>9</v>
      </c>
      <c r="E709" t="s">
        <v>31</v>
      </c>
      <c r="F709" t="s">
        <v>34</v>
      </c>
      <c r="G709">
        <v>8.9</v>
      </c>
      <c r="H709" t="s">
        <v>19</v>
      </c>
    </row>
    <row r="710" spans="1:8" x14ac:dyDescent="0.3">
      <c r="A710" s="7">
        <v>42413</v>
      </c>
      <c r="B710" s="6" t="s">
        <v>3141</v>
      </c>
      <c r="C710" s="3" t="s">
        <v>2876</v>
      </c>
      <c r="D710" t="s">
        <v>227</v>
      </c>
      <c r="E710" t="s">
        <v>266</v>
      </c>
      <c r="F710" t="s">
        <v>267</v>
      </c>
      <c r="G710">
        <v>2.7</v>
      </c>
    </row>
    <row r="711" spans="1:8" x14ac:dyDescent="0.3">
      <c r="A711" s="7">
        <v>42414</v>
      </c>
      <c r="B711" s="6" t="s">
        <v>3142</v>
      </c>
      <c r="C711" s="3" t="s">
        <v>3748</v>
      </c>
      <c r="D711" t="s">
        <v>227</v>
      </c>
      <c r="E711" t="s">
        <v>267</v>
      </c>
      <c r="F711" t="s">
        <v>266</v>
      </c>
      <c r="G711">
        <v>1.8</v>
      </c>
    </row>
    <row r="712" spans="1:8" x14ac:dyDescent="0.3">
      <c r="A712" s="7">
        <v>42414</v>
      </c>
      <c r="B712" s="6" t="s">
        <v>3063</v>
      </c>
      <c r="C712" s="3" t="s">
        <v>2878</v>
      </c>
      <c r="D712" t="s">
        <v>9</v>
      </c>
      <c r="E712" t="s">
        <v>266</v>
      </c>
      <c r="F712" t="s">
        <v>38</v>
      </c>
      <c r="G712">
        <v>8.1</v>
      </c>
      <c r="H712" t="s">
        <v>19</v>
      </c>
    </row>
    <row r="713" spans="1:8" x14ac:dyDescent="0.3">
      <c r="A713" s="7">
        <v>42414</v>
      </c>
      <c r="B713" s="6" t="s">
        <v>2834</v>
      </c>
      <c r="C713" s="3" t="s">
        <v>3137</v>
      </c>
      <c r="D713" t="s">
        <v>9</v>
      </c>
      <c r="E713" t="s">
        <v>47</v>
      </c>
      <c r="F713" t="s">
        <v>274</v>
      </c>
      <c r="G713">
        <v>2</v>
      </c>
      <c r="H713" t="s">
        <v>19</v>
      </c>
    </row>
    <row r="714" spans="1:8" x14ac:dyDescent="0.3">
      <c r="A714" s="7">
        <v>42414</v>
      </c>
      <c r="B714" s="6" t="s">
        <v>3143</v>
      </c>
      <c r="C714" s="3" t="s">
        <v>3116</v>
      </c>
      <c r="D714" t="s">
        <v>9</v>
      </c>
      <c r="E714" t="s">
        <v>38</v>
      </c>
      <c r="F714" t="s">
        <v>277</v>
      </c>
      <c r="G714">
        <v>13</v>
      </c>
      <c r="H714" t="s">
        <v>19</v>
      </c>
    </row>
    <row r="715" spans="1:8" x14ac:dyDescent="0.3">
      <c r="A715" s="7">
        <v>42414</v>
      </c>
      <c r="B715" s="6" t="s">
        <v>3144</v>
      </c>
      <c r="C715" s="3" t="s">
        <v>3277</v>
      </c>
      <c r="D715" t="s">
        <v>9</v>
      </c>
      <c r="E715" t="s">
        <v>277</v>
      </c>
      <c r="F715" t="s">
        <v>37</v>
      </c>
      <c r="G715">
        <v>13.9</v>
      </c>
      <c r="H715" t="s">
        <v>19</v>
      </c>
    </row>
    <row r="716" spans="1:8" x14ac:dyDescent="0.3">
      <c r="A716" s="7">
        <v>42417</v>
      </c>
      <c r="B716" s="6" t="s">
        <v>2967</v>
      </c>
      <c r="C716" s="3" t="s">
        <v>2826</v>
      </c>
      <c r="D716" t="s">
        <v>9</v>
      </c>
      <c r="E716" t="s">
        <v>286</v>
      </c>
      <c r="F716" t="s">
        <v>286</v>
      </c>
      <c r="G716">
        <v>2.6</v>
      </c>
    </row>
    <row r="717" spans="1:8" x14ac:dyDescent="0.3">
      <c r="A717" s="7">
        <v>42416</v>
      </c>
      <c r="B717" s="6" t="s">
        <v>3145</v>
      </c>
      <c r="C717" s="3" t="s">
        <v>3386</v>
      </c>
      <c r="D717" t="s">
        <v>9</v>
      </c>
      <c r="E717" t="s">
        <v>286</v>
      </c>
      <c r="F717" t="s">
        <v>286</v>
      </c>
      <c r="G717">
        <v>4.5</v>
      </c>
    </row>
    <row r="718" spans="1:8" x14ac:dyDescent="0.3">
      <c r="A718" s="7">
        <v>42416</v>
      </c>
      <c r="B718" s="6" t="s">
        <v>3146</v>
      </c>
      <c r="C718" s="3" t="s">
        <v>3749</v>
      </c>
      <c r="D718" t="s">
        <v>9</v>
      </c>
      <c r="E718" t="s">
        <v>286</v>
      </c>
      <c r="F718" t="s">
        <v>286</v>
      </c>
      <c r="G718">
        <v>1.7</v>
      </c>
    </row>
    <row r="719" spans="1:8" x14ac:dyDescent="0.3">
      <c r="A719" s="7">
        <v>42416</v>
      </c>
      <c r="B719" s="6" t="s">
        <v>3147</v>
      </c>
      <c r="C719" s="3" t="s">
        <v>3750</v>
      </c>
      <c r="D719" t="s">
        <v>9</v>
      </c>
      <c r="E719" t="s">
        <v>286</v>
      </c>
      <c r="F719" t="s">
        <v>286</v>
      </c>
      <c r="G719">
        <v>1.8</v>
      </c>
      <c r="H719" t="s">
        <v>52</v>
      </c>
    </row>
    <row r="720" spans="1:8" x14ac:dyDescent="0.3">
      <c r="A720" s="7">
        <v>42416</v>
      </c>
      <c r="B720" s="6" t="s">
        <v>2909</v>
      </c>
      <c r="C720" s="3" t="s">
        <v>3701</v>
      </c>
      <c r="D720" t="s">
        <v>9</v>
      </c>
      <c r="E720" t="s">
        <v>286</v>
      </c>
      <c r="F720" t="s">
        <v>286</v>
      </c>
      <c r="G720">
        <v>6</v>
      </c>
    </row>
    <row r="721" spans="1:8" x14ac:dyDescent="0.3">
      <c r="A721" s="7">
        <v>42416</v>
      </c>
      <c r="B721" s="6" t="s">
        <v>2829</v>
      </c>
      <c r="C721" s="3" t="s">
        <v>3751</v>
      </c>
      <c r="D721" t="s">
        <v>9</v>
      </c>
      <c r="E721" t="s">
        <v>286</v>
      </c>
      <c r="F721" t="s">
        <v>299</v>
      </c>
      <c r="G721">
        <v>1.1000000000000001</v>
      </c>
      <c r="H721" t="s">
        <v>11</v>
      </c>
    </row>
    <row r="722" spans="1:8" x14ac:dyDescent="0.3">
      <c r="A722" s="7">
        <v>42416</v>
      </c>
      <c r="B722" s="6" t="s">
        <v>3148</v>
      </c>
      <c r="C722" s="3" t="s">
        <v>3240</v>
      </c>
      <c r="D722" t="s">
        <v>9</v>
      </c>
      <c r="E722" t="s">
        <v>299</v>
      </c>
      <c r="F722" t="s">
        <v>283</v>
      </c>
      <c r="G722">
        <v>3.6</v>
      </c>
      <c r="H722" t="s">
        <v>16</v>
      </c>
    </row>
    <row r="723" spans="1:8" x14ac:dyDescent="0.3">
      <c r="A723" s="7">
        <v>42416</v>
      </c>
      <c r="B723" s="6" t="s">
        <v>3149</v>
      </c>
      <c r="C723" s="3" t="s">
        <v>3752</v>
      </c>
      <c r="D723" t="s">
        <v>9</v>
      </c>
      <c r="E723" t="s">
        <v>282</v>
      </c>
      <c r="F723" t="s">
        <v>283</v>
      </c>
      <c r="G723">
        <v>43.7</v>
      </c>
      <c r="H723" t="s">
        <v>23</v>
      </c>
    </row>
    <row r="724" spans="1:8" x14ac:dyDescent="0.3">
      <c r="A724" s="7">
        <v>42416</v>
      </c>
      <c r="B724" s="6" t="s">
        <v>3150</v>
      </c>
      <c r="C724" s="3" t="s">
        <v>3383</v>
      </c>
      <c r="D724" t="s">
        <v>9</v>
      </c>
      <c r="E724" t="s">
        <v>283</v>
      </c>
      <c r="F724" t="s">
        <v>286</v>
      </c>
      <c r="G724">
        <v>14.1</v>
      </c>
    </row>
    <row r="725" spans="1:8" x14ac:dyDescent="0.3">
      <c r="A725" s="7">
        <v>42417</v>
      </c>
      <c r="B725" s="6" t="s">
        <v>3151</v>
      </c>
      <c r="C725" s="3" t="s">
        <v>3753</v>
      </c>
      <c r="D725" t="s">
        <v>9</v>
      </c>
      <c r="E725" t="s">
        <v>283</v>
      </c>
      <c r="F725" t="s">
        <v>286</v>
      </c>
      <c r="G725">
        <v>14.7</v>
      </c>
      <c r="H725" t="s">
        <v>52</v>
      </c>
    </row>
    <row r="726" spans="1:8" x14ac:dyDescent="0.3">
      <c r="A726" s="7">
        <v>42417</v>
      </c>
      <c r="B726" s="6" t="s">
        <v>3152</v>
      </c>
      <c r="C726" s="3" t="s">
        <v>2928</v>
      </c>
      <c r="D726" t="s">
        <v>9</v>
      </c>
      <c r="E726" t="s">
        <v>286</v>
      </c>
      <c r="F726" t="s">
        <v>286</v>
      </c>
      <c r="G726">
        <v>1.7</v>
      </c>
      <c r="H726" t="s">
        <v>11</v>
      </c>
    </row>
    <row r="727" spans="1:8" x14ac:dyDescent="0.3">
      <c r="A727" s="7">
        <v>42417</v>
      </c>
      <c r="B727" s="6" t="s">
        <v>2908</v>
      </c>
      <c r="C727" s="3" t="s">
        <v>3754</v>
      </c>
      <c r="D727" t="s">
        <v>9</v>
      </c>
      <c r="E727" t="s">
        <v>286</v>
      </c>
      <c r="F727" t="s">
        <v>282</v>
      </c>
      <c r="G727">
        <v>21.4</v>
      </c>
      <c r="H727" t="s">
        <v>52</v>
      </c>
    </row>
    <row r="728" spans="1:8" x14ac:dyDescent="0.3">
      <c r="A728" s="7">
        <v>42417</v>
      </c>
      <c r="B728" s="6" t="s">
        <v>3059</v>
      </c>
      <c r="C728" s="3" t="s">
        <v>3673</v>
      </c>
      <c r="D728" t="s">
        <v>9</v>
      </c>
      <c r="E728" t="s">
        <v>282</v>
      </c>
      <c r="F728" t="s">
        <v>282</v>
      </c>
      <c r="G728">
        <v>0.5</v>
      </c>
      <c r="H728" t="s">
        <v>16</v>
      </c>
    </row>
    <row r="729" spans="1:8" x14ac:dyDescent="0.3">
      <c r="A729" s="7">
        <v>42418</v>
      </c>
      <c r="B729" s="6" t="s">
        <v>3153</v>
      </c>
      <c r="C729" s="3" t="s">
        <v>3354</v>
      </c>
      <c r="D729" t="s">
        <v>9</v>
      </c>
      <c r="E729" t="s">
        <v>283</v>
      </c>
      <c r="F729" t="s">
        <v>314</v>
      </c>
      <c r="G729">
        <v>12.7</v>
      </c>
      <c r="H729" t="s">
        <v>52</v>
      </c>
    </row>
    <row r="730" spans="1:8" x14ac:dyDescent="0.3">
      <c r="A730" s="7">
        <v>42418</v>
      </c>
      <c r="B730" s="6" t="s">
        <v>2912</v>
      </c>
      <c r="C730" s="3" t="s">
        <v>3003</v>
      </c>
      <c r="D730" t="s">
        <v>9</v>
      </c>
      <c r="E730" t="s">
        <v>314</v>
      </c>
      <c r="F730" t="s">
        <v>283</v>
      </c>
      <c r="G730">
        <v>6</v>
      </c>
      <c r="H730" t="s">
        <v>52</v>
      </c>
    </row>
    <row r="731" spans="1:8" x14ac:dyDescent="0.3">
      <c r="A731" s="7">
        <v>42418</v>
      </c>
      <c r="B731" s="6" t="s">
        <v>3154</v>
      </c>
      <c r="C731" s="3" t="s">
        <v>3755</v>
      </c>
      <c r="D731" t="s">
        <v>9</v>
      </c>
      <c r="E731" t="s">
        <v>283</v>
      </c>
      <c r="F731" t="s">
        <v>314</v>
      </c>
      <c r="G731">
        <v>5.2</v>
      </c>
      <c r="H731" t="s">
        <v>23</v>
      </c>
    </row>
    <row r="732" spans="1:8" x14ac:dyDescent="0.3">
      <c r="A732" s="7">
        <v>42418</v>
      </c>
      <c r="B732" s="6" t="s">
        <v>2880</v>
      </c>
      <c r="C732" s="3" t="s">
        <v>3161</v>
      </c>
      <c r="D732" t="s">
        <v>9</v>
      </c>
      <c r="E732" t="s">
        <v>314</v>
      </c>
      <c r="F732" t="s">
        <v>283</v>
      </c>
      <c r="G732">
        <v>10</v>
      </c>
      <c r="H732" t="s">
        <v>19</v>
      </c>
    </row>
    <row r="733" spans="1:8" x14ac:dyDescent="0.3">
      <c r="A733" s="7">
        <v>42418</v>
      </c>
      <c r="B733" s="6" t="s">
        <v>3155</v>
      </c>
      <c r="C733" s="3" t="s">
        <v>3756</v>
      </c>
      <c r="D733" t="s">
        <v>9</v>
      </c>
      <c r="E733" t="s">
        <v>283</v>
      </c>
      <c r="F733" t="s">
        <v>283</v>
      </c>
      <c r="G733">
        <v>23.5</v>
      </c>
      <c r="H733" t="s">
        <v>52</v>
      </c>
    </row>
    <row r="734" spans="1:8" x14ac:dyDescent="0.3">
      <c r="A734" s="7">
        <v>42419</v>
      </c>
      <c r="B734" s="6" t="s">
        <v>3156</v>
      </c>
      <c r="C734" s="3" t="s">
        <v>3164</v>
      </c>
      <c r="D734" t="s">
        <v>9</v>
      </c>
      <c r="E734" t="s">
        <v>283</v>
      </c>
      <c r="F734" t="s">
        <v>314</v>
      </c>
      <c r="G734">
        <v>7.6</v>
      </c>
      <c r="H734" t="s">
        <v>19</v>
      </c>
    </row>
    <row r="735" spans="1:8" x14ac:dyDescent="0.3">
      <c r="A735" s="7">
        <v>42419</v>
      </c>
      <c r="B735" s="6" t="s">
        <v>2866</v>
      </c>
      <c r="C735" s="3" t="s">
        <v>2898</v>
      </c>
      <c r="D735" t="s">
        <v>227</v>
      </c>
      <c r="E735" t="s">
        <v>314</v>
      </c>
      <c r="F735" t="s">
        <v>314</v>
      </c>
      <c r="G735">
        <v>1.5</v>
      </c>
    </row>
    <row r="736" spans="1:8" x14ac:dyDescent="0.3">
      <c r="A736" s="7">
        <v>42419</v>
      </c>
      <c r="B736" s="6" t="s">
        <v>3157</v>
      </c>
      <c r="C736" s="3" t="s">
        <v>3757</v>
      </c>
      <c r="D736" t="s">
        <v>227</v>
      </c>
      <c r="E736" t="s">
        <v>314</v>
      </c>
      <c r="F736" t="s">
        <v>314</v>
      </c>
      <c r="G736">
        <v>1</v>
      </c>
    </row>
    <row r="737" spans="1:8" x14ac:dyDescent="0.3">
      <c r="A737" s="7">
        <v>42419</v>
      </c>
      <c r="B737" s="6" t="s">
        <v>3158</v>
      </c>
      <c r="C737" s="3" t="s">
        <v>3758</v>
      </c>
      <c r="D737" t="s">
        <v>9</v>
      </c>
      <c r="E737" t="s">
        <v>314</v>
      </c>
      <c r="F737" t="s">
        <v>283</v>
      </c>
      <c r="G737">
        <v>7.3</v>
      </c>
      <c r="H737" t="s">
        <v>52</v>
      </c>
    </row>
    <row r="738" spans="1:8" x14ac:dyDescent="0.3">
      <c r="A738" s="7">
        <v>42419</v>
      </c>
      <c r="B738" s="6" t="s">
        <v>3159</v>
      </c>
      <c r="C738" s="3" t="s">
        <v>3134</v>
      </c>
      <c r="D738" t="s">
        <v>9</v>
      </c>
      <c r="E738" t="s">
        <v>283</v>
      </c>
      <c r="F738" t="s">
        <v>314</v>
      </c>
      <c r="G738">
        <v>3.5</v>
      </c>
    </row>
    <row r="739" spans="1:8" x14ac:dyDescent="0.3">
      <c r="A739" s="7">
        <v>42419</v>
      </c>
      <c r="B739" s="6" t="s">
        <v>3160</v>
      </c>
      <c r="C739" s="3" t="s">
        <v>3202</v>
      </c>
      <c r="D739" t="s">
        <v>9</v>
      </c>
      <c r="E739" t="s">
        <v>314</v>
      </c>
      <c r="F739" t="s">
        <v>314</v>
      </c>
      <c r="G739">
        <v>4.2</v>
      </c>
    </row>
    <row r="740" spans="1:8" x14ac:dyDescent="0.3">
      <c r="A740" s="7">
        <v>42419</v>
      </c>
      <c r="B740" s="6" t="s">
        <v>3161</v>
      </c>
      <c r="C740" s="3" t="s">
        <v>2881</v>
      </c>
      <c r="D740" t="s">
        <v>227</v>
      </c>
      <c r="E740" t="s">
        <v>314</v>
      </c>
      <c r="F740" t="s">
        <v>283</v>
      </c>
      <c r="G740">
        <v>13.6</v>
      </c>
    </row>
    <row r="741" spans="1:8" x14ac:dyDescent="0.3">
      <c r="A741" s="7">
        <v>42419</v>
      </c>
      <c r="B741" s="6" t="s">
        <v>3162</v>
      </c>
      <c r="C741" s="3" t="s">
        <v>3759</v>
      </c>
      <c r="D741" t="s">
        <v>227</v>
      </c>
      <c r="E741" t="s">
        <v>283</v>
      </c>
      <c r="F741" t="s">
        <v>283</v>
      </c>
      <c r="G741">
        <v>2.5</v>
      </c>
    </row>
    <row r="742" spans="1:8" x14ac:dyDescent="0.3">
      <c r="A742" s="7">
        <v>42419</v>
      </c>
      <c r="B742" s="6" t="s">
        <v>3163</v>
      </c>
      <c r="C742" s="3" t="s">
        <v>3760</v>
      </c>
      <c r="D742" t="s">
        <v>9</v>
      </c>
      <c r="E742" t="s">
        <v>283</v>
      </c>
      <c r="F742" t="s">
        <v>283</v>
      </c>
      <c r="G742">
        <v>18.3</v>
      </c>
      <c r="H742" t="s">
        <v>19</v>
      </c>
    </row>
    <row r="743" spans="1:8" x14ac:dyDescent="0.3">
      <c r="A743" s="7">
        <v>42419</v>
      </c>
      <c r="B743" s="6" t="s">
        <v>3094</v>
      </c>
      <c r="C743" s="3" t="s">
        <v>3761</v>
      </c>
      <c r="D743" t="s">
        <v>9</v>
      </c>
      <c r="E743" t="s">
        <v>283</v>
      </c>
      <c r="F743" t="s">
        <v>283</v>
      </c>
      <c r="G743">
        <v>11.2</v>
      </c>
      <c r="H743" t="s">
        <v>19</v>
      </c>
    </row>
    <row r="744" spans="1:8" x14ac:dyDescent="0.3">
      <c r="A744" s="7">
        <v>42420</v>
      </c>
      <c r="B744" s="6" t="s">
        <v>3164</v>
      </c>
      <c r="C744" s="3" t="s">
        <v>2839</v>
      </c>
      <c r="D744" t="s">
        <v>227</v>
      </c>
      <c r="E744" t="s">
        <v>314</v>
      </c>
      <c r="F744" t="s">
        <v>314</v>
      </c>
      <c r="G744">
        <v>3</v>
      </c>
    </row>
    <row r="745" spans="1:8" x14ac:dyDescent="0.3">
      <c r="A745" s="7">
        <v>42420</v>
      </c>
      <c r="B745" s="6" t="s">
        <v>3157</v>
      </c>
      <c r="C745" s="3" t="s">
        <v>3020</v>
      </c>
      <c r="D745" t="s">
        <v>227</v>
      </c>
      <c r="E745" t="s">
        <v>314</v>
      </c>
      <c r="F745" t="s">
        <v>314</v>
      </c>
      <c r="G745">
        <v>1.5</v>
      </c>
    </row>
    <row r="746" spans="1:8" x14ac:dyDescent="0.3">
      <c r="A746" s="7">
        <v>42420</v>
      </c>
      <c r="B746" s="6" t="s">
        <v>3165</v>
      </c>
      <c r="C746" s="3" t="s">
        <v>3123</v>
      </c>
      <c r="D746" t="s">
        <v>9</v>
      </c>
      <c r="E746" t="s">
        <v>314</v>
      </c>
      <c r="F746" t="s">
        <v>349</v>
      </c>
      <c r="G746">
        <v>18.399999999999999</v>
      </c>
    </row>
    <row r="747" spans="1:8" x14ac:dyDescent="0.3">
      <c r="A747" s="7">
        <v>42420</v>
      </c>
      <c r="B747" s="6" t="s">
        <v>3166</v>
      </c>
      <c r="C747" s="3" t="s">
        <v>3012</v>
      </c>
      <c r="D747" t="s">
        <v>9</v>
      </c>
      <c r="E747" t="s">
        <v>349</v>
      </c>
      <c r="F747" t="s">
        <v>349</v>
      </c>
      <c r="G747">
        <v>23.1</v>
      </c>
      <c r="H747" t="s">
        <v>19</v>
      </c>
    </row>
    <row r="748" spans="1:8" x14ac:dyDescent="0.3">
      <c r="A748" s="7">
        <v>42420</v>
      </c>
      <c r="B748" s="6" t="s">
        <v>3167</v>
      </c>
      <c r="C748" s="3" t="s">
        <v>3670</v>
      </c>
      <c r="D748" t="s">
        <v>227</v>
      </c>
      <c r="E748" t="s">
        <v>349</v>
      </c>
      <c r="F748" t="s">
        <v>283</v>
      </c>
      <c r="G748">
        <v>16.5</v>
      </c>
    </row>
    <row r="749" spans="1:8" x14ac:dyDescent="0.3">
      <c r="A749" s="7">
        <v>42420</v>
      </c>
      <c r="B749" s="6" t="s">
        <v>3168</v>
      </c>
      <c r="C749" s="3" t="s">
        <v>3762</v>
      </c>
      <c r="D749" t="s">
        <v>9</v>
      </c>
      <c r="E749" t="s">
        <v>283</v>
      </c>
      <c r="F749" t="s">
        <v>283</v>
      </c>
      <c r="G749">
        <v>3.2</v>
      </c>
      <c r="H749" t="s">
        <v>16</v>
      </c>
    </row>
    <row r="750" spans="1:8" x14ac:dyDescent="0.3">
      <c r="A750" s="7">
        <v>42420</v>
      </c>
      <c r="B750" s="6" t="s">
        <v>3169</v>
      </c>
      <c r="C750" s="3" t="s">
        <v>3081</v>
      </c>
      <c r="D750" t="s">
        <v>9</v>
      </c>
      <c r="E750" t="s">
        <v>283</v>
      </c>
      <c r="F750" t="s">
        <v>283</v>
      </c>
      <c r="G750">
        <v>7.7</v>
      </c>
      <c r="H750" t="s">
        <v>16</v>
      </c>
    </row>
    <row r="751" spans="1:8" x14ac:dyDescent="0.3">
      <c r="A751" s="7">
        <v>42420</v>
      </c>
      <c r="B751" s="6" t="s">
        <v>3170</v>
      </c>
      <c r="C751" s="3" t="s">
        <v>3763</v>
      </c>
      <c r="D751" t="s">
        <v>227</v>
      </c>
      <c r="E751" t="s">
        <v>283</v>
      </c>
      <c r="F751" t="s">
        <v>314</v>
      </c>
      <c r="G751">
        <v>14.4</v>
      </c>
    </row>
    <row r="752" spans="1:8" x14ac:dyDescent="0.3">
      <c r="A752" s="7">
        <v>42421</v>
      </c>
      <c r="B752" s="6" t="s">
        <v>3171</v>
      </c>
      <c r="C752" s="3" t="s">
        <v>2814</v>
      </c>
      <c r="D752" t="s">
        <v>9</v>
      </c>
      <c r="E752" t="s">
        <v>283</v>
      </c>
      <c r="F752" t="s">
        <v>314</v>
      </c>
      <c r="G752">
        <v>2.4</v>
      </c>
      <c r="H752" t="s">
        <v>16</v>
      </c>
    </row>
    <row r="753" spans="1:8" x14ac:dyDescent="0.3">
      <c r="A753" s="7">
        <v>42421</v>
      </c>
      <c r="B753" s="6" t="s">
        <v>3010</v>
      </c>
      <c r="C753" s="3" t="s">
        <v>3764</v>
      </c>
      <c r="D753" t="s">
        <v>9</v>
      </c>
      <c r="E753" t="s">
        <v>314</v>
      </c>
      <c r="F753" t="s">
        <v>314</v>
      </c>
      <c r="G753">
        <v>4.5999999999999996</v>
      </c>
      <c r="H753" t="s">
        <v>16</v>
      </c>
    </row>
    <row r="754" spans="1:8" x14ac:dyDescent="0.3">
      <c r="A754" s="7">
        <v>42421</v>
      </c>
      <c r="B754" s="6" t="s">
        <v>3172</v>
      </c>
      <c r="C754" s="3" t="s">
        <v>3309</v>
      </c>
      <c r="D754" t="s">
        <v>9</v>
      </c>
      <c r="E754" t="s">
        <v>314</v>
      </c>
      <c r="F754" t="s">
        <v>283</v>
      </c>
      <c r="G754">
        <v>8.8000000000000007</v>
      </c>
      <c r="H754" t="s">
        <v>11</v>
      </c>
    </row>
    <row r="755" spans="1:8" x14ac:dyDescent="0.3">
      <c r="A755" s="7">
        <v>42421</v>
      </c>
      <c r="B755" s="6" t="s">
        <v>3078</v>
      </c>
      <c r="C755" s="3" t="s">
        <v>3765</v>
      </c>
      <c r="D755" t="s">
        <v>9</v>
      </c>
      <c r="E755" t="s">
        <v>283</v>
      </c>
      <c r="F755" t="s">
        <v>283</v>
      </c>
      <c r="G755">
        <v>8.3000000000000007</v>
      </c>
      <c r="H755" t="s">
        <v>52</v>
      </c>
    </row>
    <row r="756" spans="1:8" x14ac:dyDescent="0.3">
      <c r="A756" s="7">
        <v>42421</v>
      </c>
      <c r="B756" s="6" t="s">
        <v>3173</v>
      </c>
      <c r="C756" s="3" t="s">
        <v>2990</v>
      </c>
      <c r="D756" t="s">
        <v>9</v>
      </c>
      <c r="E756" t="s">
        <v>283</v>
      </c>
      <c r="F756" t="s">
        <v>283</v>
      </c>
      <c r="G756">
        <v>22.7</v>
      </c>
      <c r="H756" t="s">
        <v>52</v>
      </c>
    </row>
    <row r="757" spans="1:8" x14ac:dyDescent="0.3">
      <c r="A757" s="7">
        <v>42421</v>
      </c>
      <c r="B757" s="6" t="s">
        <v>3174</v>
      </c>
      <c r="C757" s="3" t="s">
        <v>3137</v>
      </c>
      <c r="D757" t="s">
        <v>9</v>
      </c>
      <c r="E757" t="s">
        <v>283</v>
      </c>
      <c r="F757" t="s">
        <v>314</v>
      </c>
      <c r="G757">
        <v>13</v>
      </c>
      <c r="H757" t="s">
        <v>52</v>
      </c>
    </row>
    <row r="758" spans="1:8" x14ac:dyDescent="0.3">
      <c r="A758" s="7">
        <v>42421</v>
      </c>
      <c r="B758" s="6" t="s">
        <v>2973</v>
      </c>
      <c r="C758" s="3" t="s">
        <v>3003</v>
      </c>
      <c r="D758" t="s">
        <v>9</v>
      </c>
      <c r="E758" t="s">
        <v>314</v>
      </c>
      <c r="F758" t="s">
        <v>374</v>
      </c>
      <c r="G758">
        <v>8.1</v>
      </c>
      <c r="H758" t="s">
        <v>52</v>
      </c>
    </row>
    <row r="759" spans="1:8" x14ac:dyDescent="0.3">
      <c r="A759" s="7">
        <v>42421</v>
      </c>
      <c r="B759" s="6" t="s">
        <v>3175</v>
      </c>
      <c r="C759" s="3" t="s">
        <v>3133</v>
      </c>
      <c r="D759" t="s">
        <v>9</v>
      </c>
      <c r="E759" t="s">
        <v>374</v>
      </c>
      <c r="F759" t="s">
        <v>283</v>
      </c>
      <c r="G759">
        <v>2.2000000000000002</v>
      </c>
      <c r="H759" t="s">
        <v>11</v>
      </c>
    </row>
    <row r="760" spans="1:8" x14ac:dyDescent="0.3">
      <c r="A760" s="7">
        <v>42421</v>
      </c>
      <c r="B760" s="6" t="s">
        <v>3176</v>
      </c>
      <c r="C760" s="3" t="s">
        <v>3583</v>
      </c>
      <c r="D760" t="s">
        <v>9</v>
      </c>
      <c r="E760" t="s">
        <v>283</v>
      </c>
      <c r="F760" t="s">
        <v>283</v>
      </c>
      <c r="G760">
        <v>9.6999999999999993</v>
      </c>
    </row>
    <row r="761" spans="1:8" x14ac:dyDescent="0.3">
      <c r="A761" s="7">
        <v>42421</v>
      </c>
      <c r="B761" s="6" t="s">
        <v>3177</v>
      </c>
      <c r="C761" s="3" t="s">
        <v>3766</v>
      </c>
      <c r="D761" t="s">
        <v>9</v>
      </c>
      <c r="E761" t="s">
        <v>283</v>
      </c>
      <c r="F761" t="s">
        <v>349</v>
      </c>
      <c r="G761">
        <v>20</v>
      </c>
      <c r="H761" t="s">
        <v>19</v>
      </c>
    </row>
    <row r="762" spans="1:8" x14ac:dyDescent="0.3">
      <c r="A762" s="7">
        <v>42421</v>
      </c>
      <c r="B762" s="6" t="s">
        <v>2936</v>
      </c>
      <c r="C762" s="3" t="s">
        <v>3767</v>
      </c>
      <c r="D762" t="s">
        <v>9</v>
      </c>
      <c r="E762" t="s">
        <v>283</v>
      </c>
      <c r="F762" t="s">
        <v>314</v>
      </c>
      <c r="G762">
        <v>14.5</v>
      </c>
    </row>
    <row r="763" spans="1:8" x14ac:dyDescent="0.3">
      <c r="A763" s="7">
        <v>42422</v>
      </c>
      <c r="B763" s="6" t="s">
        <v>3178</v>
      </c>
      <c r="C763" s="3" t="s">
        <v>3723</v>
      </c>
      <c r="D763" t="s">
        <v>9</v>
      </c>
      <c r="E763" t="s">
        <v>34</v>
      </c>
      <c r="F763" t="s">
        <v>31</v>
      </c>
      <c r="G763">
        <v>8.1</v>
      </c>
      <c r="H763" t="s">
        <v>23</v>
      </c>
    </row>
    <row r="764" spans="1:8" x14ac:dyDescent="0.3">
      <c r="A764" s="7">
        <v>42424</v>
      </c>
      <c r="B764" s="6" t="s">
        <v>2990</v>
      </c>
      <c r="C764" s="3" t="s">
        <v>2972</v>
      </c>
      <c r="D764" t="s">
        <v>9</v>
      </c>
      <c r="E764" t="s">
        <v>102</v>
      </c>
      <c r="F764" t="s">
        <v>233</v>
      </c>
      <c r="G764">
        <v>1.5</v>
      </c>
    </row>
    <row r="765" spans="1:8" x14ac:dyDescent="0.3">
      <c r="A765" s="7">
        <v>42424</v>
      </c>
      <c r="B765" s="6" t="s">
        <v>2883</v>
      </c>
      <c r="C765" s="3" t="s">
        <v>3719</v>
      </c>
      <c r="D765" t="s">
        <v>9</v>
      </c>
      <c r="E765" t="s">
        <v>233</v>
      </c>
      <c r="F765" t="s">
        <v>102</v>
      </c>
      <c r="G765">
        <v>1.7</v>
      </c>
      <c r="H765" t="s">
        <v>16</v>
      </c>
    </row>
    <row r="766" spans="1:8" x14ac:dyDescent="0.3">
      <c r="A766" s="7">
        <v>42425</v>
      </c>
      <c r="B766" s="6" t="s">
        <v>2991</v>
      </c>
      <c r="C766" s="3" t="s">
        <v>3143</v>
      </c>
      <c r="D766" t="s">
        <v>9</v>
      </c>
      <c r="E766" t="s">
        <v>102</v>
      </c>
      <c r="F766" t="s">
        <v>389</v>
      </c>
      <c r="G766">
        <v>3.1</v>
      </c>
      <c r="H766" t="s">
        <v>16</v>
      </c>
    </row>
    <row r="767" spans="1:8" x14ac:dyDescent="0.3">
      <c r="A767" s="7">
        <v>42425</v>
      </c>
      <c r="B767" s="6" t="s">
        <v>3179</v>
      </c>
      <c r="C767" s="3" t="s">
        <v>3116</v>
      </c>
      <c r="D767" t="s">
        <v>9</v>
      </c>
      <c r="E767" t="s">
        <v>389</v>
      </c>
      <c r="F767" t="s">
        <v>102</v>
      </c>
      <c r="G767">
        <v>3.2</v>
      </c>
      <c r="H767" t="s">
        <v>16</v>
      </c>
    </row>
    <row r="768" spans="1:8" x14ac:dyDescent="0.3">
      <c r="A768" s="7">
        <v>42425</v>
      </c>
      <c r="B768" s="6" t="s">
        <v>3180</v>
      </c>
      <c r="C768" s="3" t="s">
        <v>3014</v>
      </c>
      <c r="D768" t="s">
        <v>9</v>
      </c>
      <c r="E768" t="s">
        <v>102</v>
      </c>
      <c r="F768" t="s">
        <v>230</v>
      </c>
      <c r="G768">
        <v>6</v>
      </c>
      <c r="H768" t="s">
        <v>11</v>
      </c>
    </row>
    <row r="769" spans="1:8" x14ac:dyDescent="0.3">
      <c r="A769" s="7">
        <v>42425</v>
      </c>
      <c r="B769" s="6" t="s">
        <v>3181</v>
      </c>
      <c r="C769" s="3" t="s">
        <v>3197</v>
      </c>
      <c r="D769" t="s">
        <v>9</v>
      </c>
      <c r="E769" t="s">
        <v>230</v>
      </c>
      <c r="F769" t="s">
        <v>102</v>
      </c>
      <c r="G769">
        <v>5.8</v>
      </c>
      <c r="H769" t="s">
        <v>11</v>
      </c>
    </row>
    <row r="770" spans="1:8" x14ac:dyDescent="0.3">
      <c r="A770" s="7">
        <v>42426</v>
      </c>
      <c r="B770" s="6" t="s">
        <v>3182</v>
      </c>
      <c r="C770" s="3" t="s">
        <v>3327</v>
      </c>
      <c r="D770" t="s">
        <v>227</v>
      </c>
      <c r="E770" t="s">
        <v>130</v>
      </c>
      <c r="F770" t="s">
        <v>102</v>
      </c>
      <c r="G770">
        <v>1.7</v>
      </c>
    </row>
    <row r="771" spans="1:8" x14ac:dyDescent="0.3">
      <c r="A771" s="7">
        <v>42426</v>
      </c>
      <c r="B771" s="6" t="s">
        <v>3077</v>
      </c>
      <c r="C771" s="3" t="s">
        <v>3768</v>
      </c>
      <c r="D771" t="s">
        <v>9</v>
      </c>
      <c r="E771" t="s">
        <v>31</v>
      </c>
      <c r="F771" t="s">
        <v>94</v>
      </c>
      <c r="G771">
        <v>10.6</v>
      </c>
      <c r="H771" t="s">
        <v>19</v>
      </c>
    </row>
    <row r="772" spans="1:8" x14ac:dyDescent="0.3">
      <c r="A772" s="7">
        <v>42426</v>
      </c>
      <c r="B772" s="6" t="s">
        <v>3183</v>
      </c>
      <c r="C772" s="3" t="s">
        <v>2840</v>
      </c>
      <c r="D772" t="s">
        <v>9</v>
      </c>
      <c r="E772" t="s">
        <v>94</v>
      </c>
      <c r="F772" t="s">
        <v>31</v>
      </c>
      <c r="G772">
        <v>9.9</v>
      </c>
      <c r="H772" t="s">
        <v>19</v>
      </c>
    </row>
    <row r="773" spans="1:8" x14ac:dyDescent="0.3">
      <c r="A773" s="7">
        <v>42426</v>
      </c>
      <c r="B773" s="6" t="s">
        <v>3184</v>
      </c>
      <c r="C773" s="3" t="s">
        <v>2834</v>
      </c>
      <c r="D773" t="s">
        <v>227</v>
      </c>
      <c r="E773" t="s">
        <v>102</v>
      </c>
      <c r="F773" t="s">
        <v>130</v>
      </c>
      <c r="G773">
        <v>1.9</v>
      </c>
    </row>
    <row r="774" spans="1:8" x14ac:dyDescent="0.3">
      <c r="A774" s="7">
        <v>42426</v>
      </c>
      <c r="B774" s="6" t="s">
        <v>2810</v>
      </c>
      <c r="C774" s="3" t="s">
        <v>3769</v>
      </c>
      <c r="D774" t="s">
        <v>227</v>
      </c>
      <c r="E774" t="s">
        <v>130</v>
      </c>
      <c r="F774" t="s">
        <v>125</v>
      </c>
      <c r="G774">
        <v>4.2</v>
      </c>
    </row>
    <row r="775" spans="1:8" x14ac:dyDescent="0.3">
      <c r="A775" s="7">
        <v>42426</v>
      </c>
      <c r="B775" s="6" t="s">
        <v>3185</v>
      </c>
      <c r="C775" s="3" t="s">
        <v>3097</v>
      </c>
      <c r="D775" t="s">
        <v>227</v>
      </c>
      <c r="E775" t="s">
        <v>125</v>
      </c>
      <c r="F775" t="s">
        <v>102</v>
      </c>
      <c r="G775">
        <v>2</v>
      </c>
    </row>
    <row r="776" spans="1:8" x14ac:dyDescent="0.3">
      <c r="A776" s="7">
        <v>42426</v>
      </c>
      <c r="B776" s="6" t="s">
        <v>3186</v>
      </c>
      <c r="C776" s="3" t="s">
        <v>3770</v>
      </c>
      <c r="D776" t="s">
        <v>9</v>
      </c>
      <c r="E776" t="s">
        <v>102</v>
      </c>
      <c r="F776" t="s">
        <v>130</v>
      </c>
      <c r="G776">
        <v>6.3</v>
      </c>
    </row>
    <row r="777" spans="1:8" x14ac:dyDescent="0.3">
      <c r="A777" s="7">
        <v>42428</v>
      </c>
      <c r="B777" s="6" t="s">
        <v>3187</v>
      </c>
      <c r="C777" s="3" t="s">
        <v>3771</v>
      </c>
      <c r="D777" t="s">
        <v>9</v>
      </c>
      <c r="E777" t="s">
        <v>102</v>
      </c>
      <c r="F777" t="s">
        <v>412</v>
      </c>
      <c r="G777">
        <v>7.7</v>
      </c>
      <c r="H777" t="s">
        <v>19</v>
      </c>
    </row>
    <row r="778" spans="1:8" x14ac:dyDescent="0.3">
      <c r="A778" s="7">
        <v>42428</v>
      </c>
      <c r="B778" s="6" t="s">
        <v>3188</v>
      </c>
      <c r="C778" s="3" t="s">
        <v>3772</v>
      </c>
      <c r="D778" t="s">
        <v>9</v>
      </c>
      <c r="E778" t="s">
        <v>412</v>
      </c>
      <c r="F778" t="s">
        <v>102</v>
      </c>
      <c r="G778">
        <v>6.8</v>
      </c>
      <c r="H778" t="s">
        <v>19</v>
      </c>
    </row>
    <row r="779" spans="1:8" x14ac:dyDescent="0.3">
      <c r="A779" s="7">
        <v>42429</v>
      </c>
      <c r="B779" s="6" t="s">
        <v>3189</v>
      </c>
      <c r="C779" s="3" t="s">
        <v>3374</v>
      </c>
      <c r="D779" t="s">
        <v>227</v>
      </c>
      <c r="E779" t="s">
        <v>102</v>
      </c>
      <c r="F779" t="s">
        <v>130</v>
      </c>
      <c r="G779">
        <v>2.1</v>
      </c>
    </row>
    <row r="780" spans="1:8" x14ac:dyDescent="0.3">
      <c r="A780" s="7">
        <v>42429</v>
      </c>
      <c r="B780" s="6" t="s">
        <v>3072</v>
      </c>
      <c r="C780" s="3" t="s">
        <v>3318</v>
      </c>
      <c r="D780" t="s">
        <v>9</v>
      </c>
      <c r="E780" t="s">
        <v>31</v>
      </c>
      <c r="F780" t="s">
        <v>164</v>
      </c>
      <c r="G780">
        <v>3.8</v>
      </c>
      <c r="H780" t="s">
        <v>19</v>
      </c>
    </row>
    <row r="781" spans="1:8" x14ac:dyDescent="0.3">
      <c r="A781" s="7">
        <v>42429</v>
      </c>
      <c r="B781" s="6" t="s">
        <v>3190</v>
      </c>
      <c r="C781" s="3" t="s">
        <v>3773</v>
      </c>
      <c r="D781" t="s">
        <v>9</v>
      </c>
      <c r="E781" t="s">
        <v>164</v>
      </c>
      <c r="F781" t="s">
        <v>31</v>
      </c>
      <c r="G781">
        <v>5.6</v>
      </c>
      <c r="H781" t="s">
        <v>19</v>
      </c>
    </row>
    <row r="782" spans="1:8" x14ac:dyDescent="0.3">
      <c r="A782" s="7">
        <v>42429</v>
      </c>
      <c r="B782" s="6" t="s">
        <v>2816</v>
      </c>
      <c r="C782" s="3" t="s">
        <v>3137</v>
      </c>
      <c r="D782" t="s">
        <v>9</v>
      </c>
      <c r="E782" t="s">
        <v>102</v>
      </c>
      <c r="F782" t="s">
        <v>125</v>
      </c>
      <c r="G782">
        <v>2.6</v>
      </c>
    </row>
    <row r="783" spans="1:8" x14ac:dyDescent="0.3">
      <c r="A783" s="7">
        <v>42429</v>
      </c>
      <c r="B783" s="6" t="s">
        <v>3191</v>
      </c>
      <c r="C783" s="3" t="s">
        <v>3013</v>
      </c>
      <c r="D783" t="s">
        <v>9</v>
      </c>
      <c r="E783" t="s">
        <v>125</v>
      </c>
      <c r="F783" t="s">
        <v>102</v>
      </c>
      <c r="G783">
        <v>6.6</v>
      </c>
      <c r="H783" t="s">
        <v>23</v>
      </c>
    </row>
    <row r="784" spans="1:8" x14ac:dyDescent="0.3">
      <c r="A784" s="7">
        <v>42442</v>
      </c>
      <c r="B784" s="6" t="s">
        <v>3192</v>
      </c>
      <c r="C784" s="3" t="s">
        <v>3001</v>
      </c>
      <c r="D784" t="s">
        <v>9</v>
      </c>
      <c r="E784" t="s">
        <v>498</v>
      </c>
      <c r="F784" t="s">
        <v>524</v>
      </c>
      <c r="G784">
        <v>8.4</v>
      </c>
      <c r="H784" t="s">
        <v>11</v>
      </c>
    </row>
    <row r="785" spans="1:8" x14ac:dyDescent="0.3">
      <c r="A785" s="7">
        <v>42442</v>
      </c>
      <c r="B785" s="6" t="s">
        <v>3193</v>
      </c>
      <c r="C785" s="3" t="s">
        <v>3320</v>
      </c>
      <c r="D785" t="s">
        <v>9</v>
      </c>
      <c r="E785" t="s">
        <v>527</v>
      </c>
      <c r="F785" t="s">
        <v>504</v>
      </c>
      <c r="G785">
        <v>6.2</v>
      </c>
      <c r="H785" t="s">
        <v>11</v>
      </c>
    </row>
    <row r="786" spans="1:8" x14ac:dyDescent="0.3">
      <c r="A786" s="7">
        <v>42442</v>
      </c>
      <c r="B786" s="6" t="s">
        <v>3194</v>
      </c>
      <c r="C786" s="3" t="s">
        <v>3774</v>
      </c>
      <c r="D786" t="s">
        <v>9</v>
      </c>
      <c r="E786" t="s">
        <v>504</v>
      </c>
      <c r="F786" t="s">
        <v>524</v>
      </c>
      <c r="G786">
        <v>10.5</v>
      </c>
      <c r="H786" t="s">
        <v>11</v>
      </c>
    </row>
    <row r="787" spans="1:8" x14ac:dyDescent="0.3">
      <c r="A787" s="7">
        <v>42442</v>
      </c>
      <c r="B787" s="6" t="s">
        <v>3195</v>
      </c>
      <c r="C787" s="3" t="s">
        <v>2987</v>
      </c>
      <c r="D787" t="s">
        <v>9</v>
      </c>
      <c r="E787" t="s">
        <v>524</v>
      </c>
      <c r="F787" t="s">
        <v>532</v>
      </c>
      <c r="G787">
        <v>7.2</v>
      </c>
      <c r="H787" t="s">
        <v>11</v>
      </c>
    </row>
    <row r="788" spans="1:8" x14ac:dyDescent="0.3">
      <c r="A788" s="7">
        <v>42442</v>
      </c>
      <c r="B788" s="6" t="s">
        <v>3196</v>
      </c>
      <c r="C788" s="3" t="s">
        <v>3775</v>
      </c>
      <c r="D788" t="s">
        <v>9</v>
      </c>
      <c r="E788" t="s">
        <v>532</v>
      </c>
      <c r="F788" t="s">
        <v>504</v>
      </c>
      <c r="G788">
        <v>12.5</v>
      </c>
    </row>
    <row r="789" spans="1:8" x14ac:dyDescent="0.3">
      <c r="A789" s="7">
        <v>42442</v>
      </c>
      <c r="B789" s="6" t="s">
        <v>2936</v>
      </c>
      <c r="C789" s="3" t="s">
        <v>3776</v>
      </c>
      <c r="D789" t="s">
        <v>9</v>
      </c>
      <c r="E789" t="s">
        <v>504</v>
      </c>
      <c r="F789" t="s">
        <v>521</v>
      </c>
      <c r="G789">
        <v>5.7</v>
      </c>
      <c r="H789" t="s">
        <v>11</v>
      </c>
    </row>
    <row r="790" spans="1:8" x14ac:dyDescent="0.3">
      <c r="A790" s="7">
        <v>42443</v>
      </c>
      <c r="B790" s="6" t="s">
        <v>3197</v>
      </c>
      <c r="C790" s="3" t="s">
        <v>3018</v>
      </c>
      <c r="D790" t="s">
        <v>9</v>
      </c>
      <c r="E790" t="s">
        <v>498</v>
      </c>
      <c r="F790" t="s">
        <v>504</v>
      </c>
      <c r="G790">
        <v>2.7</v>
      </c>
    </row>
    <row r="791" spans="1:8" x14ac:dyDescent="0.3">
      <c r="A791" s="7">
        <v>42443</v>
      </c>
      <c r="B791" s="6" t="s">
        <v>3119</v>
      </c>
      <c r="C791" s="3" t="s">
        <v>3075</v>
      </c>
      <c r="D791" t="s">
        <v>9</v>
      </c>
      <c r="E791" t="s">
        <v>504</v>
      </c>
      <c r="F791" t="s">
        <v>498</v>
      </c>
      <c r="G791">
        <v>2</v>
      </c>
      <c r="H791" t="s">
        <v>16</v>
      </c>
    </row>
    <row r="792" spans="1:8" x14ac:dyDescent="0.3">
      <c r="A792" s="7">
        <v>42444</v>
      </c>
      <c r="B792" s="6" t="s">
        <v>3198</v>
      </c>
      <c r="C792" s="3" t="s">
        <v>3207</v>
      </c>
      <c r="D792" t="s">
        <v>9</v>
      </c>
      <c r="E792" t="s">
        <v>79</v>
      </c>
      <c r="F792" t="s">
        <v>504</v>
      </c>
      <c r="G792">
        <v>2.8</v>
      </c>
      <c r="H792" t="s">
        <v>11</v>
      </c>
    </row>
    <row r="793" spans="1:8" x14ac:dyDescent="0.3">
      <c r="A793" s="7">
        <v>42444</v>
      </c>
      <c r="B793" s="6" t="s">
        <v>3199</v>
      </c>
      <c r="C793" s="3" t="s">
        <v>3777</v>
      </c>
      <c r="D793" t="s">
        <v>9</v>
      </c>
      <c r="E793" t="s">
        <v>504</v>
      </c>
      <c r="F793" t="s">
        <v>521</v>
      </c>
      <c r="G793">
        <v>2</v>
      </c>
      <c r="H793" t="s">
        <v>11</v>
      </c>
    </row>
    <row r="794" spans="1:8" x14ac:dyDescent="0.3">
      <c r="A794" s="7">
        <v>42445</v>
      </c>
      <c r="B794" s="6" t="s">
        <v>2923</v>
      </c>
      <c r="C794" s="3" t="s">
        <v>3157</v>
      </c>
      <c r="D794" t="s">
        <v>9</v>
      </c>
      <c r="E794" t="s">
        <v>504</v>
      </c>
      <c r="F794" t="s">
        <v>505</v>
      </c>
      <c r="G794">
        <v>1.7</v>
      </c>
      <c r="H794" t="s">
        <v>11</v>
      </c>
    </row>
    <row r="795" spans="1:8" x14ac:dyDescent="0.3">
      <c r="A795" s="7">
        <v>42445</v>
      </c>
      <c r="B795" s="6" t="s">
        <v>3200</v>
      </c>
      <c r="C795" s="3" t="s">
        <v>2816</v>
      </c>
      <c r="D795" t="s">
        <v>9</v>
      </c>
      <c r="E795" t="s">
        <v>521</v>
      </c>
      <c r="F795" t="s">
        <v>495</v>
      </c>
      <c r="G795">
        <v>2</v>
      </c>
    </row>
    <row r="796" spans="1:8" x14ac:dyDescent="0.3">
      <c r="A796" s="7">
        <v>42445</v>
      </c>
      <c r="B796" s="6" t="s">
        <v>3001</v>
      </c>
      <c r="C796" s="3" t="s">
        <v>3732</v>
      </c>
      <c r="D796" t="s">
        <v>9</v>
      </c>
      <c r="E796" t="s">
        <v>495</v>
      </c>
      <c r="F796" t="s">
        <v>505</v>
      </c>
      <c r="G796">
        <v>2.1</v>
      </c>
      <c r="H796" t="s">
        <v>11</v>
      </c>
    </row>
    <row r="797" spans="1:8" x14ac:dyDescent="0.3">
      <c r="A797" s="7">
        <v>42446</v>
      </c>
      <c r="B797" s="6" t="s">
        <v>3201</v>
      </c>
      <c r="C797" s="3" t="s">
        <v>3778</v>
      </c>
      <c r="D797" t="s">
        <v>227</v>
      </c>
      <c r="E797" t="s">
        <v>79</v>
      </c>
      <c r="F797" t="s">
        <v>504</v>
      </c>
      <c r="G797">
        <v>1.7</v>
      </c>
    </row>
    <row r="798" spans="1:8" x14ac:dyDescent="0.3">
      <c r="A798" s="7">
        <v>42446</v>
      </c>
      <c r="B798" s="6" t="s">
        <v>2877</v>
      </c>
      <c r="C798" s="3" t="s">
        <v>2837</v>
      </c>
      <c r="D798" t="s">
        <v>9</v>
      </c>
      <c r="E798" t="s">
        <v>553</v>
      </c>
      <c r="F798" t="s">
        <v>554</v>
      </c>
      <c r="G798">
        <v>136</v>
      </c>
      <c r="H798" t="s">
        <v>23</v>
      </c>
    </row>
    <row r="799" spans="1:8" x14ac:dyDescent="0.3">
      <c r="A799" s="7">
        <v>42446</v>
      </c>
      <c r="B799" s="6" t="s">
        <v>2912</v>
      </c>
      <c r="C799" s="3" t="s">
        <v>3779</v>
      </c>
      <c r="D799" t="s">
        <v>9</v>
      </c>
      <c r="E799" t="s">
        <v>554</v>
      </c>
      <c r="F799" t="s">
        <v>85</v>
      </c>
      <c r="G799">
        <v>30.2</v>
      </c>
      <c r="H799" t="s">
        <v>19</v>
      </c>
    </row>
    <row r="800" spans="1:8" x14ac:dyDescent="0.3">
      <c r="A800" s="7">
        <v>42446</v>
      </c>
      <c r="B800" s="6" t="s">
        <v>3202</v>
      </c>
      <c r="C800" s="3" t="s">
        <v>2884</v>
      </c>
      <c r="D800" t="s">
        <v>9</v>
      </c>
      <c r="E800" t="s">
        <v>47</v>
      </c>
      <c r="F800" t="s">
        <v>559</v>
      </c>
      <c r="G800">
        <v>15.5</v>
      </c>
      <c r="H800" t="s">
        <v>11</v>
      </c>
    </row>
    <row r="801" spans="1:8" x14ac:dyDescent="0.3">
      <c r="A801" s="7">
        <v>42446</v>
      </c>
      <c r="B801" s="6" t="s">
        <v>2938</v>
      </c>
      <c r="C801" s="3" t="s">
        <v>3678</v>
      </c>
      <c r="D801" t="s">
        <v>227</v>
      </c>
      <c r="E801" t="s">
        <v>85</v>
      </c>
      <c r="F801" t="s">
        <v>85</v>
      </c>
      <c r="G801">
        <v>4.9000000000000004</v>
      </c>
    </row>
    <row r="802" spans="1:8" x14ac:dyDescent="0.3">
      <c r="A802" s="7">
        <v>42446</v>
      </c>
      <c r="B802" s="6" t="s">
        <v>3203</v>
      </c>
      <c r="C802" s="3" t="s">
        <v>3780</v>
      </c>
      <c r="D802" t="s">
        <v>227</v>
      </c>
      <c r="E802" t="s">
        <v>85</v>
      </c>
      <c r="F802" t="s">
        <v>85</v>
      </c>
      <c r="G802">
        <v>12.6</v>
      </c>
    </row>
    <row r="803" spans="1:8" x14ac:dyDescent="0.3">
      <c r="A803" s="7">
        <v>42446</v>
      </c>
      <c r="B803" s="6" t="s">
        <v>3204</v>
      </c>
      <c r="C803" s="3" t="s">
        <v>3099</v>
      </c>
      <c r="D803" t="s">
        <v>227</v>
      </c>
      <c r="E803" t="s">
        <v>566</v>
      </c>
      <c r="F803" t="s">
        <v>47</v>
      </c>
      <c r="G803">
        <v>10.4</v>
      </c>
    </row>
    <row r="804" spans="1:8" x14ac:dyDescent="0.3">
      <c r="A804" s="7">
        <v>42447</v>
      </c>
      <c r="B804" s="6" t="s">
        <v>3205</v>
      </c>
      <c r="C804" s="3" t="s">
        <v>2885</v>
      </c>
      <c r="D804" t="s">
        <v>9</v>
      </c>
      <c r="E804" t="s">
        <v>47</v>
      </c>
      <c r="F804" t="s">
        <v>566</v>
      </c>
      <c r="G804">
        <v>13.2</v>
      </c>
      <c r="H804" t="s">
        <v>19</v>
      </c>
    </row>
    <row r="805" spans="1:8" x14ac:dyDescent="0.3">
      <c r="A805" s="7">
        <v>42447</v>
      </c>
      <c r="B805" s="6" t="s">
        <v>3206</v>
      </c>
      <c r="C805" s="3" t="s">
        <v>3781</v>
      </c>
      <c r="D805" t="s">
        <v>9</v>
      </c>
      <c r="E805" t="s">
        <v>566</v>
      </c>
      <c r="F805" t="s">
        <v>566</v>
      </c>
      <c r="G805">
        <v>1</v>
      </c>
      <c r="H805" t="s">
        <v>16</v>
      </c>
    </row>
    <row r="806" spans="1:8" x14ac:dyDescent="0.3">
      <c r="A806" s="7">
        <v>42447</v>
      </c>
      <c r="B806" s="6" t="s">
        <v>3207</v>
      </c>
      <c r="C806" s="3" t="s">
        <v>3384</v>
      </c>
      <c r="D806" t="s">
        <v>9</v>
      </c>
      <c r="E806" t="s">
        <v>566</v>
      </c>
      <c r="F806" t="s">
        <v>47</v>
      </c>
      <c r="G806">
        <v>9.1999999999999993</v>
      </c>
      <c r="H806" t="s">
        <v>23</v>
      </c>
    </row>
    <row r="807" spans="1:8" x14ac:dyDescent="0.3">
      <c r="A807" s="7">
        <v>42447</v>
      </c>
      <c r="B807" s="6" t="s">
        <v>3208</v>
      </c>
      <c r="C807" s="3" t="s">
        <v>3782</v>
      </c>
      <c r="D807" t="s">
        <v>9</v>
      </c>
      <c r="E807" t="s">
        <v>47</v>
      </c>
      <c r="F807" t="s">
        <v>47</v>
      </c>
      <c r="G807">
        <v>1.1000000000000001</v>
      </c>
      <c r="H807" t="s">
        <v>11</v>
      </c>
    </row>
    <row r="808" spans="1:8" x14ac:dyDescent="0.3">
      <c r="A808" s="7">
        <v>42447</v>
      </c>
      <c r="B808" s="6" t="s">
        <v>3209</v>
      </c>
      <c r="C808" s="3" t="s">
        <v>3783</v>
      </c>
      <c r="D808" t="s">
        <v>9</v>
      </c>
      <c r="E808" t="s">
        <v>47</v>
      </c>
      <c r="F808" t="s">
        <v>47</v>
      </c>
      <c r="G808">
        <v>1.1000000000000001</v>
      </c>
      <c r="H808" t="s">
        <v>11</v>
      </c>
    </row>
    <row r="809" spans="1:8" x14ac:dyDescent="0.3">
      <c r="A809" s="7">
        <v>42448</v>
      </c>
      <c r="B809" s="6" t="s">
        <v>3210</v>
      </c>
      <c r="C809" s="3" t="s">
        <v>3011</v>
      </c>
      <c r="D809" t="s">
        <v>9</v>
      </c>
      <c r="E809" t="s">
        <v>85</v>
      </c>
      <c r="F809" t="s">
        <v>581</v>
      </c>
      <c r="G809">
        <v>12</v>
      </c>
      <c r="H809" t="s">
        <v>23</v>
      </c>
    </row>
    <row r="810" spans="1:8" x14ac:dyDescent="0.3">
      <c r="A810" s="7">
        <v>42448</v>
      </c>
      <c r="B810" s="6" t="s">
        <v>3211</v>
      </c>
      <c r="C810" s="3" t="s">
        <v>2907</v>
      </c>
      <c r="D810" t="s">
        <v>9</v>
      </c>
      <c r="E810" t="s">
        <v>581</v>
      </c>
      <c r="F810" t="s">
        <v>85</v>
      </c>
      <c r="G810">
        <v>35.1</v>
      </c>
      <c r="H810" t="s">
        <v>23</v>
      </c>
    </row>
    <row r="811" spans="1:8" x14ac:dyDescent="0.3">
      <c r="A811" s="7">
        <v>42448</v>
      </c>
      <c r="B811" s="6" t="s">
        <v>3006</v>
      </c>
      <c r="C811" s="3" t="s">
        <v>3059</v>
      </c>
      <c r="D811" t="s">
        <v>9</v>
      </c>
      <c r="E811" t="s">
        <v>85</v>
      </c>
      <c r="F811" t="s">
        <v>586</v>
      </c>
      <c r="G811">
        <v>36.5</v>
      </c>
      <c r="H811" t="s">
        <v>11</v>
      </c>
    </row>
    <row r="812" spans="1:8" x14ac:dyDescent="0.3">
      <c r="A812" s="7">
        <v>42448</v>
      </c>
      <c r="B812" s="6" t="s">
        <v>2829</v>
      </c>
      <c r="C812" s="3" t="s">
        <v>3784</v>
      </c>
      <c r="D812" t="s">
        <v>9</v>
      </c>
      <c r="E812" t="s">
        <v>586</v>
      </c>
      <c r="F812" t="s">
        <v>589</v>
      </c>
      <c r="G812">
        <v>3.1</v>
      </c>
      <c r="H812" t="s">
        <v>11</v>
      </c>
    </row>
    <row r="813" spans="1:8" x14ac:dyDescent="0.3">
      <c r="A813" s="7">
        <v>42448</v>
      </c>
      <c r="B813" s="6" t="s">
        <v>3212</v>
      </c>
      <c r="C813" s="3" t="s">
        <v>3785</v>
      </c>
      <c r="D813" t="s">
        <v>9</v>
      </c>
      <c r="E813" t="s">
        <v>589</v>
      </c>
      <c r="F813" t="s">
        <v>589</v>
      </c>
      <c r="G813">
        <v>2.1</v>
      </c>
      <c r="H813" t="s">
        <v>16</v>
      </c>
    </row>
    <row r="814" spans="1:8" x14ac:dyDescent="0.3">
      <c r="A814" s="7">
        <v>42448</v>
      </c>
      <c r="B814" s="6" t="s">
        <v>3213</v>
      </c>
      <c r="C814" s="3" t="s">
        <v>3168</v>
      </c>
      <c r="D814" t="s">
        <v>9</v>
      </c>
      <c r="E814" t="s">
        <v>589</v>
      </c>
      <c r="F814" t="s">
        <v>589</v>
      </c>
      <c r="G814">
        <v>1.2</v>
      </c>
    </row>
    <row r="815" spans="1:8" x14ac:dyDescent="0.3">
      <c r="A815" s="7">
        <v>42448</v>
      </c>
      <c r="B815" s="6" t="s">
        <v>3214</v>
      </c>
      <c r="C815" s="3" t="s">
        <v>3781</v>
      </c>
      <c r="D815" t="s">
        <v>9</v>
      </c>
      <c r="E815" t="s">
        <v>589</v>
      </c>
      <c r="F815" t="s">
        <v>586</v>
      </c>
      <c r="G815">
        <v>7.5</v>
      </c>
      <c r="H815" t="s">
        <v>19</v>
      </c>
    </row>
    <row r="816" spans="1:8" x14ac:dyDescent="0.3">
      <c r="A816" s="7">
        <v>42448</v>
      </c>
      <c r="B816" s="6" t="s">
        <v>3215</v>
      </c>
      <c r="C816" s="3" t="s">
        <v>3194</v>
      </c>
      <c r="D816" t="s">
        <v>9</v>
      </c>
      <c r="E816" t="s">
        <v>586</v>
      </c>
      <c r="F816" t="s">
        <v>85</v>
      </c>
      <c r="G816">
        <v>57</v>
      </c>
      <c r="H816" t="s">
        <v>23</v>
      </c>
    </row>
    <row r="817" spans="1:8" x14ac:dyDescent="0.3">
      <c r="A817" s="7">
        <v>42448</v>
      </c>
      <c r="B817" s="6" t="s">
        <v>3216</v>
      </c>
      <c r="C817" s="3" t="s">
        <v>3786</v>
      </c>
      <c r="D817" t="s">
        <v>9</v>
      </c>
      <c r="E817" t="s">
        <v>47</v>
      </c>
      <c r="F817" t="s">
        <v>566</v>
      </c>
      <c r="G817">
        <v>9.4</v>
      </c>
      <c r="H817" t="s">
        <v>11</v>
      </c>
    </row>
    <row r="818" spans="1:8" x14ac:dyDescent="0.3">
      <c r="A818" s="7">
        <v>42449</v>
      </c>
      <c r="B818" s="6" t="s">
        <v>3114</v>
      </c>
      <c r="C818" s="3" t="s">
        <v>3742</v>
      </c>
      <c r="D818" t="s">
        <v>9</v>
      </c>
      <c r="E818" t="s">
        <v>600</v>
      </c>
      <c r="F818" t="s">
        <v>47</v>
      </c>
      <c r="G818">
        <v>6.2</v>
      </c>
      <c r="H818" t="s">
        <v>19</v>
      </c>
    </row>
    <row r="819" spans="1:8" x14ac:dyDescent="0.3">
      <c r="A819" s="7">
        <v>42449</v>
      </c>
      <c r="B819" s="6" t="s">
        <v>2903</v>
      </c>
      <c r="C819" s="3" t="s">
        <v>3093</v>
      </c>
      <c r="D819" t="s">
        <v>9</v>
      </c>
      <c r="E819" t="s">
        <v>47</v>
      </c>
      <c r="F819" t="s">
        <v>566</v>
      </c>
      <c r="G819">
        <v>10.4</v>
      </c>
    </row>
    <row r="820" spans="1:8" x14ac:dyDescent="0.3">
      <c r="A820" s="7">
        <v>42449</v>
      </c>
      <c r="B820" s="6" t="s">
        <v>3217</v>
      </c>
      <c r="C820" s="3" t="s">
        <v>3358</v>
      </c>
      <c r="D820" t="s">
        <v>227</v>
      </c>
      <c r="E820" t="s">
        <v>566</v>
      </c>
      <c r="F820" t="s">
        <v>607</v>
      </c>
      <c r="G820">
        <v>1.2</v>
      </c>
    </row>
    <row r="821" spans="1:8" x14ac:dyDescent="0.3">
      <c r="A821" s="7">
        <v>42449</v>
      </c>
      <c r="B821" s="6" t="s">
        <v>3218</v>
      </c>
      <c r="C821" s="3" t="s">
        <v>3787</v>
      </c>
      <c r="D821" t="s">
        <v>9</v>
      </c>
      <c r="E821" t="s">
        <v>607</v>
      </c>
      <c r="F821" t="s">
        <v>47</v>
      </c>
      <c r="G821">
        <v>9.6</v>
      </c>
      <c r="H821" t="s">
        <v>23</v>
      </c>
    </row>
    <row r="822" spans="1:8" x14ac:dyDescent="0.3">
      <c r="A822" s="7">
        <v>42449</v>
      </c>
      <c r="B822" s="6" t="s">
        <v>3219</v>
      </c>
      <c r="C822" s="3" t="s">
        <v>3788</v>
      </c>
      <c r="D822" t="s">
        <v>9</v>
      </c>
      <c r="E822" t="s">
        <v>47</v>
      </c>
      <c r="F822" t="s">
        <v>600</v>
      </c>
      <c r="G822">
        <v>5.9</v>
      </c>
      <c r="H822" t="s">
        <v>19</v>
      </c>
    </row>
    <row r="823" spans="1:8" x14ac:dyDescent="0.3">
      <c r="A823" s="7">
        <v>42450</v>
      </c>
      <c r="B823" s="6" t="s">
        <v>3156</v>
      </c>
      <c r="C823" s="3" t="s">
        <v>3789</v>
      </c>
      <c r="D823" t="s">
        <v>227</v>
      </c>
      <c r="E823" t="s">
        <v>47</v>
      </c>
      <c r="F823" t="s">
        <v>79</v>
      </c>
      <c r="G823">
        <v>1</v>
      </c>
    </row>
    <row r="824" spans="1:8" x14ac:dyDescent="0.3">
      <c r="A824" s="7">
        <v>42450</v>
      </c>
      <c r="B824" s="6" t="s">
        <v>3220</v>
      </c>
      <c r="C824" s="3" t="s">
        <v>2817</v>
      </c>
      <c r="D824" t="s">
        <v>9</v>
      </c>
      <c r="E824" t="s">
        <v>79</v>
      </c>
      <c r="F824" t="s">
        <v>47</v>
      </c>
      <c r="G824">
        <v>0.9</v>
      </c>
      <c r="H824" t="s">
        <v>11</v>
      </c>
    </row>
    <row r="825" spans="1:8" x14ac:dyDescent="0.3">
      <c r="A825" s="7">
        <v>42450</v>
      </c>
      <c r="B825" s="6" t="s">
        <v>3127</v>
      </c>
      <c r="C825" s="3" t="s">
        <v>3103</v>
      </c>
      <c r="D825" t="s">
        <v>9</v>
      </c>
      <c r="E825" t="s">
        <v>47</v>
      </c>
      <c r="F825" t="s">
        <v>566</v>
      </c>
      <c r="G825">
        <v>8.8000000000000007</v>
      </c>
    </row>
    <row r="826" spans="1:8" x14ac:dyDescent="0.3">
      <c r="A826" s="7">
        <v>42450</v>
      </c>
      <c r="B826" s="6" t="s">
        <v>2939</v>
      </c>
      <c r="C826" s="3" t="s">
        <v>3790</v>
      </c>
      <c r="D826" t="s">
        <v>9</v>
      </c>
      <c r="E826" t="s">
        <v>566</v>
      </c>
      <c r="F826" t="s">
        <v>47</v>
      </c>
      <c r="G826">
        <v>25.6</v>
      </c>
      <c r="H826" t="s">
        <v>11</v>
      </c>
    </row>
    <row r="827" spans="1:8" x14ac:dyDescent="0.3">
      <c r="A827" s="7">
        <v>42451</v>
      </c>
      <c r="B827" s="6" t="s">
        <v>3221</v>
      </c>
      <c r="C827" s="3" t="s">
        <v>2932</v>
      </c>
      <c r="D827" t="s">
        <v>227</v>
      </c>
      <c r="E827" t="s">
        <v>34</v>
      </c>
      <c r="F827" t="s">
        <v>31</v>
      </c>
      <c r="G827">
        <v>8.1</v>
      </c>
    </row>
    <row r="828" spans="1:8" x14ac:dyDescent="0.3">
      <c r="A828" s="7">
        <v>42451</v>
      </c>
      <c r="B828" s="6" t="s">
        <v>3098</v>
      </c>
      <c r="C828" s="3" t="s">
        <v>2916</v>
      </c>
      <c r="D828" t="s">
        <v>227</v>
      </c>
      <c r="E828" t="s">
        <v>102</v>
      </c>
      <c r="F828" t="s">
        <v>102</v>
      </c>
      <c r="G828">
        <v>1.4</v>
      </c>
    </row>
    <row r="829" spans="1:8" x14ac:dyDescent="0.3">
      <c r="A829" s="7">
        <v>42451</v>
      </c>
      <c r="B829" s="6" t="s">
        <v>3222</v>
      </c>
      <c r="C829" s="3" t="s">
        <v>3791</v>
      </c>
      <c r="D829" t="s">
        <v>9</v>
      </c>
      <c r="E829" t="s">
        <v>47</v>
      </c>
      <c r="F829" t="s">
        <v>620</v>
      </c>
      <c r="G829">
        <v>23</v>
      </c>
      <c r="H829" t="s">
        <v>11</v>
      </c>
    </row>
    <row r="830" spans="1:8" x14ac:dyDescent="0.3">
      <c r="A830" s="7">
        <v>42452</v>
      </c>
      <c r="B830" s="6" t="s">
        <v>3065</v>
      </c>
      <c r="C830" s="3" t="s">
        <v>3125</v>
      </c>
      <c r="D830" t="s">
        <v>227</v>
      </c>
      <c r="E830" t="s">
        <v>102</v>
      </c>
      <c r="F830" t="s">
        <v>233</v>
      </c>
      <c r="G830">
        <v>1.7</v>
      </c>
    </row>
    <row r="831" spans="1:8" x14ac:dyDescent="0.3">
      <c r="A831" s="7">
        <v>42452</v>
      </c>
      <c r="B831" s="6" t="s">
        <v>3223</v>
      </c>
      <c r="C831" s="3" t="s">
        <v>3792</v>
      </c>
      <c r="D831" t="s">
        <v>227</v>
      </c>
      <c r="E831" t="s">
        <v>233</v>
      </c>
      <c r="F831" t="s">
        <v>102</v>
      </c>
      <c r="G831">
        <v>1.6</v>
      </c>
    </row>
    <row r="832" spans="1:8" x14ac:dyDescent="0.3">
      <c r="A832" s="7">
        <v>42453</v>
      </c>
      <c r="B832" s="6" t="s">
        <v>3016</v>
      </c>
      <c r="C832" s="3" t="s">
        <v>3677</v>
      </c>
      <c r="D832" t="s">
        <v>227</v>
      </c>
      <c r="E832" t="s">
        <v>102</v>
      </c>
      <c r="F832" t="s">
        <v>130</v>
      </c>
      <c r="G832">
        <v>2</v>
      </c>
    </row>
    <row r="833" spans="1:8" x14ac:dyDescent="0.3">
      <c r="A833" s="7">
        <v>42453</v>
      </c>
      <c r="B833" s="6" t="s">
        <v>3162</v>
      </c>
      <c r="C833" s="3" t="s">
        <v>3702</v>
      </c>
      <c r="D833" t="s">
        <v>9</v>
      </c>
      <c r="E833" t="s">
        <v>130</v>
      </c>
      <c r="F833" t="s">
        <v>102</v>
      </c>
      <c r="G833">
        <v>2.2000000000000002</v>
      </c>
    </row>
    <row r="834" spans="1:8" x14ac:dyDescent="0.3">
      <c r="A834" s="7">
        <v>42454</v>
      </c>
      <c r="B834" s="6" t="s">
        <v>2840</v>
      </c>
      <c r="C834" s="3" t="s">
        <v>3793</v>
      </c>
      <c r="D834" t="s">
        <v>9</v>
      </c>
      <c r="E834" t="s">
        <v>31</v>
      </c>
      <c r="F834" t="s">
        <v>635</v>
      </c>
      <c r="G834">
        <v>144</v>
      </c>
      <c r="H834" t="s">
        <v>23</v>
      </c>
    </row>
    <row r="835" spans="1:8" x14ac:dyDescent="0.3">
      <c r="A835" s="7">
        <v>42454</v>
      </c>
      <c r="B835" s="6" t="s">
        <v>3052</v>
      </c>
      <c r="C835" s="3" t="s">
        <v>3794</v>
      </c>
      <c r="D835" t="s">
        <v>9</v>
      </c>
      <c r="E835" t="s">
        <v>635</v>
      </c>
      <c r="F835" t="s">
        <v>638</v>
      </c>
      <c r="G835">
        <v>310.3</v>
      </c>
      <c r="H835" t="s">
        <v>23</v>
      </c>
    </row>
    <row r="836" spans="1:8" x14ac:dyDescent="0.3">
      <c r="A836" s="7">
        <v>42454</v>
      </c>
      <c r="B836" s="6" t="s">
        <v>3224</v>
      </c>
      <c r="C836" s="3" t="s">
        <v>3795</v>
      </c>
      <c r="D836" t="s">
        <v>9</v>
      </c>
      <c r="E836" t="s">
        <v>638</v>
      </c>
      <c r="F836" t="s">
        <v>641</v>
      </c>
      <c r="G836">
        <v>201</v>
      </c>
      <c r="H836" t="s">
        <v>19</v>
      </c>
    </row>
    <row r="837" spans="1:8" x14ac:dyDescent="0.3">
      <c r="A837" s="7">
        <v>42455</v>
      </c>
      <c r="B837" s="6" t="s">
        <v>2833</v>
      </c>
      <c r="C837" s="3" t="s">
        <v>3581</v>
      </c>
      <c r="D837" t="s">
        <v>227</v>
      </c>
      <c r="E837" t="s">
        <v>644</v>
      </c>
      <c r="F837" t="s">
        <v>645</v>
      </c>
      <c r="G837">
        <v>6.7</v>
      </c>
    </row>
    <row r="838" spans="1:8" x14ac:dyDescent="0.3">
      <c r="A838" s="7">
        <v>42455</v>
      </c>
      <c r="B838" s="6" t="s">
        <v>2883</v>
      </c>
      <c r="C838" s="3" t="s">
        <v>3332</v>
      </c>
      <c r="D838" t="s">
        <v>227</v>
      </c>
      <c r="E838" t="s">
        <v>641</v>
      </c>
      <c r="F838" t="s">
        <v>648</v>
      </c>
      <c r="G838">
        <v>8.8000000000000007</v>
      </c>
    </row>
    <row r="839" spans="1:8" x14ac:dyDescent="0.3">
      <c r="A839" s="7">
        <v>42455</v>
      </c>
      <c r="B839" s="6" t="s">
        <v>3159</v>
      </c>
      <c r="C839" s="3" t="s">
        <v>3362</v>
      </c>
      <c r="D839" t="s">
        <v>227</v>
      </c>
      <c r="E839" t="s">
        <v>651</v>
      </c>
      <c r="F839" t="s">
        <v>651</v>
      </c>
      <c r="G839">
        <v>1.2</v>
      </c>
    </row>
    <row r="840" spans="1:8" x14ac:dyDescent="0.3">
      <c r="A840" s="7">
        <v>42456</v>
      </c>
      <c r="B840" s="6" t="s">
        <v>3225</v>
      </c>
      <c r="C840" s="3" t="s">
        <v>3796</v>
      </c>
      <c r="D840" t="s">
        <v>9</v>
      </c>
      <c r="E840" t="s">
        <v>651</v>
      </c>
      <c r="F840" t="s">
        <v>651</v>
      </c>
      <c r="G840">
        <v>2.1</v>
      </c>
      <c r="H840" t="s">
        <v>16</v>
      </c>
    </row>
    <row r="841" spans="1:8" x14ac:dyDescent="0.3">
      <c r="A841" s="7">
        <v>42456</v>
      </c>
      <c r="B841" s="6" t="s">
        <v>3226</v>
      </c>
      <c r="C841" s="3" t="s">
        <v>3797</v>
      </c>
      <c r="D841" t="s">
        <v>9</v>
      </c>
      <c r="E841" t="s">
        <v>648</v>
      </c>
      <c r="F841" t="s">
        <v>641</v>
      </c>
      <c r="G841">
        <v>6.6</v>
      </c>
      <c r="H841" t="s">
        <v>11</v>
      </c>
    </row>
    <row r="842" spans="1:8" x14ac:dyDescent="0.3">
      <c r="A842" s="7">
        <v>42456</v>
      </c>
      <c r="B842" s="6" t="s">
        <v>3003</v>
      </c>
      <c r="C842" s="3" t="s">
        <v>2872</v>
      </c>
      <c r="D842" t="s">
        <v>9</v>
      </c>
      <c r="E842" t="s">
        <v>641</v>
      </c>
      <c r="F842" t="s">
        <v>648</v>
      </c>
      <c r="G842">
        <v>6.1</v>
      </c>
      <c r="H842" t="s">
        <v>23</v>
      </c>
    </row>
    <row r="843" spans="1:8" x14ac:dyDescent="0.3">
      <c r="A843" s="7">
        <v>42456</v>
      </c>
      <c r="B843" s="6" t="s">
        <v>2922</v>
      </c>
      <c r="C843" s="3" t="s">
        <v>3088</v>
      </c>
      <c r="D843" t="s">
        <v>227</v>
      </c>
      <c r="E843" t="s">
        <v>648</v>
      </c>
      <c r="F843" t="s">
        <v>648</v>
      </c>
      <c r="G843">
        <v>6.9</v>
      </c>
    </row>
    <row r="844" spans="1:8" x14ac:dyDescent="0.3">
      <c r="A844" s="7">
        <v>42456</v>
      </c>
      <c r="B844" s="6" t="s">
        <v>3227</v>
      </c>
      <c r="C844" s="3" t="s">
        <v>3337</v>
      </c>
      <c r="D844" t="s">
        <v>227</v>
      </c>
      <c r="E844" t="s">
        <v>648</v>
      </c>
      <c r="F844" t="s">
        <v>641</v>
      </c>
      <c r="G844">
        <v>7.3</v>
      </c>
    </row>
    <row r="845" spans="1:8" x14ac:dyDescent="0.3">
      <c r="A845" s="7">
        <v>42457</v>
      </c>
      <c r="B845" s="6" t="s">
        <v>3228</v>
      </c>
      <c r="C845" s="3" t="s">
        <v>3749</v>
      </c>
      <c r="D845" t="s">
        <v>227</v>
      </c>
      <c r="E845" t="s">
        <v>641</v>
      </c>
      <c r="F845" t="s">
        <v>648</v>
      </c>
      <c r="G845">
        <v>3.6</v>
      </c>
    </row>
    <row r="846" spans="1:8" x14ac:dyDescent="0.3">
      <c r="A846" s="7">
        <v>42457</v>
      </c>
      <c r="B846" s="6" t="s">
        <v>3229</v>
      </c>
      <c r="C846" s="3" t="s">
        <v>3798</v>
      </c>
      <c r="D846" t="s">
        <v>227</v>
      </c>
      <c r="E846" t="s">
        <v>644</v>
      </c>
      <c r="F846" t="s">
        <v>666</v>
      </c>
      <c r="G846">
        <v>27.2</v>
      </c>
    </row>
    <row r="847" spans="1:8" x14ac:dyDescent="0.3">
      <c r="A847" s="7">
        <v>42457</v>
      </c>
      <c r="B847" s="6" t="s">
        <v>3230</v>
      </c>
      <c r="C847" s="3" t="s">
        <v>3799</v>
      </c>
      <c r="D847" t="s">
        <v>227</v>
      </c>
      <c r="E847" t="s">
        <v>648</v>
      </c>
      <c r="F847" t="s">
        <v>641</v>
      </c>
      <c r="G847">
        <v>25.7</v>
      </c>
    </row>
    <row r="848" spans="1:8" x14ac:dyDescent="0.3">
      <c r="A848" s="7">
        <v>42458</v>
      </c>
      <c r="B848" s="6" t="s">
        <v>2979</v>
      </c>
      <c r="C848" s="3" t="s">
        <v>3281</v>
      </c>
      <c r="D848" t="s">
        <v>227</v>
      </c>
      <c r="E848" t="s">
        <v>641</v>
      </c>
      <c r="F848" t="s">
        <v>648</v>
      </c>
      <c r="G848">
        <v>13.6</v>
      </c>
    </row>
    <row r="849" spans="1:8" x14ac:dyDescent="0.3">
      <c r="A849" s="7">
        <v>42458</v>
      </c>
      <c r="B849" s="6" t="s">
        <v>3231</v>
      </c>
      <c r="C849" s="3" t="s">
        <v>3197</v>
      </c>
      <c r="D849" t="s">
        <v>227</v>
      </c>
      <c r="E849" t="s">
        <v>673</v>
      </c>
      <c r="F849" t="s">
        <v>674</v>
      </c>
      <c r="G849">
        <v>6.2</v>
      </c>
    </row>
    <row r="850" spans="1:8" x14ac:dyDescent="0.3">
      <c r="A850" s="7">
        <v>42458</v>
      </c>
      <c r="B850" s="6" t="s">
        <v>3232</v>
      </c>
      <c r="C850" s="3" t="s">
        <v>2900</v>
      </c>
      <c r="D850" t="s">
        <v>227</v>
      </c>
      <c r="E850" t="s">
        <v>674</v>
      </c>
      <c r="F850" t="s">
        <v>673</v>
      </c>
      <c r="G850">
        <v>6</v>
      </c>
    </row>
    <row r="851" spans="1:8" x14ac:dyDescent="0.3">
      <c r="A851" s="7">
        <v>42458</v>
      </c>
      <c r="B851" s="6" t="s">
        <v>3227</v>
      </c>
      <c r="C851" s="3" t="s">
        <v>3800</v>
      </c>
      <c r="D851" t="s">
        <v>227</v>
      </c>
      <c r="E851" t="s">
        <v>648</v>
      </c>
      <c r="F851" t="s">
        <v>641</v>
      </c>
      <c r="G851">
        <v>13.8</v>
      </c>
    </row>
    <row r="852" spans="1:8" x14ac:dyDescent="0.3">
      <c r="A852" s="7">
        <v>42459</v>
      </c>
      <c r="B852" s="6" t="s">
        <v>3233</v>
      </c>
      <c r="C852" s="3" t="s">
        <v>3230</v>
      </c>
      <c r="D852" t="s">
        <v>9</v>
      </c>
      <c r="E852" t="s">
        <v>648</v>
      </c>
      <c r="F852" t="s">
        <v>641</v>
      </c>
      <c r="G852">
        <v>28.8</v>
      </c>
      <c r="H852" t="s">
        <v>11</v>
      </c>
    </row>
    <row r="853" spans="1:8" x14ac:dyDescent="0.3">
      <c r="A853" s="7">
        <v>42460</v>
      </c>
      <c r="B853" s="6" t="s">
        <v>3234</v>
      </c>
      <c r="C853" s="3" t="s">
        <v>3801</v>
      </c>
      <c r="D853" t="s">
        <v>9</v>
      </c>
      <c r="E853" t="s">
        <v>641</v>
      </c>
      <c r="F853" t="s">
        <v>648</v>
      </c>
      <c r="G853">
        <v>16.100000000000001</v>
      </c>
      <c r="H853" t="s">
        <v>52</v>
      </c>
    </row>
    <row r="854" spans="1:8" x14ac:dyDescent="0.3">
      <c r="A854" s="7">
        <v>42460</v>
      </c>
      <c r="B854" s="6" t="s">
        <v>3065</v>
      </c>
      <c r="C854" s="3" t="s">
        <v>3066</v>
      </c>
      <c r="D854" t="s">
        <v>9</v>
      </c>
      <c r="E854" t="s">
        <v>648</v>
      </c>
      <c r="F854" t="s">
        <v>641</v>
      </c>
      <c r="G854">
        <v>16.399999999999999</v>
      </c>
      <c r="H854" t="s">
        <v>11</v>
      </c>
    </row>
    <row r="855" spans="1:8" x14ac:dyDescent="0.3">
      <c r="A855" s="7">
        <v>42474</v>
      </c>
      <c r="B855" s="6" t="s">
        <v>3235</v>
      </c>
      <c r="C855" s="3" t="s">
        <v>3673</v>
      </c>
      <c r="D855" t="s">
        <v>9</v>
      </c>
      <c r="E855" t="s">
        <v>742</v>
      </c>
      <c r="F855" t="s">
        <v>31</v>
      </c>
      <c r="G855">
        <v>13.7</v>
      </c>
      <c r="H855" t="s">
        <v>52</v>
      </c>
    </row>
    <row r="856" spans="1:8" x14ac:dyDescent="0.3">
      <c r="A856" s="7">
        <v>42474</v>
      </c>
      <c r="B856" s="6" t="s">
        <v>3236</v>
      </c>
      <c r="C856" s="3" t="s">
        <v>3802</v>
      </c>
      <c r="D856" t="s">
        <v>9</v>
      </c>
      <c r="E856" t="s">
        <v>31</v>
      </c>
      <c r="F856" t="s">
        <v>742</v>
      </c>
      <c r="G856">
        <v>15.3</v>
      </c>
      <c r="H856" t="s">
        <v>52</v>
      </c>
    </row>
    <row r="857" spans="1:8" x14ac:dyDescent="0.3">
      <c r="A857" s="7">
        <v>42475</v>
      </c>
      <c r="B857" s="6" t="s">
        <v>3237</v>
      </c>
      <c r="C857" s="3" t="s">
        <v>3359</v>
      </c>
      <c r="D857" t="s">
        <v>9</v>
      </c>
      <c r="E857" t="s">
        <v>31</v>
      </c>
      <c r="F857" t="s">
        <v>110</v>
      </c>
      <c r="G857">
        <v>11.9</v>
      </c>
      <c r="H857" t="s">
        <v>52</v>
      </c>
    </row>
    <row r="858" spans="1:8" x14ac:dyDescent="0.3">
      <c r="A858" s="7">
        <v>42475</v>
      </c>
      <c r="B858" s="6" t="s">
        <v>3228</v>
      </c>
      <c r="C858" s="3" t="s">
        <v>3803</v>
      </c>
      <c r="D858" t="s">
        <v>9</v>
      </c>
      <c r="E858" t="s">
        <v>142</v>
      </c>
      <c r="F858" t="s">
        <v>749</v>
      </c>
      <c r="G858">
        <v>1.4</v>
      </c>
      <c r="H858" t="s">
        <v>16</v>
      </c>
    </row>
    <row r="859" spans="1:8" x14ac:dyDescent="0.3">
      <c r="A859" s="7">
        <v>42475</v>
      </c>
      <c r="B859" s="6" t="s">
        <v>3238</v>
      </c>
      <c r="C859" s="3" t="s">
        <v>3619</v>
      </c>
      <c r="D859" t="s">
        <v>9</v>
      </c>
      <c r="E859" t="s">
        <v>110</v>
      </c>
      <c r="F859" t="s">
        <v>31</v>
      </c>
      <c r="G859">
        <v>15.2</v>
      </c>
      <c r="H859" t="s">
        <v>19</v>
      </c>
    </row>
    <row r="860" spans="1:8" x14ac:dyDescent="0.3">
      <c r="A860" s="7">
        <v>42476</v>
      </c>
      <c r="B860" s="6" t="s">
        <v>3239</v>
      </c>
      <c r="C860" s="3" t="s">
        <v>3123</v>
      </c>
      <c r="D860" t="s">
        <v>9</v>
      </c>
      <c r="E860" t="s">
        <v>31</v>
      </c>
      <c r="F860" t="s">
        <v>34</v>
      </c>
      <c r="G860">
        <v>6</v>
      </c>
      <c r="H860" t="s">
        <v>16</v>
      </c>
    </row>
    <row r="861" spans="1:8" x14ac:dyDescent="0.3">
      <c r="A861" s="7">
        <v>42476</v>
      </c>
      <c r="B861" s="6" t="s">
        <v>2879</v>
      </c>
      <c r="C861" s="3" t="s">
        <v>3275</v>
      </c>
      <c r="D861" t="s">
        <v>9</v>
      </c>
      <c r="E861" t="s">
        <v>34</v>
      </c>
      <c r="F861" t="s">
        <v>31</v>
      </c>
      <c r="G861">
        <v>6.1</v>
      </c>
      <c r="H861" t="s">
        <v>11</v>
      </c>
    </row>
    <row r="862" spans="1:8" x14ac:dyDescent="0.3">
      <c r="A862" s="7">
        <v>42479</v>
      </c>
      <c r="B862" s="6" t="s">
        <v>3240</v>
      </c>
      <c r="C862" s="3" t="s">
        <v>3268</v>
      </c>
      <c r="D862" t="s">
        <v>9</v>
      </c>
      <c r="E862" t="s">
        <v>102</v>
      </c>
      <c r="F862" t="s">
        <v>427</v>
      </c>
      <c r="G862">
        <v>8.1999999999999993</v>
      </c>
      <c r="H862" t="s">
        <v>11</v>
      </c>
    </row>
    <row r="863" spans="1:8" x14ac:dyDescent="0.3">
      <c r="A863" s="7">
        <v>42479</v>
      </c>
      <c r="B863" s="6" t="s">
        <v>3241</v>
      </c>
      <c r="C863" s="3" t="s">
        <v>2980</v>
      </c>
      <c r="D863" t="s">
        <v>9</v>
      </c>
      <c r="E863" t="s">
        <v>427</v>
      </c>
      <c r="F863" t="s">
        <v>102</v>
      </c>
      <c r="G863">
        <v>8</v>
      </c>
      <c r="H863" t="s">
        <v>11</v>
      </c>
    </row>
    <row r="864" spans="1:8" x14ac:dyDescent="0.3">
      <c r="A864" s="7">
        <v>42482</v>
      </c>
      <c r="B864" s="6" t="s">
        <v>3242</v>
      </c>
      <c r="C864" s="3" t="s">
        <v>3804</v>
      </c>
      <c r="D864" t="s">
        <v>9</v>
      </c>
      <c r="E864" t="s">
        <v>110</v>
      </c>
      <c r="F864" t="s">
        <v>31</v>
      </c>
      <c r="G864">
        <v>22.5</v>
      </c>
      <c r="H864" t="s">
        <v>19</v>
      </c>
    </row>
    <row r="865" spans="1:8" x14ac:dyDescent="0.3">
      <c r="A865" s="7">
        <v>42482</v>
      </c>
      <c r="B865" s="6" t="s">
        <v>2867</v>
      </c>
      <c r="C865" s="3" t="s">
        <v>2836</v>
      </c>
      <c r="D865" t="s">
        <v>9</v>
      </c>
      <c r="E865" t="s">
        <v>31</v>
      </c>
      <c r="F865" t="s">
        <v>94</v>
      </c>
      <c r="G865">
        <v>10.4</v>
      </c>
      <c r="H865" t="s">
        <v>19</v>
      </c>
    </row>
    <row r="866" spans="1:8" x14ac:dyDescent="0.3">
      <c r="A866" s="7">
        <v>42482</v>
      </c>
      <c r="B866" s="6" t="s">
        <v>2868</v>
      </c>
      <c r="C866" s="3" t="s">
        <v>2815</v>
      </c>
      <c r="D866" t="s">
        <v>9</v>
      </c>
      <c r="E866" t="s">
        <v>94</v>
      </c>
      <c r="F866" t="s">
        <v>31</v>
      </c>
      <c r="G866">
        <v>10</v>
      </c>
      <c r="H866" t="s">
        <v>19</v>
      </c>
    </row>
    <row r="867" spans="1:8" x14ac:dyDescent="0.3">
      <c r="A867" s="7">
        <v>42482</v>
      </c>
      <c r="B867" s="6" t="s">
        <v>3243</v>
      </c>
      <c r="C867" s="3" t="s">
        <v>3805</v>
      </c>
      <c r="D867" t="s">
        <v>9</v>
      </c>
      <c r="E867" t="s">
        <v>31</v>
      </c>
      <c r="F867" t="s">
        <v>110</v>
      </c>
      <c r="G867">
        <v>13.6</v>
      </c>
      <c r="H867" t="s">
        <v>19</v>
      </c>
    </row>
    <row r="868" spans="1:8" x14ac:dyDescent="0.3">
      <c r="A868" s="7">
        <v>42483</v>
      </c>
      <c r="B868" s="6" t="s">
        <v>3244</v>
      </c>
      <c r="C868" s="3" t="s">
        <v>3180</v>
      </c>
      <c r="D868" t="s">
        <v>9</v>
      </c>
      <c r="E868" t="s">
        <v>102</v>
      </c>
      <c r="F868" t="s">
        <v>230</v>
      </c>
      <c r="G868">
        <v>6</v>
      </c>
      <c r="H868" t="s">
        <v>11</v>
      </c>
    </row>
    <row r="869" spans="1:8" x14ac:dyDescent="0.3">
      <c r="A869" s="7">
        <v>42483</v>
      </c>
      <c r="B869" s="6" t="s">
        <v>3245</v>
      </c>
      <c r="C869" s="3" t="s">
        <v>3068</v>
      </c>
      <c r="D869" t="s">
        <v>9</v>
      </c>
      <c r="E869" t="s">
        <v>230</v>
      </c>
      <c r="F869" t="s">
        <v>102</v>
      </c>
      <c r="G869">
        <v>6.5</v>
      </c>
      <c r="H869" t="s">
        <v>11</v>
      </c>
    </row>
    <row r="870" spans="1:8" x14ac:dyDescent="0.3">
      <c r="A870" s="7">
        <v>42484</v>
      </c>
      <c r="B870" s="6" t="s">
        <v>3246</v>
      </c>
      <c r="C870" s="3" t="s">
        <v>3635</v>
      </c>
      <c r="D870" t="s">
        <v>9</v>
      </c>
      <c r="E870" t="s">
        <v>31</v>
      </c>
      <c r="F870" t="s">
        <v>34</v>
      </c>
      <c r="G870">
        <v>3.1</v>
      </c>
      <c r="H870" t="s">
        <v>16</v>
      </c>
    </row>
    <row r="871" spans="1:8" x14ac:dyDescent="0.3">
      <c r="A871" s="7">
        <v>42484</v>
      </c>
      <c r="B871" s="6" t="s">
        <v>3247</v>
      </c>
      <c r="C871" s="3" t="s">
        <v>2920</v>
      </c>
      <c r="D871" t="s">
        <v>9</v>
      </c>
      <c r="E871" t="s">
        <v>776</v>
      </c>
      <c r="F871" t="s">
        <v>776</v>
      </c>
      <c r="G871">
        <v>1.9</v>
      </c>
      <c r="H871" t="s">
        <v>16</v>
      </c>
    </row>
    <row r="872" spans="1:8" x14ac:dyDescent="0.3">
      <c r="A872" s="7">
        <v>42484</v>
      </c>
      <c r="B872" s="6" t="s">
        <v>3088</v>
      </c>
      <c r="C872" s="3" t="s">
        <v>3745</v>
      </c>
      <c r="D872" t="s">
        <v>9</v>
      </c>
      <c r="E872" t="s">
        <v>34</v>
      </c>
      <c r="F872" t="s">
        <v>31</v>
      </c>
      <c r="G872">
        <v>4.2</v>
      </c>
      <c r="H872" t="s">
        <v>207</v>
      </c>
    </row>
    <row r="873" spans="1:8" x14ac:dyDescent="0.3">
      <c r="A873" s="7">
        <v>42487</v>
      </c>
      <c r="B873" s="6" t="s">
        <v>3248</v>
      </c>
      <c r="C873" s="3" t="s">
        <v>2978</v>
      </c>
      <c r="D873" t="s">
        <v>9</v>
      </c>
      <c r="E873" t="s">
        <v>102</v>
      </c>
      <c r="F873" t="s">
        <v>781</v>
      </c>
      <c r="G873">
        <v>4.9000000000000004</v>
      </c>
      <c r="H873" t="s">
        <v>207</v>
      </c>
    </row>
    <row r="874" spans="1:8" x14ac:dyDescent="0.3">
      <c r="A874" s="7">
        <v>42487</v>
      </c>
      <c r="B874" s="6" t="s">
        <v>3249</v>
      </c>
      <c r="C874" s="3" t="s">
        <v>2823</v>
      </c>
      <c r="D874" t="s">
        <v>9</v>
      </c>
      <c r="E874" t="s">
        <v>781</v>
      </c>
      <c r="F874" t="s">
        <v>102</v>
      </c>
      <c r="G874">
        <v>4.8</v>
      </c>
      <c r="H874" t="s">
        <v>207</v>
      </c>
    </row>
    <row r="875" spans="1:8" x14ac:dyDescent="0.3">
      <c r="A875" s="7">
        <v>42488</v>
      </c>
      <c r="B875" s="6" t="s">
        <v>3158</v>
      </c>
      <c r="C875" s="3" t="s">
        <v>2832</v>
      </c>
      <c r="D875" t="s">
        <v>9</v>
      </c>
      <c r="E875" t="s">
        <v>31</v>
      </c>
      <c r="F875" t="s">
        <v>110</v>
      </c>
      <c r="G875">
        <v>12.4</v>
      </c>
      <c r="H875" t="s">
        <v>23</v>
      </c>
    </row>
    <row r="876" spans="1:8" x14ac:dyDescent="0.3">
      <c r="A876" s="7">
        <v>42488</v>
      </c>
      <c r="B876" s="6" t="s">
        <v>3248</v>
      </c>
      <c r="C876" s="3" t="s">
        <v>3367</v>
      </c>
      <c r="D876" t="s">
        <v>9</v>
      </c>
      <c r="E876" t="s">
        <v>110</v>
      </c>
      <c r="F876" t="s">
        <v>31</v>
      </c>
      <c r="G876">
        <v>32.799999999999997</v>
      </c>
      <c r="H876" t="s">
        <v>23</v>
      </c>
    </row>
    <row r="877" spans="1:8" x14ac:dyDescent="0.3">
      <c r="A877" s="7">
        <v>42488</v>
      </c>
      <c r="B877" s="6" t="s">
        <v>3250</v>
      </c>
      <c r="C877" s="3" t="s">
        <v>2875</v>
      </c>
      <c r="D877" t="s">
        <v>9</v>
      </c>
      <c r="E877" t="s">
        <v>34</v>
      </c>
      <c r="F877" t="s">
        <v>31</v>
      </c>
      <c r="G877">
        <v>5.5</v>
      </c>
      <c r="H877" t="s">
        <v>23</v>
      </c>
    </row>
    <row r="878" spans="1:8" x14ac:dyDescent="0.3">
      <c r="A878" s="7">
        <v>42489</v>
      </c>
      <c r="B878" s="6" t="s">
        <v>3251</v>
      </c>
      <c r="C878" s="3" t="s">
        <v>3764</v>
      </c>
      <c r="D878" t="s">
        <v>9</v>
      </c>
      <c r="E878" t="s">
        <v>31</v>
      </c>
      <c r="F878" t="s">
        <v>94</v>
      </c>
      <c r="G878">
        <v>9.9</v>
      </c>
      <c r="H878" t="s">
        <v>19</v>
      </c>
    </row>
    <row r="879" spans="1:8" x14ac:dyDescent="0.3">
      <c r="A879" s="7">
        <v>42489</v>
      </c>
      <c r="B879" s="6" t="s">
        <v>3011</v>
      </c>
      <c r="C879" s="3" t="s">
        <v>3806</v>
      </c>
      <c r="D879" t="s">
        <v>9</v>
      </c>
      <c r="E879" t="s">
        <v>94</v>
      </c>
      <c r="F879" t="s">
        <v>31</v>
      </c>
      <c r="G879">
        <v>10</v>
      </c>
      <c r="H879" t="s">
        <v>19</v>
      </c>
    </row>
    <row r="880" spans="1:8" x14ac:dyDescent="0.3">
      <c r="A880" s="7">
        <v>42489</v>
      </c>
      <c r="B880" s="6" t="s">
        <v>3252</v>
      </c>
      <c r="C880" s="3" t="s">
        <v>3807</v>
      </c>
      <c r="D880" t="s">
        <v>9</v>
      </c>
      <c r="E880" t="s">
        <v>31</v>
      </c>
      <c r="F880" t="s">
        <v>94</v>
      </c>
      <c r="G880">
        <v>14.2</v>
      </c>
      <c r="H880" t="s">
        <v>23</v>
      </c>
    </row>
    <row r="881" spans="1:8" x14ac:dyDescent="0.3">
      <c r="A881" s="7">
        <v>42489</v>
      </c>
      <c r="B881" s="6" t="s">
        <v>3118</v>
      </c>
      <c r="C881" s="3" t="s">
        <v>3290</v>
      </c>
      <c r="D881" t="s">
        <v>9</v>
      </c>
      <c r="E881" t="s">
        <v>94</v>
      </c>
      <c r="F881" t="s">
        <v>31</v>
      </c>
      <c r="G881">
        <v>18.2</v>
      </c>
      <c r="H881" t="s">
        <v>19</v>
      </c>
    </row>
    <row r="882" spans="1:8" x14ac:dyDescent="0.3">
      <c r="A882" s="7">
        <v>42490</v>
      </c>
      <c r="B882" s="6" t="s">
        <v>3253</v>
      </c>
      <c r="C882" s="3" t="s">
        <v>3808</v>
      </c>
      <c r="D882" t="s">
        <v>9</v>
      </c>
      <c r="E882" t="s">
        <v>102</v>
      </c>
      <c r="F882" t="s">
        <v>412</v>
      </c>
      <c r="G882">
        <v>7.7</v>
      </c>
      <c r="H882" t="s">
        <v>11</v>
      </c>
    </row>
    <row r="883" spans="1:8" x14ac:dyDescent="0.3">
      <c r="A883" s="7">
        <v>42490</v>
      </c>
      <c r="B883" s="6" t="s">
        <v>3254</v>
      </c>
      <c r="C883" s="3" t="s">
        <v>3809</v>
      </c>
      <c r="D883" t="s">
        <v>9</v>
      </c>
      <c r="E883" t="s">
        <v>412</v>
      </c>
      <c r="F883" t="s">
        <v>102</v>
      </c>
      <c r="G883">
        <v>6.8</v>
      </c>
    </row>
    <row r="884" spans="1:8" x14ac:dyDescent="0.3">
      <c r="A884" s="7">
        <v>42504</v>
      </c>
      <c r="B884" s="6" t="s">
        <v>3255</v>
      </c>
      <c r="C884" s="3" t="s">
        <v>3197</v>
      </c>
      <c r="D884" t="s">
        <v>9</v>
      </c>
      <c r="E884" t="s">
        <v>31</v>
      </c>
      <c r="F884" t="s">
        <v>34</v>
      </c>
      <c r="G884">
        <v>3.1</v>
      </c>
      <c r="H884" t="s">
        <v>11</v>
      </c>
    </row>
    <row r="885" spans="1:8" x14ac:dyDescent="0.3">
      <c r="A885" s="7">
        <v>42504</v>
      </c>
      <c r="B885" s="6" t="s">
        <v>3256</v>
      </c>
      <c r="C885" s="3" t="s">
        <v>3810</v>
      </c>
      <c r="D885" t="s">
        <v>9</v>
      </c>
      <c r="E885" t="s">
        <v>34</v>
      </c>
      <c r="F885" t="s">
        <v>31</v>
      </c>
      <c r="G885">
        <v>3.1</v>
      </c>
      <c r="H885" t="s">
        <v>11</v>
      </c>
    </row>
    <row r="886" spans="1:8" x14ac:dyDescent="0.3">
      <c r="A886" s="7">
        <v>42507</v>
      </c>
      <c r="B886" s="6" t="s">
        <v>3257</v>
      </c>
      <c r="C886" s="3" t="s">
        <v>3811</v>
      </c>
      <c r="D886" t="s">
        <v>9</v>
      </c>
      <c r="E886" t="s">
        <v>102</v>
      </c>
      <c r="F886" t="s">
        <v>233</v>
      </c>
      <c r="G886">
        <v>2.8</v>
      </c>
      <c r="H886" t="s">
        <v>16</v>
      </c>
    </row>
    <row r="887" spans="1:8" x14ac:dyDescent="0.3">
      <c r="A887" s="7">
        <v>42507</v>
      </c>
      <c r="B887" s="6" t="s">
        <v>3124</v>
      </c>
      <c r="C887" s="3" t="s">
        <v>3632</v>
      </c>
      <c r="D887" t="s">
        <v>9</v>
      </c>
      <c r="E887" t="s">
        <v>233</v>
      </c>
      <c r="F887" t="s">
        <v>130</v>
      </c>
      <c r="G887">
        <v>2.7</v>
      </c>
      <c r="H887" t="s">
        <v>16</v>
      </c>
    </row>
    <row r="888" spans="1:8" x14ac:dyDescent="0.3">
      <c r="A888" s="7">
        <v>42507</v>
      </c>
      <c r="B888" s="6" t="s">
        <v>2998</v>
      </c>
      <c r="C888" s="3" t="s">
        <v>2878</v>
      </c>
      <c r="D888" t="s">
        <v>9</v>
      </c>
      <c r="E888" t="s">
        <v>130</v>
      </c>
      <c r="F888" t="s">
        <v>102</v>
      </c>
      <c r="G888">
        <v>1.9</v>
      </c>
      <c r="H888" t="s">
        <v>16</v>
      </c>
    </row>
    <row r="889" spans="1:8" x14ac:dyDescent="0.3">
      <c r="A889" s="7">
        <v>42508</v>
      </c>
      <c r="B889" s="6" t="s">
        <v>3258</v>
      </c>
      <c r="C889" s="3" t="s">
        <v>2868</v>
      </c>
      <c r="D889" t="s">
        <v>9</v>
      </c>
      <c r="E889" t="s">
        <v>34</v>
      </c>
      <c r="F889" t="s">
        <v>110</v>
      </c>
      <c r="G889">
        <v>7.6</v>
      </c>
      <c r="H889" t="s">
        <v>23</v>
      </c>
    </row>
    <row r="890" spans="1:8" x14ac:dyDescent="0.3">
      <c r="A890" s="7">
        <v>42508</v>
      </c>
      <c r="B890" s="6" t="s">
        <v>3259</v>
      </c>
      <c r="C890" s="3" t="s">
        <v>3720</v>
      </c>
      <c r="D890" t="s">
        <v>9</v>
      </c>
      <c r="E890" t="s">
        <v>31</v>
      </c>
      <c r="F890" t="s">
        <v>34</v>
      </c>
      <c r="G890">
        <v>8.4</v>
      </c>
      <c r="H890" t="s">
        <v>23</v>
      </c>
    </row>
    <row r="891" spans="1:8" x14ac:dyDescent="0.3">
      <c r="A891" s="7">
        <v>42509</v>
      </c>
      <c r="B891" s="6" t="s">
        <v>3065</v>
      </c>
      <c r="C891" s="3" t="s">
        <v>3619</v>
      </c>
      <c r="D891" t="s">
        <v>9</v>
      </c>
      <c r="E891" t="s">
        <v>882</v>
      </c>
      <c r="F891" t="s">
        <v>883</v>
      </c>
      <c r="G891">
        <v>2.9</v>
      </c>
      <c r="H891" t="s">
        <v>11</v>
      </c>
    </row>
    <row r="892" spans="1:8" x14ac:dyDescent="0.3">
      <c r="A892" s="7">
        <v>42510</v>
      </c>
      <c r="B892" s="6" t="s">
        <v>2839</v>
      </c>
      <c r="C892" s="3" t="s">
        <v>3189</v>
      </c>
      <c r="D892" t="s">
        <v>9</v>
      </c>
      <c r="E892" t="s">
        <v>882</v>
      </c>
      <c r="F892" t="s">
        <v>886</v>
      </c>
      <c r="G892">
        <v>11.2</v>
      </c>
      <c r="H892" t="s">
        <v>19</v>
      </c>
    </row>
    <row r="893" spans="1:8" x14ac:dyDescent="0.3">
      <c r="A893" s="7">
        <v>42510</v>
      </c>
      <c r="B893" s="6" t="s">
        <v>3260</v>
      </c>
      <c r="C893" s="3" t="s">
        <v>3704</v>
      </c>
      <c r="D893" t="s">
        <v>9</v>
      </c>
      <c r="E893" t="s">
        <v>34</v>
      </c>
      <c r="F893" t="s">
        <v>31</v>
      </c>
      <c r="G893">
        <v>8.1999999999999993</v>
      </c>
      <c r="H893" t="s">
        <v>11</v>
      </c>
    </row>
    <row r="894" spans="1:8" x14ac:dyDescent="0.3">
      <c r="A894" s="7">
        <v>42512</v>
      </c>
      <c r="B894" s="6" t="s">
        <v>3261</v>
      </c>
      <c r="C894" s="3" t="s">
        <v>3812</v>
      </c>
      <c r="D894" t="s">
        <v>9</v>
      </c>
      <c r="E894" t="s">
        <v>31</v>
      </c>
      <c r="F894" t="s">
        <v>34</v>
      </c>
      <c r="G894">
        <v>3</v>
      </c>
      <c r="H894" t="s">
        <v>11</v>
      </c>
    </row>
    <row r="895" spans="1:8" x14ac:dyDescent="0.3">
      <c r="A895" s="7">
        <v>42512</v>
      </c>
      <c r="B895" s="6" t="s">
        <v>3252</v>
      </c>
      <c r="C895" s="3" t="s">
        <v>3214</v>
      </c>
      <c r="D895" t="s">
        <v>9</v>
      </c>
      <c r="E895" t="s">
        <v>34</v>
      </c>
      <c r="F895" t="s">
        <v>31</v>
      </c>
      <c r="G895">
        <v>2.5</v>
      </c>
      <c r="H895" t="s">
        <v>11</v>
      </c>
    </row>
    <row r="896" spans="1:8" x14ac:dyDescent="0.3">
      <c r="A896" s="7">
        <v>42513</v>
      </c>
      <c r="B896" s="6" t="s">
        <v>2980</v>
      </c>
      <c r="C896" s="3" t="s">
        <v>3666</v>
      </c>
      <c r="D896" t="s">
        <v>9</v>
      </c>
      <c r="E896" t="s">
        <v>102</v>
      </c>
      <c r="F896" t="s">
        <v>895</v>
      </c>
      <c r="G896">
        <v>3.6</v>
      </c>
      <c r="H896" t="s">
        <v>11</v>
      </c>
    </row>
    <row r="897" spans="1:8" x14ac:dyDescent="0.3">
      <c r="A897" s="7">
        <v>42513</v>
      </c>
      <c r="B897" s="6" t="s">
        <v>3262</v>
      </c>
      <c r="C897" s="3" t="s">
        <v>2842</v>
      </c>
      <c r="D897" t="s">
        <v>9</v>
      </c>
      <c r="E897" t="s">
        <v>895</v>
      </c>
      <c r="F897" t="s">
        <v>102</v>
      </c>
      <c r="G897">
        <v>3.6</v>
      </c>
      <c r="H897" t="s">
        <v>16</v>
      </c>
    </row>
    <row r="898" spans="1:8" x14ac:dyDescent="0.3">
      <c r="A898" s="7">
        <v>42517</v>
      </c>
      <c r="B898" s="6" t="s">
        <v>3263</v>
      </c>
      <c r="C898" s="3" t="s">
        <v>2881</v>
      </c>
      <c r="D898" t="s">
        <v>9</v>
      </c>
      <c r="E898" t="s">
        <v>102</v>
      </c>
      <c r="F898" t="s">
        <v>900</v>
      </c>
      <c r="G898">
        <v>4.5</v>
      </c>
      <c r="H898" t="s">
        <v>16</v>
      </c>
    </row>
    <row r="899" spans="1:8" x14ac:dyDescent="0.3">
      <c r="A899" s="7">
        <v>42517</v>
      </c>
      <c r="B899" s="6" t="s">
        <v>2921</v>
      </c>
      <c r="C899" s="3" t="s">
        <v>2917</v>
      </c>
      <c r="D899" t="s">
        <v>9</v>
      </c>
      <c r="E899" t="s">
        <v>895</v>
      </c>
      <c r="F899" t="s">
        <v>903</v>
      </c>
      <c r="G899">
        <v>1.2</v>
      </c>
    </row>
    <row r="900" spans="1:8" x14ac:dyDescent="0.3">
      <c r="A900" s="7">
        <v>42517</v>
      </c>
      <c r="B900" s="6" t="s">
        <v>3264</v>
      </c>
      <c r="C900" s="3" t="s">
        <v>3813</v>
      </c>
      <c r="D900" t="s">
        <v>9</v>
      </c>
      <c r="E900" t="s">
        <v>903</v>
      </c>
      <c r="F900" t="s">
        <v>900</v>
      </c>
      <c r="G900">
        <v>1.7</v>
      </c>
      <c r="H900" t="s">
        <v>16</v>
      </c>
    </row>
    <row r="901" spans="1:8" x14ac:dyDescent="0.3">
      <c r="A901" s="7">
        <v>42518</v>
      </c>
      <c r="B901" s="6" t="s">
        <v>3265</v>
      </c>
      <c r="C901" s="3" t="s">
        <v>3814</v>
      </c>
      <c r="D901" t="s">
        <v>9</v>
      </c>
      <c r="E901" t="s">
        <v>903</v>
      </c>
      <c r="F901" t="s">
        <v>102</v>
      </c>
      <c r="G901">
        <v>4.7</v>
      </c>
      <c r="H901" t="s">
        <v>16</v>
      </c>
    </row>
    <row r="902" spans="1:8" x14ac:dyDescent="0.3">
      <c r="A902" s="7">
        <v>42518</v>
      </c>
      <c r="B902" s="6" t="s">
        <v>2877</v>
      </c>
      <c r="C902" s="3" t="s">
        <v>2924</v>
      </c>
      <c r="D902" t="s">
        <v>9</v>
      </c>
      <c r="E902" t="s">
        <v>31</v>
      </c>
      <c r="F902" t="s">
        <v>34</v>
      </c>
      <c r="G902">
        <v>6.1</v>
      </c>
      <c r="H902" t="s">
        <v>11</v>
      </c>
    </row>
    <row r="903" spans="1:8" x14ac:dyDescent="0.3">
      <c r="A903" s="7">
        <v>42518</v>
      </c>
      <c r="B903" s="6" t="s">
        <v>2972</v>
      </c>
      <c r="C903" s="3" t="s">
        <v>2911</v>
      </c>
      <c r="D903" t="s">
        <v>9</v>
      </c>
      <c r="E903" t="s">
        <v>34</v>
      </c>
      <c r="F903" t="s">
        <v>31</v>
      </c>
      <c r="G903">
        <v>11.3</v>
      </c>
      <c r="H903" t="s">
        <v>23</v>
      </c>
    </row>
    <row r="904" spans="1:8" x14ac:dyDescent="0.3">
      <c r="A904" s="7">
        <v>42521</v>
      </c>
      <c r="B904" s="6" t="s">
        <v>2809</v>
      </c>
      <c r="C904" s="3" t="s">
        <v>3747</v>
      </c>
      <c r="D904" t="s">
        <v>9</v>
      </c>
      <c r="E904" t="s">
        <v>31</v>
      </c>
      <c r="F904" t="s">
        <v>110</v>
      </c>
      <c r="G904">
        <v>14.9</v>
      </c>
      <c r="H904" t="s">
        <v>19</v>
      </c>
    </row>
    <row r="905" spans="1:8" x14ac:dyDescent="0.3">
      <c r="A905" s="7">
        <v>42521</v>
      </c>
      <c r="B905" s="6" t="s">
        <v>3266</v>
      </c>
      <c r="C905" s="3" t="s">
        <v>3308</v>
      </c>
      <c r="D905" t="s">
        <v>9</v>
      </c>
      <c r="E905" t="s">
        <v>110</v>
      </c>
      <c r="F905" t="s">
        <v>31</v>
      </c>
      <c r="G905">
        <v>14</v>
      </c>
      <c r="H905" t="s">
        <v>19</v>
      </c>
    </row>
    <row r="906" spans="1:8" x14ac:dyDescent="0.3">
      <c r="A906" s="7">
        <v>42521</v>
      </c>
      <c r="B906" s="6" t="s">
        <v>2999</v>
      </c>
      <c r="C906" s="3" t="s">
        <v>3080</v>
      </c>
      <c r="D906" t="s">
        <v>9</v>
      </c>
      <c r="E906" t="s">
        <v>130</v>
      </c>
      <c r="F906" t="s">
        <v>102</v>
      </c>
      <c r="G906">
        <v>1.8</v>
      </c>
    </row>
    <row r="907" spans="1:8" x14ac:dyDescent="0.3">
      <c r="A907" s="7">
        <v>42534</v>
      </c>
      <c r="B907" s="6" t="s">
        <v>3267</v>
      </c>
      <c r="C907" s="3" t="s">
        <v>2834</v>
      </c>
      <c r="D907" t="s">
        <v>9</v>
      </c>
      <c r="E907" t="s">
        <v>1017</v>
      </c>
      <c r="F907" t="s">
        <v>1018</v>
      </c>
      <c r="G907">
        <v>13.2</v>
      </c>
      <c r="H907" t="s">
        <v>19</v>
      </c>
    </row>
    <row r="908" spans="1:8" x14ac:dyDescent="0.3">
      <c r="A908" s="7">
        <v>42534</v>
      </c>
      <c r="B908" s="6" t="s">
        <v>3268</v>
      </c>
      <c r="C908" s="3" t="s">
        <v>2938</v>
      </c>
      <c r="D908" t="s">
        <v>9</v>
      </c>
      <c r="E908" t="s">
        <v>1018</v>
      </c>
      <c r="F908" t="s">
        <v>1021</v>
      </c>
      <c r="G908">
        <v>3.9</v>
      </c>
      <c r="H908" t="s">
        <v>11</v>
      </c>
    </row>
    <row r="909" spans="1:8" x14ac:dyDescent="0.3">
      <c r="A909" s="7">
        <v>42534</v>
      </c>
      <c r="B909" s="6" t="s">
        <v>3269</v>
      </c>
      <c r="C909" s="3" t="s">
        <v>3206</v>
      </c>
      <c r="D909" t="s">
        <v>9</v>
      </c>
      <c r="E909" t="s">
        <v>1021</v>
      </c>
      <c r="F909" t="s">
        <v>1017</v>
      </c>
      <c r="G909">
        <v>5.0999999999999996</v>
      </c>
      <c r="H909" t="s">
        <v>11</v>
      </c>
    </row>
    <row r="910" spans="1:8" x14ac:dyDescent="0.3">
      <c r="A910" s="7">
        <v>42534</v>
      </c>
      <c r="B910" s="6" t="s">
        <v>2913</v>
      </c>
      <c r="C910" s="3" t="s">
        <v>3815</v>
      </c>
      <c r="D910" t="s">
        <v>9</v>
      </c>
      <c r="E910" t="s">
        <v>1017</v>
      </c>
      <c r="F910" t="s">
        <v>283</v>
      </c>
      <c r="G910">
        <v>5.2</v>
      </c>
      <c r="H910" t="s">
        <v>23</v>
      </c>
    </row>
    <row r="911" spans="1:8" x14ac:dyDescent="0.3">
      <c r="A911" s="7">
        <v>42534</v>
      </c>
      <c r="B911" s="6" t="s">
        <v>3270</v>
      </c>
      <c r="C911" s="3" t="s">
        <v>3816</v>
      </c>
      <c r="D911" t="s">
        <v>9</v>
      </c>
      <c r="E911" t="s">
        <v>31</v>
      </c>
      <c r="F911" t="s">
        <v>34</v>
      </c>
      <c r="G911">
        <v>8.4</v>
      </c>
      <c r="H911" t="s">
        <v>11</v>
      </c>
    </row>
    <row r="912" spans="1:8" x14ac:dyDescent="0.3">
      <c r="A912" s="7">
        <v>42535</v>
      </c>
      <c r="B912" s="6" t="s">
        <v>3271</v>
      </c>
      <c r="C912" s="3" t="s">
        <v>3817</v>
      </c>
      <c r="D912" t="s">
        <v>9</v>
      </c>
      <c r="E912" t="s">
        <v>1018</v>
      </c>
      <c r="F912" t="s">
        <v>849</v>
      </c>
      <c r="G912">
        <v>9.8000000000000007</v>
      </c>
    </row>
    <row r="913" spans="1:8" x14ac:dyDescent="0.3">
      <c r="A913" s="7">
        <v>42535</v>
      </c>
      <c r="B913" s="6" t="s">
        <v>3272</v>
      </c>
      <c r="C913" s="3" t="s">
        <v>3308</v>
      </c>
      <c r="D913" t="s">
        <v>9</v>
      </c>
      <c r="E913" t="s">
        <v>849</v>
      </c>
      <c r="F913" t="s">
        <v>1018</v>
      </c>
      <c r="G913">
        <v>11.6</v>
      </c>
      <c r="H913" t="s">
        <v>19</v>
      </c>
    </row>
    <row r="914" spans="1:8" x14ac:dyDescent="0.3">
      <c r="A914" s="7">
        <v>42535</v>
      </c>
      <c r="B914" s="6" t="s">
        <v>3273</v>
      </c>
      <c r="C914" s="3" t="s">
        <v>3388</v>
      </c>
      <c r="D914" t="s">
        <v>9</v>
      </c>
      <c r="E914" t="s">
        <v>1018</v>
      </c>
      <c r="F914" t="s">
        <v>1017</v>
      </c>
      <c r="G914">
        <v>5.0999999999999996</v>
      </c>
      <c r="H914" t="s">
        <v>19</v>
      </c>
    </row>
    <row r="915" spans="1:8" x14ac:dyDescent="0.3">
      <c r="A915" s="7">
        <v>42535</v>
      </c>
      <c r="B915" s="6" t="s">
        <v>2830</v>
      </c>
      <c r="C915" s="3" t="s">
        <v>3818</v>
      </c>
      <c r="D915" t="s">
        <v>9</v>
      </c>
      <c r="E915" t="s">
        <v>79</v>
      </c>
      <c r="F915" t="s">
        <v>1034</v>
      </c>
      <c r="G915">
        <v>9.3000000000000007</v>
      </c>
      <c r="H915" t="s">
        <v>16</v>
      </c>
    </row>
    <row r="916" spans="1:8" x14ac:dyDescent="0.3">
      <c r="A916" s="7">
        <v>42536</v>
      </c>
      <c r="B916" s="6" t="s">
        <v>3274</v>
      </c>
      <c r="C916" s="3" t="s">
        <v>3615</v>
      </c>
      <c r="D916" t="s">
        <v>9</v>
      </c>
      <c r="E916" t="s">
        <v>1037</v>
      </c>
      <c r="F916" t="s">
        <v>1038</v>
      </c>
      <c r="G916">
        <v>12.4</v>
      </c>
      <c r="H916" t="s">
        <v>207</v>
      </c>
    </row>
    <row r="917" spans="1:8" x14ac:dyDescent="0.3">
      <c r="A917" s="7">
        <v>42536</v>
      </c>
      <c r="B917" s="6" t="s">
        <v>3275</v>
      </c>
      <c r="C917" s="3" t="s">
        <v>3006</v>
      </c>
      <c r="D917" t="s">
        <v>9</v>
      </c>
      <c r="E917" t="s">
        <v>1041</v>
      </c>
      <c r="F917" t="s">
        <v>1042</v>
      </c>
      <c r="G917">
        <v>1.9</v>
      </c>
      <c r="H917" t="s">
        <v>207</v>
      </c>
    </row>
    <row r="918" spans="1:8" x14ac:dyDescent="0.3">
      <c r="A918" s="7">
        <v>42536</v>
      </c>
      <c r="B918" s="6" t="s">
        <v>3276</v>
      </c>
      <c r="C918" s="3" t="s">
        <v>3116</v>
      </c>
      <c r="D918" t="s">
        <v>9</v>
      </c>
      <c r="E918" t="s">
        <v>1042</v>
      </c>
      <c r="F918" t="s">
        <v>1045</v>
      </c>
      <c r="G918">
        <v>6.4</v>
      </c>
      <c r="H918" t="s">
        <v>23</v>
      </c>
    </row>
    <row r="919" spans="1:8" x14ac:dyDescent="0.3">
      <c r="A919" s="7">
        <v>42536</v>
      </c>
      <c r="B919" s="6" t="s">
        <v>3277</v>
      </c>
      <c r="C919" s="3" t="s">
        <v>3819</v>
      </c>
      <c r="D919" t="s">
        <v>227</v>
      </c>
      <c r="E919" t="s">
        <v>1045</v>
      </c>
      <c r="F919" t="s">
        <v>1048</v>
      </c>
      <c r="G919">
        <v>5.5</v>
      </c>
    </row>
    <row r="920" spans="1:8" x14ac:dyDescent="0.3">
      <c r="A920" s="7">
        <v>42536</v>
      </c>
      <c r="B920" s="6" t="s">
        <v>2920</v>
      </c>
      <c r="C920" s="3" t="s">
        <v>3365</v>
      </c>
      <c r="D920" t="s">
        <v>9</v>
      </c>
      <c r="E920" t="s">
        <v>1048</v>
      </c>
      <c r="F920" t="s">
        <v>1051</v>
      </c>
      <c r="G920">
        <v>1.5</v>
      </c>
      <c r="H920" t="s">
        <v>11</v>
      </c>
    </row>
    <row r="921" spans="1:8" x14ac:dyDescent="0.3">
      <c r="A921" s="7">
        <v>42537</v>
      </c>
      <c r="B921" s="6" t="s">
        <v>3278</v>
      </c>
      <c r="C921" s="3" t="s">
        <v>2990</v>
      </c>
      <c r="D921" t="s">
        <v>9</v>
      </c>
      <c r="E921" t="s">
        <v>1038</v>
      </c>
      <c r="F921" t="s">
        <v>1054</v>
      </c>
      <c r="G921">
        <v>14.5</v>
      </c>
    </row>
    <row r="922" spans="1:8" x14ac:dyDescent="0.3">
      <c r="A922" s="7">
        <v>42537</v>
      </c>
      <c r="B922" s="6" t="s">
        <v>3125</v>
      </c>
      <c r="C922" s="3" t="s">
        <v>2834</v>
      </c>
      <c r="D922" t="s">
        <v>9</v>
      </c>
      <c r="E922" t="s">
        <v>1054</v>
      </c>
      <c r="F922" t="s">
        <v>1037</v>
      </c>
      <c r="G922">
        <v>2.7</v>
      </c>
    </row>
    <row r="923" spans="1:8" x14ac:dyDescent="0.3">
      <c r="A923" s="7">
        <v>42537</v>
      </c>
      <c r="B923" s="6" t="s">
        <v>3152</v>
      </c>
      <c r="C923" s="3" t="s">
        <v>3133</v>
      </c>
      <c r="D923" t="s">
        <v>9</v>
      </c>
      <c r="E923" t="s">
        <v>1037</v>
      </c>
      <c r="F923" t="s">
        <v>1038</v>
      </c>
      <c r="G923">
        <v>15</v>
      </c>
    </row>
    <row r="924" spans="1:8" x14ac:dyDescent="0.3">
      <c r="A924" s="7">
        <v>42537</v>
      </c>
      <c r="B924" s="6" t="s">
        <v>3279</v>
      </c>
      <c r="C924" s="3" t="s">
        <v>3820</v>
      </c>
      <c r="D924" t="s">
        <v>9</v>
      </c>
      <c r="E924" t="s">
        <v>1038</v>
      </c>
      <c r="F924" t="s">
        <v>1037</v>
      </c>
      <c r="G924">
        <v>12.9</v>
      </c>
    </row>
    <row r="925" spans="1:8" x14ac:dyDescent="0.3">
      <c r="A925" s="7">
        <v>42537</v>
      </c>
      <c r="B925" s="6" t="s">
        <v>3280</v>
      </c>
      <c r="C925" s="3" t="s">
        <v>2988</v>
      </c>
      <c r="D925" t="s">
        <v>9</v>
      </c>
      <c r="E925" t="s">
        <v>1037</v>
      </c>
      <c r="F925" t="s">
        <v>1038</v>
      </c>
      <c r="G925">
        <v>13.6</v>
      </c>
    </row>
    <row r="926" spans="1:8" x14ac:dyDescent="0.3">
      <c r="A926" s="7">
        <v>42538</v>
      </c>
      <c r="B926" s="6" t="s">
        <v>3281</v>
      </c>
      <c r="C926" s="3" t="s">
        <v>3821</v>
      </c>
      <c r="D926" t="s">
        <v>9</v>
      </c>
      <c r="E926" t="s">
        <v>1038</v>
      </c>
      <c r="F926" t="s">
        <v>1037</v>
      </c>
      <c r="G926">
        <v>12.2</v>
      </c>
    </row>
    <row r="927" spans="1:8" x14ac:dyDescent="0.3">
      <c r="A927" s="7">
        <v>42539</v>
      </c>
      <c r="B927" s="6" t="s">
        <v>3282</v>
      </c>
      <c r="C927" s="3" t="s">
        <v>3822</v>
      </c>
      <c r="D927" t="s">
        <v>9</v>
      </c>
      <c r="E927" t="s">
        <v>34</v>
      </c>
      <c r="F927" t="s">
        <v>31</v>
      </c>
      <c r="G927">
        <v>8.6999999999999993</v>
      </c>
    </row>
    <row r="928" spans="1:8" x14ac:dyDescent="0.3">
      <c r="A928" s="7">
        <v>42540</v>
      </c>
      <c r="B928" s="6" t="s">
        <v>3283</v>
      </c>
      <c r="C928" s="3" t="s">
        <v>3823</v>
      </c>
      <c r="D928" t="s">
        <v>9</v>
      </c>
      <c r="E928" t="s">
        <v>31</v>
      </c>
      <c r="F928" t="s">
        <v>110</v>
      </c>
      <c r="G928">
        <v>6</v>
      </c>
    </row>
    <row r="929" spans="1:8" x14ac:dyDescent="0.3">
      <c r="A929" s="7">
        <v>42540</v>
      </c>
      <c r="B929" s="6" t="s">
        <v>3284</v>
      </c>
      <c r="C929" s="3" t="s">
        <v>3824</v>
      </c>
      <c r="D929" t="s">
        <v>9</v>
      </c>
      <c r="E929" t="s">
        <v>110</v>
      </c>
      <c r="F929" t="s">
        <v>31</v>
      </c>
      <c r="G929">
        <v>5.9</v>
      </c>
    </row>
    <row r="930" spans="1:8" x14ac:dyDescent="0.3">
      <c r="A930" s="7">
        <v>42542</v>
      </c>
      <c r="B930" s="6" t="s">
        <v>3261</v>
      </c>
      <c r="C930" s="3" t="s">
        <v>2870</v>
      </c>
      <c r="D930" t="s">
        <v>9</v>
      </c>
      <c r="E930" t="s">
        <v>31</v>
      </c>
      <c r="F930" t="s">
        <v>110</v>
      </c>
      <c r="G930">
        <v>19.3</v>
      </c>
    </row>
    <row r="931" spans="1:8" x14ac:dyDescent="0.3">
      <c r="A931" s="7">
        <v>42542</v>
      </c>
      <c r="B931" s="6" t="s">
        <v>3285</v>
      </c>
      <c r="C931" s="3" t="s">
        <v>2884</v>
      </c>
      <c r="D931" t="s">
        <v>9</v>
      </c>
      <c r="E931" t="s">
        <v>110</v>
      </c>
      <c r="F931" t="s">
        <v>31</v>
      </c>
      <c r="G931">
        <v>16.600000000000001</v>
      </c>
      <c r="H931" t="s">
        <v>11</v>
      </c>
    </row>
    <row r="932" spans="1:8" x14ac:dyDescent="0.3">
      <c r="A932" s="7">
        <v>42545</v>
      </c>
      <c r="B932" s="6" t="s">
        <v>2826</v>
      </c>
      <c r="C932" s="3" t="s">
        <v>3353</v>
      </c>
      <c r="D932" t="s">
        <v>9</v>
      </c>
      <c r="E932" t="s">
        <v>102</v>
      </c>
      <c r="F932" t="s">
        <v>412</v>
      </c>
      <c r="G932">
        <v>7.1</v>
      </c>
      <c r="H932" t="s">
        <v>11</v>
      </c>
    </row>
    <row r="933" spans="1:8" x14ac:dyDescent="0.3">
      <c r="A933" s="7">
        <v>42545</v>
      </c>
      <c r="B933" s="6" t="s">
        <v>3286</v>
      </c>
      <c r="C933" s="3" t="s">
        <v>3764</v>
      </c>
      <c r="D933" t="s">
        <v>9</v>
      </c>
      <c r="E933" t="s">
        <v>412</v>
      </c>
      <c r="F933" t="s">
        <v>198</v>
      </c>
      <c r="G933">
        <v>2.1</v>
      </c>
      <c r="H933" t="s">
        <v>11</v>
      </c>
    </row>
    <row r="934" spans="1:8" x14ac:dyDescent="0.3">
      <c r="A934" s="7">
        <v>42545</v>
      </c>
      <c r="B934" s="6" t="s">
        <v>2899</v>
      </c>
      <c r="C934" s="3" t="s">
        <v>3825</v>
      </c>
      <c r="D934" t="s">
        <v>9</v>
      </c>
      <c r="E934" t="s">
        <v>31</v>
      </c>
      <c r="F934" t="s">
        <v>110</v>
      </c>
      <c r="G934">
        <v>8.6</v>
      </c>
      <c r="H934" t="s">
        <v>16</v>
      </c>
    </row>
    <row r="935" spans="1:8" x14ac:dyDescent="0.3">
      <c r="A935" s="7">
        <v>42545</v>
      </c>
      <c r="B935" s="6" t="s">
        <v>3210</v>
      </c>
      <c r="C935" s="3" t="s">
        <v>3765</v>
      </c>
      <c r="D935" t="s">
        <v>9</v>
      </c>
      <c r="E935" t="s">
        <v>110</v>
      </c>
      <c r="F935" t="s">
        <v>34</v>
      </c>
      <c r="G935">
        <v>9</v>
      </c>
      <c r="H935" t="s">
        <v>16</v>
      </c>
    </row>
    <row r="936" spans="1:8" x14ac:dyDescent="0.3">
      <c r="A936" s="7">
        <v>42545</v>
      </c>
      <c r="B936" s="6" t="s">
        <v>3151</v>
      </c>
      <c r="C936" s="3" t="s">
        <v>2910</v>
      </c>
      <c r="D936" t="s">
        <v>9</v>
      </c>
      <c r="E936" t="s">
        <v>34</v>
      </c>
      <c r="F936" t="s">
        <v>31</v>
      </c>
      <c r="G936">
        <v>3.1</v>
      </c>
      <c r="H936" t="s">
        <v>16</v>
      </c>
    </row>
    <row r="937" spans="1:8" x14ac:dyDescent="0.3">
      <c r="A937" s="7">
        <v>42545</v>
      </c>
      <c r="B937" s="6" t="s">
        <v>3211</v>
      </c>
      <c r="C937" s="3" t="s">
        <v>3055</v>
      </c>
      <c r="D937" t="s">
        <v>9</v>
      </c>
      <c r="E937" t="s">
        <v>31</v>
      </c>
      <c r="F937" t="s">
        <v>34</v>
      </c>
      <c r="G937">
        <v>8.4</v>
      </c>
      <c r="H937" t="s">
        <v>52</v>
      </c>
    </row>
    <row r="938" spans="1:8" x14ac:dyDescent="0.3">
      <c r="A938" s="7">
        <v>42545</v>
      </c>
      <c r="B938" s="6" t="s">
        <v>2900</v>
      </c>
      <c r="C938" s="3" t="s">
        <v>3005</v>
      </c>
      <c r="D938" t="s">
        <v>9</v>
      </c>
      <c r="E938" t="s">
        <v>1037</v>
      </c>
      <c r="F938" t="s">
        <v>1038</v>
      </c>
      <c r="G938">
        <v>12.8</v>
      </c>
    </row>
    <row r="939" spans="1:8" x14ac:dyDescent="0.3">
      <c r="A939" s="7">
        <v>42546</v>
      </c>
      <c r="B939" s="6" t="s">
        <v>3287</v>
      </c>
      <c r="C939" s="3" t="s">
        <v>3826</v>
      </c>
      <c r="D939" t="s">
        <v>9</v>
      </c>
      <c r="E939" t="s">
        <v>1094</v>
      </c>
      <c r="F939" t="s">
        <v>1097</v>
      </c>
      <c r="G939">
        <v>1.1000000000000001</v>
      </c>
      <c r="H939" t="s">
        <v>16</v>
      </c>
    </row>
    <row r="940" spans="1:8" x14ac:dyDescent="0.3">
      <c r="A940" s="7">
        <v>42546</v>
      </c>
      <c r="B940" s="6" t="s">
        <v>3288</v>
      </c>
      <c r="C940" s="3" t="s">
        <v>3827</v>
      </c>
      <c r="D940" t="s">
        <v>9</v>
      </c>
      <c r="E940" t="s">
        <v>1097</v>
      </c>
      <c r="F940" t="s">
        <v>1054</v>
      </c>
      <c r="G940">
        <v>17</v>
      </c>
      <c r="H940" t="s">
        <v>11</v>
      </c>
    </row>
    <row r="941" spans="1:8" x14ac:dyDescent="0.3">
      <c r="A941" s="7">
        <v>42546</v>
      </c>
      <c r="B941" s="6" t="s">
        <v>3289</v>
      </c>
      <c r="C941" s="3" t="s">
        <v>2923</v>
      </c>
      <c r="D941" t="s">
        <v>9</v>
      </c>
      <c r="E941" t="s">
        <v>1102</v>
      </c>
      <c r="F941" t="s">
        <v>1102</v>
      </c>
      <c r="G941">
        <v>1.7</v>
      </c>
      <c r="H941" t="s">
        <v>19</v>
      </c>
    </row>
    <row r="942" spans="1:8" x14ac:dyDescent="0.3">
      <c r="A942" s="7">
        <v>42546</v>
      </c>
      <c r="B942" s="6" t="s">
        <v>3020</v>
      </c>
      <c r="C942" s="3" t="s">
        <v>3330</v>
      </c>
      <c r="D942" t="s">
        <v>9</v>
      </c>
      <c r="E942" t="s">
        <v>1054</v>
      </c>
      <c r="F942" t="s">
        <v>1038</v>
      </c>
      <c r="G942">
        <v>15.5</v>
      </c>
      <c r="H942" t="s">
        <v>19</v>
      </c>
    </row>
    <row r="943" spans="1:8" x14ac:dyDescent="0.3">
      <c r="A943" s="7">
        <v>42546</v>
      </c>
      <c r="B943" s="6" t="s">
        <v>3016</v>
      </c>
      <c r="C943" s="3" t="s">
        <v>3365</v>
      </c>
      <c r="D943" t="s">
        <v>9</v>
      </c>
      <c r="E943" t="s">
        <v>1048</v>
      </c>
      <c r="F943" t="s">
        <v>1107</v>
      </c>
      <c r="G943">
        <v>1.6</v>
      </c>
    </row>
    <row r="944" spans="1:8" x14ac:dyDescent="0.3">
      <c r="A944" s="7">
        <v>42546</v>
      </c>
      <c r="B944" s="6" t="s">
        <v>3290</v>
      </c>
      <c r="C944" s="3" t="s">
        <v>3799</v>
      </c>
      <c r="D944" t="s">
        <v>9</v>
      </c>
      <c r="E944" t="s">
        <v>1107</v>
      </c>
      <c r="F944" t="s">
        <v>1048</v>
      </c>
      <c r="G944">
        <v>1.5</v>
      </c>
    </row>
    <row r="945" spans="1:8" x14ac:dyDescent="0.3">
      <c r="A945" s="7">
        <v>42546</v>
      </c>
      <c r="B945" s="6" t="s">
        <v>3291</v>
      </c>
      <c r="C945" s="3" t="s">
        <v>3828</v>
      </c>
      <c r="D945" t="s">
        <v>9</v>
      </c>
      <c r="E945" t="s">
        <v>1041</v>
      </c>
      <c r="F945" t="s">
        <v>1091</v>
      </c>
      <c r="G945">
        <v>4.5</v>
      </c>
    </row>
    <row r="946" spans="1:8" x14ac:dyDescent="0.3">
      <c r="A946" s="7">
        <v>42546</v>
      </c>
      <c r="B946" s="6" t="s">
        <v>3292</v>
      </c>
      <c r="C946" s="3" t="s">
        <v>3829</v>
      </c>
      <c r="D946" t="s">
        <v>9</v>
      </c>
      <c r="E946" t="s">
        <v>1038</v>
      </c>
      <c r="F946" t="s">
        <v>1094</v>
      </c>
      <c r="G946">
        <v>11.8</v>
      </c>
      <c r="H946" t="s">
        <v>207</v>
      </c>
    </row>
    <row r="947" spans="1:8" x14ac:dyDescent="0.3">
      <c r="A947" s="7">
        <v>42547</v>
      </c>
      <c r="B947" s="6" t="s">
        <v>3293</v>
      </c>
      <c r="C947" s="3" t="s">
        <v>3000</v>
      </c>
      <c r="D947" t="s">
        <v>9</v>
      </c>
      <c r="E947" t="s">
        <v>1038</v>
      </c>
      <c r="F947" t="s">
        <v>1037</v>
      </c>
      <c r="G947">
        <v>12.6</v>
      </c>
      <c r="H947" t="s">
        <v>19</v>
      </c>
    </row>
    <row r="948" spans="1:8" x14ac:dyDescent="0.3">
      <c r="A948" s="7">
        <v>42547</v>
      </c>
      <c r="B948" s="6" t="s">
        <v>3218</v>
      </c>
      <c r="C948" s="3" t="s">
        <v>3098</v>
      </c>
      <c r="D948" t="s">
        <v>9</v>
      </c>
      <c r="E948" t="s">
        <v>1102</v>
      </c>
      <c r="F948" t="s">
        <v>1102</v>
      </c>
      <c r="G948">
        <v>4.8</v>
      </c>
    </row>
    <row r="949" spans="1:8" x14ac:dyDescent="0.3">
      <c r="A949" s="7">
        <v>42547</v>
      </c>
      <c r="B949" s="6" t="s">
        <v>3294</v>
      </c>
      <c r="C949" s="3" t="s">
        <v>3128</v>
      </c>
      <c r="D949" t="s">
        <v>9</v>
      </c>
      <c r="E949" t="s">
        <v>1037</v>
      </c>
      <c r="F949" t="s">
        <v>1037</v>
      </c>
      <c r="G949">
        <v>2.2000000000000002</v>
      </c>
    </row>
    <row r="950" spans="1:8" x14ac:dyDescent="0.3">
      <c r="A950" s="7">
        <v>42547</v>
      </c>
      <c r="B950" s="6" t="s">
        <v>2993</v>
      </c>
      <c r="C950" s="3" t="s">
        <v>3738</v>
      </c>
      <c r="D950" t="s">
        <v>9</v>
      </c>
      <c r="E950" t="s">
        <v>1037</v>
      </c>
      <c r="F950" t="s">
        <v>1038</v>
      </c>
      <c r="G950">
        <v>13</v>
      </c>
    </row>
    <row r="951" spans="1:8" x14ac:dyDescent="0.3">
      <c r="A951" s="7">
        <v>42548</v>
      </c>
      <c r="B951" s="6" t="s">
        <v>3295</v>
      </c>
      <c r="C951" s="3" t="s">
        <v>3830</v>
      </c>
      <c r="D951" t="s">
        <v>9</v>
      </c>
      <c r="E951" t="s">
        <v>1120</v>
      </c>
      <c r="F951" t="s">
        <v>1120</v>
      </c>
      <c r="G951">
        <v>7.6</v>
      </c>
    </row>
    <row r="952" spans="1:8" x14ac:dyDescent="0.3">
      <c r="A952" s="7">
        <v>42548</v>
      </c>
      <c r="B952" s="6" t="s">
        <v>2931</v>
      </c>
      <c r="C952" s="3" t="s">
        <v>3831</v>
      </c>
      <c r="D952" t="s">
        <v>9</v>
      </c>
      <c r="E952" t="s">
        <v>1120</v>
      </c>
      <c r="F952" t="s">
        <v>1120</v>
      </c>
      <c r="G952">
        <v>1.8</v>
      </c>
    </row>
    <row r="953" spans="1:8" x14ac:dyDescent="0.3">
      <c r="A953" s="7">
        <v>42548</v>
      </c>
      <c r="B953" s="6" t="s">
        <v>3296</v>
      </c>
      <c r="C953" s="3" t="s">
        <v>2977</v>
      </c>
      <c r="D953" t="s">
        <v>9</v>
      </c>
      <c r="E953" t="s">
        <v>1120</v>
      </c>
      <c r="F953" t="s">
        <v>1133</v>
      </c>
      <c r="G953">
        <v>4.7</v>
      </c>
    </row>
    <row r="954" spans="1:8" x14ac:dyDescent="0.3">
      <c r="A954" s="7">
        <v>42548</v>
      </c>
      <c r="B954" s="6" t="s">
        <v>3072</v>
      </c>
      <c r="C954" s="3" t="s">
        <v>3114</v>
      </c>
      <c r="D954" t="s">
        <v>9</v>
      </c>
      <c r="E954" t="s">
        <v>1133</v>
      </c>
      <c r="F954" t="s">
        <v>1133</v>
      </c>
      <c r="G954">
        <v>2.8</v>
      </c>
    </row>
    <row r="955" spans="1:8" x14ac:dyDescent="0.3">
      <c r="A955" s="7">
        <v>42548</v>
      </c>
      <c r="B955" s="6" t="s">
        <v>2969</v>
      </c>
      <c r="C955" s="3" t="s">
        <v>2868</v>
      </c>
      <c r="D955" t="s">
        <v>9</v>
      </c>
      <c r="E955" t="s">
        <v>1133</v>
      </c>
      <c r="F955" t="s">
        <v>1054</v>
      </c>
      <c r="G955">
        <v>30</v>
      </c>
    </row>
    <row r="956" spans="1:8" x14ac:dyDescent="0.3">
      <c r="A956" s="7">
        <v>42548</v>
      </c>
      <c r="B956" s="6" t="s">
        <v>3124</v>
      </c>
      <c r="C956" s="3" t="s">
        <v>2833</v>
      </c>
      <c r="D956" t="s">
        <v>9</v>
      </c>
      <c r="E956" t="s">
        <v>1054</v>
      </c>
      <c r="F956" t="s">
        <v>1037</v>
      </c>
      <c r="G956">
        <v>4.4000000000000004</v>
      </c>
    </row>
    <row r="957" spans="1:8" x14ac:dyDescent="0.3">
      <c r="A957" s="7">
        <v>42548</v>
      </c>
      <c r="B957" s="6" t="s">
        <v>3262</v>
      </c>
      <c r="C957" s="3" t="s">
        <v>3832</v>
      </c>
      <c r="D957" t="s">
        <v>9</v>
      </c>
      <c r="E957" t="s">
        <v>89</v>
      </c>
      <c r="F957" t="s">
        <v>89</v>
      </c>
      <c r="G957">
        <v>1</v>
      </c>
    </row>
    <row r="958" spans="1:8" x14ac:dyDescent="0.3">
      <c r="A958" s="7">
        <v>42548</v>
      </c>
      <c r="B958" s="6" t="s">
        <v>3219</v>
      </c>
      <c r="C958" s="3" t="s">
        <v>3833</v>
      </c>
      <c r="D958" t="s">
        <v>9</v>
      </c>
      <c r="E958" t="s">
        <v>1038</v>
      </c>
      <c r="F958" t="s">
        <v>1120</v>
      </c>
      <c r="G958">
        <v>46.9</v>
      </c>
    </row>
    <row r="959" spans="1:8" x14ac:dyDescent="0.3">
      <c r="A959" s="7">
        <v>42548</v>
      </c>
      <c r="B959" s="6" t="s">
        <v>3297</v>
      </c>
      <c r="C959" s="3" t="s">
        <v>3834</v>
      </c>
      <c r="D959" t="s">
        <v>9</v>
      </c>
      <c r="E959" t="s">
        <v>1120</v>
      </c>
      <c r="F959" t="s">
        <v>1120</v>
      </c>
      <c r="G959">
        <v>2.5</v>
      </c>
    </row>
    <row r="960" spans="1:8" x14ac:dyDescent="0.3">
      <c r="A960" s="7">
        <v>42548</v>
      </c>
      <c r="B960" s="6" t="s">
        <v>3108</v>
      </c>
      <c r="C960" s="3" t="s">
        <v>2896</v>
      </c>
      <c r="D960" t="s">
        <v>9</v>
      </c>
      <c r="E960" t="s">
        <v>1120</v>
      </c>
      <c r="F960" t="s">
        <v>1120</v>
      </c>
      <c r="G960">
        <v>8.6</v>
      </c>
    </row>
    <row r="961" spans="1:8" x14ac:dyDescent="0.3">
      <c r="A961" s="7">
        <v>42548</v>
      </c>
      <c r="B961" s="6" t="s">
        <v>3298</v>
      </c>
      <c r="C961" s="3" t="s">
        <v>3829</v>
      </c>
      <c r="D961" t="s">
        <v>9</v>
      </c>
      <c r="E961" t="s">
        <v>1120</v>
      </c>
      <c r="F961" t="s">
        <v>1120</v>
      </c>
      <c r="G961">
        <v>5.2</v>
      </c>
    </row>
    <row r="962" spans="1:8" x14ac:dyDescent="0.3">
      <c r="A962" s="7">
        <v>42549</v>
      </c>
      <c r="B962" s="6" t="s">
        <v>3299</v>
      </c>
      <c r="C962" s="3" t="s">
        <v>3835</v>
      </c>
      <c r="D962" t="s">
        <v>9</v>
      </c>
      <c r="E962" t="s">
        <v>34</v>
      </c>
      <c r="F962" t="s">
        <v>31</v>
      </c>
      <c r="G962">
        <v>8.1999999999999993</v>
      </c>
      <c r="H962" t="s">
        <v>23</v>
      </c>
    </row>
    <row r="963" spans="1:8" x14ac:dyDescent="0.3">
      <c r="A963" s="7">
        <v>42549</v>
      </c>
      <c r="B963" s="6" t="s">
        <v>2927</v>
      </c>
      <c r="C963" s="3" t="s">
        <v>3392</v>
      </c>
      <c r="D963" t="s">
        <v>9</v>
      </c>
      <c r="E963" t="s">
        <v>31</v>
      </c>
      <c r="F963" t="s">
        <v>94</v>
      </c>
      <c r="G963">
        <v>10.4</v>
      </c>
      <c r="H963" t="s">
        <v>19</v>
      </c>
    </row>
    <row r="964" spans="1:8" x14ac:dyDescent="0.3">
      <c r="A964" s="7">
        <v>42549</v>
      </c>
      <c r="B964" s="6" t="s">
        <v>3300</v>
      </c>
      <c r="C964" s="3" t="s">
        <v>3836</v>
      </c>
      <c r="D964" t="s">
        <v>9</v>
      </c>
      <c r="E964" t="s">
        <v>94</v>
      </c>
      <c r="F964" t="s">
        <v>31</v>
      </c>
      <c r="G964">
        <v>9.9</v>
      </c>
      <c r="H964" t="s">
        <v>19</v>
      </c>
    </row>
    <row r="965" spans="1:8" x14ac:dyDescent="0.3">
      <c r="A965" s="7">
        <v>42549</v>
      </c>
      <c r="B965" s="6" t="s">
        <v>3300</v>
      </c>
      <c r="C965" s="3" t="s">
        <v>3836</v>
      </c>
      <c r="D965" t="s">
        <v>9</v>
      </c>
      <c r="E965" t="s">
        <v>94</v>
      </c>
      <c r="F965" t="s">
        <v>31</v>
      </c>
      <c r="G965">
        <v>9.9</v>
      </c>
      <c r="H965" t="s">
        <v>19</v>
      </c>
    </row>
    <row r="966" spans="1:8" x14ac:dyDescent="0.3">
      <c r="A966" s="7">
        <v>42550</v>
      </c>
      <c r="B966" s="6" t="s">
        <v>3295</v>
      </c>
      <c r="C966" s="3" t="s">
        <v>3638</v>
      </c>
      <c r="D966" t="s">
        <v>9</v>
      </c>
      <c r="E966" t="s">
        <v>34</v>
      </c>
      <c r="F966" t="s">
        <v>31</v>
      </c>
      <c r="G966">
        <v>7.4</v>
      </c>
    </row>
    <row r="967" spans="1:8" x14ac:dyDescent="0.3">
      <c r="A967" s="7">
        <v>42550</v>
      </c>
      <c r="B967" s="6" t="s">
        <v>3301</v>
      </c>
      <c r="C967" s="3" t="s">
        <v>3837</v>
      </c>
      <c r="D967" t="s">
        <v>9</v>
      </c>
      <c r="E967" t="s">
        <v>102</v>
      </c>
      <c r="F967" t="s">
        <v>130</v>
      </c>
      <c r="G967">
        <v>1.6</v>
      </c>
    </row>
    <row r="968" spans="1:8" x14ac:dyDescent="0.3">
      <c r="A968" s="7">
        <v>42550</v>
      </c>
      <c r="B968" s="6" t="s">
        <v>3302</v>
      </c>
      <c r="C968" s="3" t="s">
        <v>3838</v>
      </c>
      <c r="D968" t="s">
        <v>9</v>
      </c>
      <c r="E968" t="s">
        <v>130</v>
      </c>
      <c r="F968" t="s">
        <v>102</v>
      </c>
      <c r="G968">
        <v>1.8</v>
      </c>
    </row>
    <row r="969" spans="1:8" x14ac:dyDescent="0.3">
      <c r="A969" s="7">
        <v>42550</v>
      </c>
      <c r="B969" s="6" t="s">
        <v>3303</v>
      </c>
      <c r="C969" s="3" t="s">
        <v>3232</v>
      </c>
      <c r="D969" t="s">
        <v>9</v>
      </c>
      <c r="E969" t="s">
        <v>31</v>
      </c>
      <c r="F969" t="s">
        <v>94</v>
      </c>
      <c r="G969">
        <v>10.4</v>
      </c>
      <c r="H969" t="s">
        <v>19</v>
      </c>
    </row>
    <row r="970" spans="1:8" x14ac:dyDescent="0.3">
      <c r="A970" s="7">
        <v>42550</v>
      </c>
      <c r="B970" s="6" t="s">
        <v>3304</v>
      </c>
      <c r="C970" s="3" t="s">
        <v>3839</v>
      </c>
      <c r="D970" t="s">
        <v>9</v>
      </c>
      <c r="E970" t="s">
        <v>94</v>
      </c>
      <c r="F970" t="s">
        <v>31</v>
      </c>
      <c r="G970">
        <v>9.9</v>
      </c>
      <c r="H970" t="s">
        <v>19</v>
      </c>
    </row>
    <row r="971" spans="1:8" x14ac:dyDescent="0.3">
      <c r="A971" s="7">
        <v>42550</v>
      </c>
      <c r="B971" s="6" t="s">
        <v>3305</v>
      </c>
      <c r="C971" s="3" t="s">
        <v>2835</v>
      </c>
      <c r="D971" t="s">
        <v>9</v>
      </c>
      <c r="E971" t="s">
        <v>31</v>
      </c>
      <c r="F971" t="s">
        <v>34</v>
      </c>
      <c r="G971">
        <v>7.3</v>
      </c>
    </row>
    <row r="972" spans="1:8" x14ac:dyDescent="0.3">
      <c r="A972" s="7">
        <v>42551</v>
      </c>
      <c r="B972" s="6" t="s">
        <v>2986</v>
      </c>
      <c r="C972" s="3" t="s">
        <v>3263</v>
      </c>
      <c r="D972" t="s">
        <v>9</v>
      </c>
      <c r="E972" t="s">
        <v>31</v>
      </c>
      <c r="F972" t="s">
        <v>94</v>
      </c>
      <c r="G972">
        <v>9.9</v>
      </c>
      <c r="H972" t="s">
        <v>19</v>
      </c>
    </row>
    <row r="973" spans="1:8" x14ac:dyDescent="0.3">
      <c r="A973" s="7">
        <v>42564</v>
      </c>
      <c r="B973" s="6" t="s">
        <v>3146</v>
      </c>
      <c r="C973" s="3" t="s">
        <v>3712</v>
      </c>
      <c r="D973" t="s">
        <v>227</v>
      </c>
      <c r="E973" t="s">
        <v>31</v>
      </c>
      <c r="F973" t="s">
        <v>34</v>
      </c>
      <c r="G973">
        <v>23.5</v>
      </c>
    </row>
    <row r="974" spans="1:8" x14ac:dyDescent="0.3">
      <c r="A974" s="7">
        <v>42564</v>
      </c>
      <c r="B974" s="6" t="s">
        <v>2822</v>
      </c>
      <c r="C974" s="3" t="s">
        <v>3840</v>
      </c>
      <c r="D974" t="s">
        <v>227</v>
      </c>
      <c r="E974" t="s">
        <v>34</v>
      </c>
      <c r="F974" t="s">
        <v>34</v>
      </c>
      <c r="G974">
        <v>2.2000000000000002</v>
      </c>
    </row>
    <row r="975" spans="1:8" x14ac:dyDescent="0.3">
      <c r="A975" s="7">
        <v>42564</v>
      </c>
      <c r="B975" s="6" t="s">
        <v>3306</v>
      </c>
      <c r="C975" s="3" t="s">
        <v>2809</v>
      </c>
      <c r="D975" t="s">
        <v>227</v>
      </c>
      <c r="E975" t="s">
        <v>34</v>
      </c>
      <c r="F975" t="s">
        <v>31</v>
      </c>
      <c r="G975">
        <v>4.4000000000000004</v>
      </c>
    </row>
    <row r="976" spans="1:8" x14ac:dyDescent="0.3">
      <c r="A976" s="7">
        <v>42565</v>
      </c>
      <c r="B976" s="6" t="s">
        <v>3004</v>
      </c>
      <c r="C976" s="3" t="s">
        <v>3017</v>
      </c>
      <c r="D976" t="s">
        <v>227</v>
      </c>
      <c r="E976" t="s">
        <v>31</v>
      </c>
      <c r="F976" t="s">
        <v>34</v>
      </c>
      <c r="G976">
        <v>3.3</v>
      </c>
    </row>
    <row r="977" spans="1:8" x14ac:dyDescent="0.3">
      <c r="A977" s="7">
        <v>42565</v>
      </c>
      <c r="B977" s="6" t="s">
        <v>3307</v>
      </c>
      <c r="C977" s="3" t="s">
        <v>2909</v>
      </c>
      <c r="D977" t="s">
        <v>9</v>
      </c>
      <c r="E977" t="s">
        <v>34</v>
      </c>
      <c r="F977" t="s">
        <v>34</v>
      </c>
      <c r="G977">
        <v>11.8</v>
      </c>
      <c r="H977" t="s">
        <v>16</v>
      </c>
    </row>
    <row r="978" spans="1:8" x14ac:dyDescent="0.3">
      <c r="A978" s="7">
        <v>42565</v>
      </c>
      <c r="B978" s="6" t="s">
        <v>3308</v>
      </c>
      <c r="C978" s="3" t="s">
        <v>3815</v>
      </c>
      <c r="D978" t="s">
        <v>9</v>
      </c>
      <c r="E978" t="s">
        <v>34</v>
      </c>
      <c r="F978" t="s">
        <v>1260</v>
      </c>
      <c r="G978">
        <v>195.3</v>
      </c>
    </row>
    <row r="979" spans="1:8" x14ac:dyDescent="0.3">
      <c r="A979" s="7">
        <v>42566</v>
      </c>
      <c r="B979" s="6" t="s">
        <v>3145</v>
      </c>
      <c r="C979" s="3" t="s">
        <v>3020</v>
      </c>
      <c r="D979" t="s">
        <v>227</v>
      </c>
      <c r="E979" t="s">
        <v>1260</v>
      </c>
      <c r="F979" t="s">
        <v>1260</v>
      </c>
      <c r="G979">
        <v>8.3000000000000007</v>
      </c>
    </row>
    <row r="980" spans="1:8" x14ac:dyDescent="0.3">
      <c r="A980" s="7">
        <v>42566</v>
      </c>
      <c r="B980" s="6" t="s">
        <v>3158</v>
      </c>
      <c r="C980" s="3" t="s">
        <v>2899</v>
      </c>
      <c r="D980" t="s">
        <v>227</v>
      </c>
      <c r="E980" t="s">
        <v>1260</v>
      </c>
      <c r="F980" t="s">
        <v>1260</v>
      </c>
      <c r="G980">
        <v>3.2</v>
      </c>
    </row>
    <row r="981" spans="1:8" x14ac:dyDescent="0.3">
      <c r="A981" s="7">
        <v>42566</v>
      </c>
      <c r="B981" s="6" t="s">
        <v>3309</v>
      </c>
      <c r="C981" s="3" t="s">
        <v>3257</v>
      </c>
      <c r="D981" t="s">
        <v>227</v>
      </c>
      <c r="E981" t="s">
        <v>1260</v>
      </c>
      <c r="F981" t="s">
        <v>1267</v>
      </c>
      <c r="G981">
        <v>22.4</v>
      </c>
    </row>
    <row r="982" spans="1:8" x14ac:dyDescent="0.3">
      <c r="A982" s="7">
        <v>42566</v>
      </c>
      <c r="B982" s="6" t="s">
        <v>3137</v>
      </c>
      <c r="C982" s="3" t="s">
        <v>2908</v>
      </c>
      <c r="D982" t="s">
        <v>227</v>
      </c>
      <c r="E982" t="s">
        <v>1267</v>
      </c>
      <c r="F982" t="s">
        <v>1260</v>
      </c>
      <c r="G982">
        <v>12.2</v>
      </c>
    </row>
    <row r="983" spans="1:8" x14ac:dyDescent="0.3">
      <c r="A983" s="7">
        <v>42566</v>
      </c>
      <c r="B983" s="6" t="s">
        <v>3084</v>
      </c>
      <c r="C983" s="3" t="s">
        <v>3841</v>
      </c>
      <c r="D983" t="s">
        <v>227</v>
      </c>
      <c r="E983" t="s">
        <v>1260</v>
      </c>
      <c r="F983" t="s">
        <v>1260</v>
      </c>
      <c r="G983">
        <v>4.5</v>
      </c>
    </row>
    <row r="984" spans="1:8" x14ac:dyDescent="0.3">
      <c r="A984" s="7">
        <v>42567</v>
      </c>
      <c r="B984" s="6" t="s">
        <v>2971</v>
      </c>
      <c r="C984" s="3" t="s">
        <v>3376</v>
      </c>
      <c r="D984" t="s">
        <v>227</v>
      </c>
      <c r="E984" t="s">
        <v>1260</v>
      </c>
      <c r="F984" t="s">
        <v>1274</v>
      </c>
      <c r="G984">
        <v>28.1</v>
      </c>
    </row>
    <row r="985" spans="1:8" x14ac:dyDescent="0.3">
      <c r="A985" s="7">
        <v>42567</v>
      </c>
      <c r="B985" s="6" t="s">
        <v>3310</v>
      </c>
      <c r="C985" s="3" t="s">
        <v>2990</v>
      </c>
      <c r="D985" t="s">
        <v>227</v>
      </c>
      <c r="E985" t="s">
        <v>1274</v>
      </c>
      <c r="F985" t="s">
        <v>1274</v>
      </c>
      <c r="G985">
        <v>3.8</v>
      </c>
    </row>
    <row r="986" spans="1:8" x14ac:dyDescent="0.3">
      <c r="A986" s="7">
        <v>42567</v>
      </c>
      <c r="B986" s="6" t="s">
        <v>3311</v>
      </c>
      <c r="C986" s="3" t="s">
        <v>3842</v>
      </c>
      <c r="D986" t="s">
        <v>227</v>
      </c>
      <c r="E986" t="s">
        <v>1274</v>
      </c>
      <c r="F986" t="s">
        <v>1279</v>
      </c>
      <c r="G986">
        <v>41.9</v>
      </c>
    </row>
    <row r="987" spans="1:8" x14ac:dyDescent="0.3">
      <c r="A987" s="7">
        <v>42567</v>
      </c>
      <c r="B987" s="6" t="s">
        <v>3312</v>
      </c>
      <c r="C987" s="3" t="s">
        <v>3060</v>
      </c>
      <c r="D987" t="s">
        <v>227</v>
      </c>
      <c r="E987" t="s">
        <v>1279</v>
      </c>
      <c r="F987" t="s">
        <v>1260</v>
      </c>
      <c r="G987">
        <v>23.8</v>
      </c>
    </row>
    <row r="988" spans="1:8" x14ac:dyDescent="0.3">
      <c r="A988" s="7">
        <v>42567</v>
      </c>
      <c r="B988" s="6" t="s">
        <v>2940</v>
      </c>
      <c r="C988" s="3" t="s">
        <v>3843</v>
      </c>
      <c r="D988" t="s">
        <v>227</v>
      </c>
      <c r="E988" t="s">
        <v>1260</v>
      </c>
      <c r="F988" t="s">
        <v>1260</v>
      </c>
      <c r="G988">
        <v>13</v>
      </c>
    </row>
    <row r="989" spans="1:8" x14ac:dyDescent="0.3">
      <c r="A989" s="7">
        <v>42567</v>
      </c>
      <c r="B989" s="6" t="s">
        <v>3313</v>
      </c>
      <c r="C989" s="3" t="s">
        <v>3844</v>
      </c>
      <c r="D989" t="s">
        <v>9</v>
      </c>
      <c r="E989" t="s">
        <v>1260</v>
      </c>
      <c r="F989" t="s">
        <v>1260</v>
      </c>
      <c r="G989">
        <v>4.4000000000000004</v>
      </c>
      <c r="H989" t="s">
        <v>16</v>
      </c>
    </row>
    <row r="990" spans="1:8" x14ac:dyDescent="0.3">
      <c r="A990" s="7">
        <v>42568</v>
      </c>
      <c r="B990" s="6" t="s">
        <v>3314</v>
      </c>
      <c r="C990" s="3" t="s">
        <v>3757</v>
      </c>
      <c r="D990" t="s">
        <v>227</v>
      </c>
      <c r="E990" t="s">
        <v>1260</v>
      </c>
      <c r="F990" t="s">
        <v>1279</v>
      </c>
      <c r="G990">
        <v>15.1</v>
      </c>
      <c r="H990" t="s">
        <v>1288</v>
      </c>
    </row>
    <row r="991" spans="1:8" x14ac:dyDescent="0.3">
      <c r="A991" s="7">
        <v>42568</v>
      </c>
      <c r="B991" s="6" t="s">
        <v>3315</v>
      </c>
      <c r="C991" s="3" t="s">
        <v>3719</v>
      </c>
      <c r="D991" t="s">
        <v>227</v>
      </c>
      <c r="E991" t="s">
        <v>1279</v>
      </c>
      <c r="F991" t="s">
        <v>31</v>
      </c>
      <c r="G991">
        <v>180.2</v>
      </c>
      <c r="H991" t="s">
        <v>1291</v>
      </c>
    </row>
    <row r="992" spans="1:8" x14ac:dyDescent="0.3">
      <c r="A992" s="7">
        <v>42569</v>
      </c>
      <c r="B992" s="6" t="s">
        <v>3316</v>
      </c>
      <c r="C992" s="3" t="s">
        <v>3845</v>
      </c>
      <c r="D992" t="s">
        <v>227</v>
      </c>
      <c r="E992" t="s">
        <v>31</v>
      </c>
      <c r="F992" t="s">
        <v>34</v>
      </c>
      <c r="G992">
        <v>4.0999999999999996</v>
      </c>
      <c r="H992" t="s">
        <v>1294</v>
      </c>
    </row>
    <row r="993" spans="1:8" x14ac:dyDescent="0.3">
      <c r="A993" s="7">
        <v>42569</v>
      </c>
      <c r="B993" s="6" t="s">
        <v>3317</v>
      </c>
      <c r="C993" s="3" t="s">
        <v>3846</v>
      </c>
      <c r="D993" t="s">
        <v>227</v>
      </c>
      <c r="E993" t="s">
        <v>34</v>
      </c>
      <c r="F993" t="s">
        <v>31</v>
      </c>
      <c r="G993">
        <v>6.1</v>
      </c>
      <c r="H993" t="s">
        <v>1294</v>
      </c>
    </row>
    <row r="994" spans="1:8" x14ac:dyDescent="0.3">
      <c r="A994" s="7">
        <v>42569</v>
      </c>
      <c r="B994" s="6" t="s">
        <v>3289</v>
      </c>
      <c r="C994" s="3" t="s">
        <v>3237</v>
      </c>
      <c r="D994" t="s">
        <v>227</v>
      </c>
      <c r="E994" t="s">
        <v>178</v>
      </c>
      <c r="F994" t="s">
        <v>233</v>
      </c>
      <c r="G994">
        <v>3.3</v>
      </c>
      <c r="H994" t="s">
        <v>1294</v>
      </c>
    </row>
    <row r="995" spans="1:8" x14ac:dyDescent="0.3">
      <c r="A995" s="7">
        <v>42569</v>
      </c>
      <c r="B995" s="6" t="s">
        <v>3318</v>
      </c>
      <c r="C995" s="3" t="s">
        <v>3742</v>
      </c>
      <c r="D995" t="s">
        <v>227</v>
      </c>
      <c r="E995" t="s">
        <v>233</v>
      </c>
      <c r="F995" t="s">
        <v>102</v>
      </c>
      <c r="G995">
        <v>4.7</v>
      </c>
      <c r="H995" t="s">
        <v>1294</v>
      </c>
    </row>
    <row r="996" spans="1:8" x14ac:dyDescent="0.3">
      <c r="A996" s="7">
        <v>42569</v>
      </c>
      <c r="B996" s="6" t="s">
        <v>3097</v>
      </c>
      <c r="C996" s="3" t="s">
        <v>3847</v>
      </c>
      <c r="D996" t="s">
        <v>9</v>
      </c>
      <c r="E996" t="s">
        <v>31</v>
      </c>
      <c r="F996" t="s">
        <v>164</v>
      </c>
      <c r="G996">
        <v>7.2</v>
      </c>
      <c r="H996" t="s">
        <v>19</v>
      </c>
    </row>
    <row r="997" spans="1:8" x14ac:dyDescent="0.3">
      <c r="A997" s="7">
        <v>42569</v>
      </c>
      <c r="B997" s="6" t="s">
        <v>3319</v>
      </c>
      <c r="C997" s="3" t="s">
        <v>2938</v>
      </c>
      <c r="D997" t="s">
        <v>9</v>
      </c>
      <c r="E997" t="s">
        <v>164</v>
      </c>
      <c r="F997" t="s">
        <v>31</v>
      </c>
      <c r="G997">
        <v>5.5</v>
      </c>
      <c r="H997" t="s">
        <v>11</v>
      </c>
    </row>
    <row r="998" spans="1:8" x14ac:dyDescent="0.3">
      <c r="A998" s="7">
        <v>42569</v>
      </c>
      <c r="B998" s="6" t="s">
        <v>3246</v>
      </c>
      <c r="C998" s="3" t="s">
        <v>3397</v>
      </c>
      <c r="D998" t="s">
        <v>9</v>
      </c>
      <c r="E998" t="s">
        <v>31</v>
      </c>
      <c r="F998" t="s">
        <v>34</v>
      </c>
      <c r="G998">
        <v>3.3</v>
      </c>
      <c r="H998" t="s">
        <v>11</v>
      </c>
    </row>
    <row r="999" spans="1:8" x14ac:dyDescent="0.3">
      <c r="A999" s="7">
        <v>42569</v>
      </c>
      <c r="B999" s="6" t="s">
        <v>3320</v>
      </c>
      <c r="C999" s="3" t="s">
        <v>3848</v>
      </c>
      <c r="D999" t="s">
        <v>9</v>
      </c>
      <c r="E999" t="s">
        <v>125</v>
      </c>
      <c r="F999" t="s">
        <v>465</v>
      </c>
      <c r="G999">
        <v>0.9</v>
      </c>
      <c r="H999" t="s">
        <v>16</v>
      </c>
    </row>
    <row r="1000" spans="1:8" x14ac:dyDescent="0.3">
      <c r="A1000" s="7">
        <v>42569</v>
      </c>
      <c r="B1000" s="6" t="s">
        <v>3195</v>
      </c>
      <c r="C1000" s="3" t="s">
        <v>3832</v>
      </c>
      <c r="D1000" t="s">
        <v>9</v>
      </c>
      <c r="E1000" t="s">
        <v>34</v>
      </c>
      <c r="F1000" t="s">
        <v>31</v>
      </c>
      <c r="G1000">
        <v>3.8</v>
      </c>
      <c r="H1000" t="s">
        <v>11</v>
      </c>
    </row>
    <row r="1001" spans="1:8" x14ac:dyDescent="0.3">
      <c r="A1001" s="7">
        <v>42570</v>
      </c>
      <c r="B1001" s="6" t="s">
        <v>3321</v>
      </c>
      <c r="C1001" s="3" t="s">
        <v>2931</v>
      </c>
      <c r="D1001" t="s">
        <v>9</v>
      </c>
      <c r="E1001" t="s">
        <v>102</v>
      </c>
      <c r="F1001" t="s">
        <v>1313</v>
      </c>
      <c r="G1001">
        <v>6.4</v>
      </c>
      <c r="H1001" t="s">
        <v>23</v>
      </c>
    </row>
    <row r="1002" spans="1:8" x14ac:dyDescent="0.3">
      <c r="A1002" s="7">
        <v>42570</v>
      </c>
      <c r="B1002" s="6" t="s">
        <v>2839</v>
      </c>
      <c r="C1002" s="3" t="s">
        <v>3327</v>
      </c>
      <c r="D1002" t="s">
        <v>9</v>
      </c>
      <c r="E1002" t="s">
        <v>1313</v>
      </c>
      <c r="F1002" t="s">
        <v>1316</v>
      </c>
      <c r="G1002">
        <v>3</v>
      </c>
      <c r="H1002" t="s">
        <v>19</v>
      </c>
    </row>
    <row r="1003" spans="1:8" x14ac:dyDescent="0.3">
      <c r="A1003" s="7">
        <v>42570</v>
      </c>
      <c r="B1003" s="6" t="s">
        <v>3072</v>
      </c>
      <c r="C1003" s="3" t="s">
        <v>3734</v>
      </c>
      <c r="D1003" t="s">
        <v>9</v>
      </c>
      <c r="E1003" t="s">
        <v>1316</v>
      </c>
      <c r="F1003" t="s">
        <v>102</v>
      </c>
      <c r="G1003">
        <v>8.6999999999999993</v>
      </c>
      <c r="H1003" t="s">
        <v>11</v>
      </c>
    </row>
    <row r="1004" spans="1:8" x14ac:dyDescent="0.3">
      <c r="A1004" s="7">
        <v>42570</v>
      </c>
      <c r="B1004" s="6" t="s">
        <v>3322</v>
      </c>
      <c r="C1004" s="3" t="s">
        <v>3388</v>
      </c>
      <c r="D1004" t="s">
        <v>9</v>
      </c>
      <c r="E1004" t="s">
        <v>102</v>
      </c>
      <c r="F1004" t="s">
        <v>776</v>
      </c>
      <c r="G1004">
        <v>3.9</v>
      </c>
      <c r="H1004" t="s">
        <v>16</v>
      </c>
    </row>
    <row r="1005" spans="1:8" x14ac:dyDescent="0.3">
      <c r="A1005" s="7">
        <v>42570</v>
      </c>
      <c r="B1005" s="6" t="s">
        <v>2999</v>
      </c>
      <c r="C1005" s="3" t="s">
        <v>3268</v>
      </c>
      <c r="D1005" t="s">
        <v>227</v>
      </c>
      <c r="E1005" t="s">
        <v>776</v>
      </c>
      <c r="F1005" t="s">
        <v>102</v>
      </c>
      <c r="G1005">
        <v>4.8</v>
      </c>
    </row>
    <row r="1006" spans="1:8" x14ac:dyDescent="0.3">
      <c r="A1006" s="7">
        <v>42571</v>
      </c>
      <c r="B1006" s="6" t="s">
        <v>3097</v>
      </c>
      <c r="C1006" s="3" t="s">
        <v>3388</v>
      </c>
      <c r="D1006" t="s">
        <v>227</v>
      </c>
      <c r="E1006" t="s">
        <v>102</v>
      </c>
      <c r="F1006" t="s">
        <v>212</v>
      </c>
      <c r="G1006">
        <v>2.8</v>
      </c>
    </row>
    <row r="1007" spans="1:8" x14ac:dyDescent="0.3">
      <c r="A1007" s="7">
        <v>42571</v>
      </c>
      <c r="B1007" s="6" t="s">
        <v>2999</v>
      </c>
      <c r="C1007" s="3" t="s">
        <v>3818</v>
      </c>
      <c r="D1007" t="s">
        <v>227</v>
      </c>
      <c r="E1007" t="s">
        <v>212</v>
      </c>
      <c r="F1007" t="s">
        <v>233</v>
      </c>
      <c r="G1007">
        <v>1.4</v>
      </c>
    </row>
    <row r="1008" spans="1:8" x14ac:dyDescent="0.3">
      <c r="A1008" s="7">
        <v>42571</v>
      </c>
      <c r="B1008" s="6" t="s">
        <v>3323</v>
      </c>
      <c r="C1008" s="3" t="s">
        <v>3231</v>
      </c>
      <c r="D1008" t="s">
        <v>227</v>
      </c>
      <c r="E1008" t="s">
        <v>233</v>
      </c>
      <c r="F1008" t="s">
        <v>102</v>
      </c>
      <c r="G1008">
        <v>1.4</v>
      </c>
    </row>
    <row r="1009" spans="1:8" x14ac:dyDescent="0.3">
      <c r="A1009" s="7">
        <v>42572</v>
      </c>
      <c r="B1009" s="6" t="s">
        <v>2829</v>
      </c>
      <c r="C1009" s="3" t="s">
        <v>3849</v>
      </c>
      <c r="D1009" t="s">
        <v>9</v>
      </c>
      <c r="E1009" t="s">
        <v>102</v>
      </c>
      <c r="F1009" t="s">
        <v>212</v>
      </c>
      <c r="G1009">
        <v>2.7</v>
      </c>
    </row>
    <row r="1010" spans="1:8" x14ac:dyDescent="0.3">
      <c r="A1010" s="7">
        <v>42572</v>
      </c>
      <c r="B1010" s="6" t="s">
        <v>3324</v>
      </c>
      <c r="C1010" s="3" t="s">
        <v>3850</v>
      </c>
      <c r="D1010" t="s">
        <v>9</v>
      </c>
      <c r="E1010" t="s">
        <v>212</v>
      </c>
      <c r="F1010" t="s">
        <v>781</v>
      </c>
      <c r="G1010">
        <v>2.2999999999999998</v>
      </c>
    </row>
    <row r="1011" spans="1:8" x14ac:dyDescent="0.3">
      <c r="A1011" s="7">
        <v>42572</v>
      </c>
      <c r="B1011" s="6" t="s">
        <v>3325</v>
      </c>
      <c r="C1011" s="3" t="s">
        <v>3253</v>
      </c>
      <c r="D1011" t="s">
        <v>9</v>
      </c>
      <c r="E1011" t="s">
        <v>31</v>
      </c>
      <c r="F1011" t="s">
        <v>34</v>
      </c>
      <c r="G1011">
        <v>3.7</v>
      </c>
    </row>
    <row r="1012" spans="1:8" x14ac:dyDescent="0.3">
      <c r="A1012" s="7">
        <v>42572</v>
      </c>
      <c r="B1012" s="6" t="s">
        <v>3229</v>
      </c>
      <c r="C1012" s="3" t="s">
        <v>3279</v>
      </c>
      <c r="D1012" t="s">
        <v>9</v>
      </c>
      <c r="E1012" t="s">
        <v>34</v>
      </c>
      <c r="F1012" t="s">
        <v>31</v>
      </c>
      <c r="G1012">
        <v>2.9</v>
      </c>
    </row>
    <row r="1013" spans="1:8" x14ac:dyDescent="0.3">
      <c r="A1013" s="7">
        <v>42573</v>
      </c>
      <c r="B1013" s="6" t="s">
        <v>3326</v>
      </c>
      <c r="C1013" s="3" t="s">
        <v>3721</v>
      </c>
      <c r="D1013" t="s">
        <v>9</v>
      </c>
      <c r="E1013" t="s">
        <v>31</v>
      </c>
      <c r="F1013" t="s">
        <v>34</v>
      </c>
      <c r="G1013">
        <v>3.8</v>
      </c>
    </row>
    <row r="1014" spans="1:8" x14ac:dyDescent="0.3">
      <c r="A1014" s="7">
        <v>42573</v>
      </c>
      <c r="B1014" s="6" t="s">
        <v>3327</v>
      </c>
      <c r="C1014" s="3" t="s">
        <v>3289</v>
      </c>
      <c r="D1014" t="s">
        <v>9</v>
      </c>
      <c r="E1014" t="s">
        <v>34</v>
      </c>
      <c r="F1014" t="s">
        <v>31</v>
      </c>
      <c r="G1014">
        <v>5.0999999999999996</v>
      </c>
    </row>
    <row r="1015" spans="1:8" x14ac:dyDescent="0.3">
      <c r="A1015" s="7">
        <v>42573</v>
      </c>
      <c r="B1015" s="6" t="s">
        <v>3328</v>
      </c>
      <c r="C1015" s="3" t="s">
        <v>3734</v>
      </c>
      <c r="D1015" t="s">
        <v>9</v>
      </c>
      <c r="E1015" t="s">
        <v>125</v>
      </c>
      <c r="F1015" t="s">
        <v>1316</v>
      </c>
      <c r="G1015">
        <v>9.1</v>
      </c>
    </row>
    <row r="1016" spans="1:8" x14ac:dyDescent="0.3">
      <c r="A1016" s="7">
        <v>42573</v>
      </c>
      <c r="B1016" s="6" t="s">
        <v>3329</v>
      </c>
      <c r="C1016" s="3" t="s">
        <v>3851</v>
      </c>
      <c r="D1016" t="s">
        <v>9</v>
      </c>
      <c r="E1016" t="s">
        <v>31</v>
      </c>
      <c r="F1016" t="s">
        <v>94</v>
      </c>
      <c r="G1016">
        <v>8</v>
      </c>
    </row>
    <row r="1017" spans="1:8" x14ac:dyDescent="0.3">
      <c r="A1017" s="7">
        <v>42573</v>
      </c>
      <c r="B1017" s="6" t="s">
        <v>3330</v>
      </c>
      <c r="C1017" s="3" t="s">
        <v>3306</v>
      </c>
      <c r="D1017" t="s">
        <v>9</v>
      </c>
      <c r="E1017" t="s">
        <v>94</v>
      </c>
      <c r="F1017" t="s">
        <v>31</v>
      </c>
      <c r="G1017">
        <v>9.9</v>
      </c>
      <c r="H1017" t="s">
        <v>19</v>
      </c>
    </row>
    <row r="1018" spans="1:8" x14ac:dyDescent="0.3">
      <c r="A1018" s="7">
        <v>42573</v>
      </c>
      <c r="B1018" s="6" t="s">
        <v>3331</v>
      </c>
      <c r="C1018" s="3" t="s">
        <v>2824</v>
      </c>
      <c r="D1018" t="s">
        <v>9</v>
      </c>
      <c r="E1018" t="s">
        <v>31</v>
      </c>
      <c r="F1018" t="s">
        <v>34</v>
      </c>
      <c r="G1018">
        <v>6.1</v>
      </c>
      <c r="H1018" t="s">
        <v>11</v>
      </c>
    </row>
    <row r="1019" spans="1:8" x14ac:dyDescent="0.3">
      <c r="A1019" s="7">
        <v>42573</v>
      </c>
      <c r="B1019" s="6" t="s">
        <v>3332</v>
      </c>
      <c r="C1019" s="3" t="s">
        <v>3793</v>
      </c>
      <c r="D1019" t="s">
        <v>9</v>
      </c>
      <c r="E1019" t="s">
        <v>34</v>
      </c>
      <c r="F1019" t="s">
        <v>31</v>
      </c>
      <c r="G1019">
        <v>12.2</v>
      </c>
    </row>
    <row r="1020" spans="1:8" x14ac:dyDescent="0.3">
      <c r="A1020" s="7">
        <v>42573</v>
      </c>
      <c r="B1020" s="6" t="s">
        <v>3117</v>
      </c>
      <c r="C1020" s="3" t="s">
        <v>2918</v>
      </c>
      <c r="D1020" t="s">
        <v>9</v>
      </c>
      <c r="E1020" t="s">
        <v>427</v>
      </c>
      <c r="F1020" t="s">
        <v>102</v>
      </c>
      <c r="G1020">
        <v>8</v>
      </c>
    </row>
    <row r="1021" spans="1:8" x14ac:dyDescent="0.3">
      <c r="A1021" s="7">
        <v>42574</v>
      </c>
      <c r="B1021" s="6" t="s">
        <v>3331</v>
      </c>
      <c r="C1021" s="3" t="s">
        <v>3200</v>
      </c>
      <c r="D1021" t="s">
        <v>9</v>
      </c>
      <c r="E1021" t="s">
        <v>31</v>
      </c>
      <c r="F1021" t="s">
        <v>34</v>
      </c>
      <c r="G1021">
        <v>4</v>
      </c>
    </row>
    <row r="1022" spans="1:8" x14ac:dyDescent="0.3">
      <c r="A1022" s="7">
        <v>42574</v>
      </c>
      <c r="B1022" s="6" t="s">
        <v>3333</v>
      </c>
      <c r="C1022" s="3" t="s">
        <v>3002</v>
      </c>
      <c r="D1022" t="s">
        <v>9</v>
      </c>
      <c r="E1022" t="s">
        <v>34</v>
      </c>
      <c r="F1022" t="s">
        <v>31</v>
      </c>
      <c r="G1022">
        <v>9.5</v>
      </c>
    </row>
    <row r="1023" spans="1:8" x14ac:dyDescent="0.3">
      <c r="A1023" s="7">
        <v>42574</v>
      </c>
      <c r="B1023" s="6" t="s">
        <v>3334</v>
      </c>
      <c r="C1023" s="3" t="s">
        <v>2979</v>
      </c>
      <c r="D1023" t="s">
        <v>9</v>
      </c>
      <c r="E1023" t="s">
        <v>31</v>
      </c>
      <c r="F1023" t="s">
        <v>34</v>
      </c>
      <c r="G1023">
        <v>3</v>
      </c>
    </row>
    <row r="1024" spans="1:8" x14ac:dyDescent="0.3">
      <c r="A1024" s="7">
        <v>42574</v>
      </c>
      <c r="B1024" s="6" t="s">
        <v>3335</v>
      </c>
      <c r="C1024" s="3" t="s">
        <v>3852</v>
      </c>
      <c r="D1024" t="s">
        <v>9</v>
      </c>
      <c r="E1024" t="s">
        <v>34</v>
      </c>
      <c r="F1024" t="s">
        <v>31</v>
      </c>
      <c r="G1024">
        <v>6.3</v>
      </c>
    </row>
    <row r="1025" spans="1:8" x14ac:dyDescent="0.3">
      <c r="A1025" s="7">
        <v>42574</v>
      </c>
      <c r="B1025" s="6" t="s">
        <v>3336</v>
      </c>
      <c r="C1025" s="3" t="s">
        <v>3392</v>
      </c>
      <c r="D1025" t="s">
        <v>9</v>
      </c>
      <c r="E1025" t="s">
        <v>31</v>
      </c>
      <c r="F1025" t="s">
        <v>94</v>
      </c>
      <c r="G1025">
        <v>10.4</v>
      </c>
      <c r="H1025" t="s">
        <v>19</v>
      </c>
    </row>
    <row r="1026" spans="1:8" x14ac:dyDescent="0.3">
      <c r="A1026" s="7">
        <v>42574</v>
      </c>
      <c r="B1026" s="6" t="s">
        <v>3337</v>
      </c>
      <c r="C1026" s="3" t="s">
        <v>3853</v>
      </c>
      <c r="D1026" t="s">
        <v>9</v>
      </c>
      <c r="E1026" t="s">
        <v>94</v>
      </c>
      <c r="F1026" t="s">
        <v>31</v>
      </c>
      <c r="G1026">
        <v>9.9</v>
      </c>
      <c r="H1026" t="s">
        <v>19</v>
      </c>
    </row>
    <row r="1027" spans="1:8" x14ac:dyDescent="0.3">
      <c r="A1027" s="7">
        <v>42576</v>
      </c>
      <c r="B1027" s="6" t="s">
        <v>3321</v>
      </c>
      <c r="C1027" s="3" t="s">
        <v>2826</v>
      </c>
      <c r="D1027" t="s">
        <v>9</v>
      </c>
      <c r="E1027" t="s">
        <v>102</v>
      </c>
      <c r="F1027" t="s">
        <v>810</v>
      </c>
      <c r="G1027">
        <v>1.5</v>
      </c>
    </row>
    <row r="1028" spans="1:8" x14ac:dyDescent="0.3">
      <c r="A1028" s="7">
        <v>42576</v>
      </c>
      <c r="B1028" s="6" t="s">
        <v>3338</v>
      </c>
      <c r="C1028" s="3" t="s">
        <v>3831</v>
      </c>
      <c r="D1028" t="s">
        <v>9</v>
      </c>
      <c r="E1028" t="s">
        <v>31</v>
      </c>
      <c r="F1028" t="s">
        <v>34</v>
      </c>
      <c r="G1028">
        <v>4.9000000000000004</v>
      </c>
    </row>
    <row r="1029" spans="1:8" x14ac:dyDescent="0.3">
      <c r="A1029" s="7">
        <v>42576</v>
      </c>
      <c r="B1029" s="6" t="s">
        <v>2968</v>
      </c>
      <c r="C1029" s="3" t="s">
        <v>3090</v>
      </c>
      <c r="D1029" t="s">
        <v>9</v>
      </c>
      <c r="E1029" t="s">
        <v>34</v>
      </c>
      <c r="F1029" t="s">
        <v>31</v>
      </c>
      <c r="G1029">
        <v>7.9</v>
      </c>
    </row>
    <row r="1030" spans="1:8" x14ac:dyDescent="0.3">
      <c r="A1030" s="7">
        <v>42576</v>
      </c>
      <c r="B1030" s="6" t="s">
        <v>3328</v>
      </c>
      <c r="C1030" s="3" t="s">
        <v>3251</v>
      </c>
      <c r="D1030" t="s">
        <v>9</v>
      </c>
      <c r="E1030" t="s">
        <v>810</v>
      </c>
      <c r="F1030" t="s">
        <v>102</v>
      </c>
      <c r="G1030">
        <v>1.7</v>
      </c>
    </row>
    <row r="1031" spans="1:8" x14ac:dyDescent="0.3">
      <c r="A1031" s="7">
        <v>42577</v>
      </c>
      <c r="B1031" s="6" t="s">
        <v>3260</v>
      </c>
      <c r="C1031" s="3" t="s">
        <v>3332</v>
      </c>
      <c r="D1031" t="s">
        <v>9</v>
      </c>
      <c r="E1031" t="s">
        <v>102</v>
      </c>
      <c r="F1031" t="s">
        <v>130</v>
      </c>
      <c r="G1031">
        <v>2.2000000000000002</v>
      </c>
    </row>
    <row r="1032" spans="1:8" x14ac:dyDescent="0.3">
      <c r="A1032" s="7">
        <v>42577</v>
      </c>
      <c r="B1032" s="6" t="s">
        <v>3322</v>
      </c>
      <c r="C1032" s="3" t="s">
        <v>3388</v>
      </c>
      <c r="D1032" t="s">
        <v>9</v>
      </c>
      <c r="E1032" t="s">
        <v>130</v>
      </c>
      <c r="F1032" t="s">
        <v>102</v>
      </c>
      <c r="G1032">
        <v>2.1</v>
      </c>
    </row>
    <row r="1033" spans="1:8" x14ac:dyDescent="0.3">
      <c r="A1033" s="7">
        <v>42577</v>
      </c>
      <c r="B1033" s="6" t="s">
        <v>3339</v>
      </c>
      <c r="C1033" s="3" t="s">
        <v>3665</v>
      </c>
      <c r="D1033" t="s">
        <v>9</v>
      </c>
      <c r="E1033" t="s">
        <v>31</v>
      </c>
      <c r="F1033" t="s">
        <v>34</v>
      </c>
      <c r="G1033">
        <v>2.5</v>
      </c>
      <c r="H1033" t="s">
        <v>11</v>
      </c>
    </row>
    <row r="1034" spans="1:8" x14ac:dyDescent="0.3">
      <c r="A1034" s="7">
        <v>42577</v>
      </c>
      <c r="B1034" s="6" t="s">
        <v>3340</v>
      </c>
      <c r="C1034" s="3" t="s">
        <v>3775</v>
      </c>
      <c r="D1034" t="s">
        <v>9</v>
      </c>
      <c r="E1034" t="s">
        <v>34</v>
      </c>
      <c r="F1034" t="s">
        <v>31</v>
      </c>
      <c r="G1034">
        <v>2.5</v>
      </c>
      <c r="H1034" t="s">
        <v>11</v>
      </c>
    </row>
    <row r="1035" spans="1:8" x14ac:dyDescent="0.3">
      <c r="A1035" s="7">
        <v>42578</v>
      </c>
      <c r="B1035" s="6" t="s">
        <v>2885</v>
      </c>
      <c r="C1035" s="3" t="s">
        <v>2919</v>
      </c>
      <c r="D1035" t="s">
        <v>9</v>
      </c>
      <c r="E1035" t="s">
        <v>31</v>
      </c>
      <c r="F1035" t="s">
        <v>34</v>
      </c>
      <c r="G1035">
        <v>2.8</v>
      </c>
    </row>
    <row r="1036" spans="1:8" x14ac:dyDescent="0.3">
      <c r="A1036" s="7">
        <v>42578</v>
      </c>
      <c r="B1036" s="6" t="s">
        <v>2882</v>
      </c>
      <c r="C1036" s="3" t="s">
        <v>3854</v>
      </c>
      <c r="D1036" t="s">
        <v>9</v>
      </c>
      <c r="E1036" t="s">
        <v>34</v>
      </c>
      <c r="F1036" t="s">
        <v>110</v>
      </c>
      <c r="G1036">
        <v>14.7</v>
      </c>
    </row>
    <row r="1037" spans="1:8" x14ac:dyDescent="0.3">
      <c r="A1037" s="7">
        <v>42578</v>
      </c>
      <c r="B1037" s="6" t="s">
        <v>3341</v>
      </c>
      <c r="C1037" s="3" t="s">
        <v>3855</v>
      </c>
      <c r="D1037" t="s">
        <v>9</v>
      </c>
      <c r="E1037" t="s">
        <v>110</v>
      </c>
      <c r="F1037" t="s">
        <v>34</v>
      </c>
      <c r="G1037">
        <v>14.6</v>
      </c>
    </row>
    <row r="1038" spans="1:8" x14ac:dyDescent="0.3">
      <c r="A1038" s="7">
        <v>42579</v>
      </c>
      <c r="B1038" s="6" t="s">
        <v>3342</v>
      </c>
      <c r="C1038" s="3" t="s">
        <v>3856</v>
      </c>
      <c r="D1038" t="s">
        <v>9</v>
      </c>
      <c r="E1038" t="s">
        <v>34</v>
      </c>
      <c r="F1038" t="s">
        <v>31</v>
      </c>
      <c r="G1038">
        <v>2.2999999999999998</v>
      </c>
    </row>
    <row r="1039" spans="1:8" x14ac:dyDescent="0.3">
      <c r="A1039" s="7">
        <v>42580</v>
      </c>
      <c r="B1039" s="6" t="s">
        <v>3343</v>
      </c>
      <c r="C1039" s="3" t="s">
        <v>2974</v>
      </c>
      <c r="D1039" t="s">
        <v>9</v>
      </c>
      <c r="E1039" t="s">
        <v>102</v>
      </c>
      <c r="F1039" t="s">
        <v>130</v>
      </c>
      <c r="G1039">
        <v>2.2000000000000002</v>
      </c>
    </row>
    <row r="1040" spans="1:8" x14ac:dyDescent="0.3">
      <c r="A1040" s="7">
        <v>42580</v>
      </c>
      <c r="B1040" s="6" t="s">
        <v>2830</v>
      </c>
      <c r="C1040" s="3" t="s">
        <v>2997</v>
      </c>
      <c r="D1040" t="s">
        <v>9</v>
      </c>
      <c r="E1040" t="s">
        <v>130</v>
      </c>
      <c r="F1040" t="s">
        <v>102</v>
      </c>
      <c r="G1040">
        <v>2.2000000000000002</v>
      </c>
      <c r="H1040" t="s">
        <v>11</v>
      </c>
    </row>
    <row r="1041" spans="1:8" x14ac:dyDescent="0.3">
      <c r="A1041" s="7">
        <v>42581</v>
      </c>
      <c r="B1041" s="6" t="s">
        <v>3116</v>
      </c>
      <c r="C1041" s="3" t="s">
        <v>2830</v>
      </c>
      <c r="D1041" t="s">
        <v>9</v>
      </c>
      <c r="E1041" t="s">
        <v>31</v>
      </c>
      <c r="F1041" t="s">
        <v>94</v>
      </c>
      <c r="G1041">
        <v>14</v>
      </c>
    </row>
    <row r="1042" spans="1:8" x14ac:dyDescent="0.3">
      <c r="A1042" s="7">
        <v>42581</v>
      </c>
      <c r="B1042" s="6" t="s">
        <v>3344</v>
      </c>
      <c r="C1042" s="3" t="s">
        <v>3088</v>
      </c>
      <c r="D1042" t="s">
        <v>9</v>
      </c>
      <c r="E1042" t="s">
        <v>94</v>
      </c>
      <c r="F1042" t="s">
        <v>31</v>
      </c>
      <c r="G1042">
        <v>13.3</v>
      </c>
    </row>
    <row r="1043" spans="1:8" x14ac:dyDescent="0.3">
      <c r="A1043" s="7">
        <v>42582</v>
      </c>
      <c r="B1043" s="6" t="s">
        <v>3345</v>
      </c>
      <c r="C1043" s="3" t="s">
        <v>3212</v>
      </c>
      <c r="D1043" t="s">
        <v>9</v>
      </c>
      <c r="E1043" t="s">
        <v>130</v>
      </c>
      <c r="F1043" t="s">
        <v>102</v>
      </c>
      <c r="G1043">
        <v>1.8</v>
      </c>
    </row>
    <row r="1044" spans="1:8" x14ac:dyDescent="0.3">
      <c r="A1044" s="7">
        <v>42595</v>
      </c>
      <c r="B1044" s="6" t="s">
        <v>3346</v>
      </c>
      <c r="C1044" s="3" t="s">
        <v>3779</v>
      </c>
      <c r="D1044" t="s">
        <v>9</v>
      </c>
      <c r="E1044" t="s">
        <v>31</v>
      </c>
      <c r="F1044" t="s">
        <v>34</v>
      </c>
      <c r="G1044">
        <v>8.4</v>
      </c>
      <c r="H1044" t="s">
        <v>19</v>
      </c>
    </row>
    <row r="1045" spans="1:8" x14ac:dyDescent="0.3">
      <c r="A1045" s="7">
        <v>42597</v>
      </c>
      <c r="B1045" s="6" t="s">
        <v>3347</v>
      </c>
      <c r="C1045" s="3" t="s">
        <v>2974</v>
      </c>
      <c r="D1045" t="s">
        <v>9</v>
      </c>
      <c r="E1045" t="s">
        <v>283</v>
      </c>
      <c r="F1045" t="s">
        <v>283</v>
      </c>
      <c r="G1045">
        <v>14.1</v>
      </c>
    </row>
    <row r="1046" spans="1:8" x14ac:dyDescent="0.3">
      <c r="A1046" s="7">
        <v>42597</v>
      </c>
      <c r="B1046" s="6" t="s">
        <v>3052</v>
      </c>
      <c r="C1046" s="3" t="s">
        <v>3345</v>
      </c>
      <c r="D1046" t="s">
        <v>9</v>
      </c>
      <c r="E1046" t="s">
        <v>283</v>
      </c>
      <c r="F1046" t="s">
        <v>283</v>
      </c>
      <c r="G1046">
        <v>15.7</v>
      </c>
    </row>
    <row r="1047" spans="1:8" x14ac:dyDescent="0.3">
      <c r="A1047" s="7">
        <v>42597</v>
      </c>
      <c r="B1047" s="6" t="s">
        <v>2885</v>
      </c>
      <c r="C1047" s="3" t="s">
        <v>2881</v>
      </c>
      <c r="D1047" t="s">
        <v>9</v>
      </c>
      <c r="E1047" t="s">
        <v>283</v>
      </c>
      <c r="F1047" t="s">
        <v>283</v>
      </c>
      <c r="G1047">
        <v>25.9</v>
      </c>
      <c r="H1047" t="s">
        <v>52</v>
      </c>
    </row>
    <row r="1048" spans="1:8" x14ac:dyDescent="0.3">
      <c r="A1048" s="7">
        <v>42597</v>
      </c>
      <c r="B1048" s="6" t="s">
        <v>3108</v>
      </c>
      <c r="C1048" s="3" t="s">
        <v>3857</v>
      </c>
      <c r="D1048" t="s">
        <v>9</v>
      </c>
      <c r="E1048" t="s">
        <v>349</v>
      </c>
      <c r="F1048" t="s">
        <v>283</v>
      </c>
      <c r="G1048">
        <v>15.6</v>
      </c>
    </row>
    <row r="1049" spans="1:8" x14ac:dyDescent="0.3">
      <c r="A1049" s="7">
        <v>42598</v>
      </c>
      <c r="B1049" s="6" t="s">
        <v>2901</v>
      </c>
      <c r="C1049" s="3" t="s">
        <v>2994</v>
      </c>
      <c r="D1049" t="s">
        <v>9</v>
      </c>
      <c r="E1049" t="s">
        <v>283</v>
      </c>
      <c r="F1049" t="s">
        <v>314</v>
      </c>
      <c r="G1049">
        <v>5.7</v>
      </c>
    </row>
    <row r="1050" spans="1:8" x14ac:dyDescent="0.3">
      <c r="A1050" s="7">
        <v>42598</v>
      </c>
      <c r="B1050" s="6" t="s">
        <v>2967</v>
      </c>
      <c r="C1050" s="3" t="s">
        <v>3638</v>
      </c>
      <c r="D1050" t="s">
        <v>9</v>
      </c>
      <c r="E1050" t="s">
        <v>314</v>
      </c>
      <c r="F1050" t="s">
        <v>314</v>
      </c>
      <c r="G1050">
        <v>1.2</v>
      </c>
    </row>
    <row r="1051" spans="1:8" x14ac:dyDescent="0.3">
      <c r="A1051" s="7">
        <v>42598</v>
      </c>
      <c r="B1051" s="6" t="s">
        <v>3010</v>
      </c>
      <c r="C1051" s="3" t="s">
        <v>3271</v>
      </c>
      <c r="D1051" t="s">
        <v>9</v>
      </c>
      <c r="E1051" t="s">
        <v>314</v>
      </c>
      <c r="F1051" t="s">
        <v>283</v>
      </c>
      <c r="G1051">
        <v>5.7</v>
      </c>
      <c r="H1051" t="s">
        <v>52</v>
      </c>
    </row>
    <row r="1052" spans="1:8" x14ac:dyDescent="0.3">
      <c r="A1052" s="7">
        <v>42598</v>
      </c>
      <c r="B1052" s="6" t="s">
        <v>3348</v>
      </c>
      <c r="C1052" s="3" t="s">
        <v>3175</v>
      </c>
      <c r="D1052" t="s">
        <v>9</v>
      </c>
      <c r="E1052" t="s">
        <v>283</v>
      </c>
      <c r="F1052" t="s">
        <v>283</v>
      </c>
      <c r="G1052">
        <v>16.2</v>
      </c>
    </row>
    <row r="1053" spans="1:8" x14ac:dyDescent="0.3">
      <c r="A1053" s="7">
        <v>42598</v>
      </c>
      <c r="B1053" s="6" t="s">
        <v>3349</v>
      </c>
      <c r="C1053" s="3" t="s">
        <v>3858</v>
      </c>
      <c r="D1053" t="s">
        <v>9</v>
      </c>
      <c r="E1053" t="s">
        <v>283</v>
      </c>
      <c r="F1053" t="s">
        <v>283</v>
      </c>
      <c r="G1053">
        <v>7.9</v>
      </c>
    </row>
    <row r="1054" spans="1:8" x14ac:dyDescent="0.3">
      <c r="A1054" s="7">
        <v>42598</v>
      </c>
      <c r="B1054" s="6" t="s">
        <v>3350</v>
      </c>
      <c r="C1054" s="3" t="s">
        <v>3859</v>
      </c>
      <c r="D1054" t="s">
        <v>9</v>
      </c>
      <c r="E1054" t="s">
        <v>283</v>
      </c>
      <c r="F1054" t="s">
        <v>283</v>
      </c>
      <c r="G1054">
        <v>2.7</v>
      </c>
    </row>
    <row r="1055" spans="1:8" x14ac:dyDescent="0.3">
      <c r="A1055" s="7">
        <v>42598</v>
      </c>
      <c r="B1055" s="6" t="s">
        <v>3351</v>
      </c>
      <c r="C1055" s="3" t="s">
        <v>2890</v>
      </c>
      <c r="D1055" t="s">
        <v>9</v>
      </c>
      <c r="E1055" t="s">
        <v>283</v>
      </c>
      <c r="F1055" t="s">
        <v>283</v>
      </c>
      <c r="G1055">
        <v>5.5</v>
      </c>
    </row>
    <row r="1056" spans="1:8" x14ac:dyDescent="0.3">
      <c r="A1056" s="7">
        <v>42599</v>
      </c>
      <c r="B1056" s="6" t="s">
        <v>3352</v>
      </c>
      <c r="C1056" s="3" t="s">
        <v>2826</v>
      </c>
      <c r="D1056" t="s">
        <v>9</v>
      </c>
      <c r="E1056" t="s">
        <v>283</v>
      </c>
      <c r="F1056" t="s">
        <v>283</v>
      </c>
      <c r="G1056">
        <v>2.6</v>
      </c>
    </row>
    <row r="1057" spans="1:8" x14ac:dyDescent="0.3">
      <c r="A1057" s="7">
        <v>42599</v>
      </c>
      <c r="B1057" s="6" t="s">
        <v>3353</v>
      </c>
      <c r="C1057" s="3" t="s">
        <v>2866</v>
      </c>
      <c r="D1057" t="s">
        <v>9</v>
      </c>
      <c r="E1057" t="s">
        <v>283</v>
      </c>
      <c r="F1057" t="s">
        <v>283</v>
      </c>
      <c r="G1057">
        <v>12.1</v>
      </c>
    </row>
    <row r="1058" spans="1:8" x14ac:dyDescent="0.3">
      <c r="A1058" s="7">
        <v>42599</v>
      </c>
      <c r="B1058" s="6" t="s">
        <v>3354</v>
      </c>
      <c r="C1058" s="3" t="s">
        <v>3166</v>
      </c>
      <c r="D1058" t="s">
        <v>9</v>
      </c>
      <c r="E1058" t="s">
        <v>283</v>
      </c>
      <c r="F1058" t="s">
        <v>349</v>
      </c>
      <c r="G1058">
        <v>1.4</v>
      </c>
    </row>
    <row r="1059" spans="1:8" x14ac:dyDescent="0.3">
      <c r="A1059" s="7">
        <v>42599</v>
      </c>
      <c r="B1059" s="6" t="s">
        <v>3355</v>
      </c>
      <c r="C1059" s="3" t="s">
        <v>2974</v>
      </c>
      <c r="D1059" t="s">
        <v>9</v>
      </c>
      <c r="E1059" t="s">
        <v>349</v>
      </c>
      <c r="F1059" t="s">
        <v>314</v>
      </c>
      <c r="G1059">
        <v>6.4</v>
      </c>
    </row>
    <row r="1060" spans="1:8" x14ac:dyDescent="0.3">
      <c r="A1060" s="7">
        <v>42599</v>
      </c>
      <c r="B1060" s="6" t="s">
        <v>2811</v>
      </c>
      <c r="C1060" s="3" t="s">
        <v>3067</v>
      </c>
      <c r="D1060" t="s">
        <v>9</v>
      </c>
      <c r="E1060" t="s">
        <v>314</v>
      </c>
      <c r="F1060" t="s">
        <v>283</v>
      </c>
      <c r="G1060">
        <v>7.3</v>
      </c>
    </row>
    <row r="1061" spans="1:8" x14ac:dyDescent="0.3">
      <c r="A1061" s="7">
        <v>42599</v>
      </c>
      <c r="B1061" s="6" t="s">
        <v>3356</v>
      </c>
      <c r="C1061" s="3" t="s">
        <v>3013</v>
      </c>
      <c r="D1061" t="s">
        <v>9</v>
      </c>
      <c r="E1061" t="s">
        <v>283</v>
      </c>
      <c r="F1061" t="s">
        <v>283</v>
      </c>
      <c r="G1061">
        <v>5.3</v>
      </c>
    </row>
    <row r="1062" spans="1:8" x14ac:dyDescent="0.3">
      <c r="A1062" s="7">
        <v>42599</v>
      </c>
      <c r="B1062" s="6" t="s">
        <v>3357</v>
      </c>
      <c r="C1062" s="3" t="s">
        <v>3093</v>
      </c>
      <c r="D1062" t="s">
        <v>9</v>
      </c>
      <c r="E1062" t="s">
        <v>283</v>
      </c>
      <c r="F1062" t="s">
        <v>283</v>
      </c>
      <c r="G1062">
        <v>5.5</v>
      </c>
    </row>
    <row r="1063" spans="1:8" x14ac:dyDescent="0.3">
      <c r="A1063" s="7">
        <v>42599</v>
      </c>
      <c r="B1063" s="6" t="s">
        <v>3087</v>
      </c>
      <c r="C1063" s="3" t="s">
        <v>3808</v>
      </c>
      <c r="D1063" t="s">
        <v>9</v>
      </c>
      <c r="E1063" t="s">
        <v>283</v>
      </c>
      <c r="F1063" t="s">
        <v>283</v>
      </c>
      <c r="G1063">
        <v>7.7</v>
      </c>
      <c r="H1063" t="s">
        <v>52</v>
      </c>
    </row>
    <row r="1064" spans="1:8" x14ac:dyDescent="0.3">
      <c r="A1064" s="7">
        <v>42600</v>
      </c>
      <c r="B1064" s="6" t="s">
        <v>3358</v>
      </c>
      <c r="C1064" s="3" t="s">
        <v>3246</v>
      </c>
      <c r="D1064" t="s">
        <v>9</v>
      </c>
      <c r="E1064" t="s">
        <v>283</v>
      </c>
      <c r="F1064" t="s">
        <v>283</v>
      </c>
      <c r="G1064">
        <v>7.6</v>
      </c>
      <c r="H1064" t="s">
        <v>52</v>
      </c>
    </row>
    <row r="1065" spans="1:8" x14ac:dyDescent="0.3">
      <c r="A1065" s="7">
        <v>42601</v>
      </c>
      <c r="B1065" s="6" t="s">
        <v>3353</v>
      </c>
      <c r="C1065" s="3" t="s">
        <v>3296</v>
      </c>
      <c r="D1065" t="s">
        <v>9</v>
      </c>
      <c r="E1065" t="s">
        <v>349</v>
      </c>
      <c r="F1065" t="s">
        <v>283</v>
      </c>
      <c r="G1065">
        <v>2</v>
      </c>
    </row>
    <row r="1066" spans="1:8" x14ac:dyDescent="0.3">
      <c r="A1066" s="7">
        <v>42601</v>
      </c>
      <c r="B1066" s="6" t="s">
        <v>3359</v>
      </c>
      <c r="C1066" s="3" t="s">
        <v>2932</v>
      </c>
      <c r="D1066" t="s">
        <v>9</v>
      </c>
      <c r="E1066" t="s">
        <v>283</v>
      </c>
      <c r="F1066" t="s">
        <v>314</v>
      </c>
      <c r="G1066">
        <v>5.7</v>
      </c>
    </row>
    <row r="1067" spans="1:8" x14ac:dyDescent="0.3">
      <c r="A1067" s="7">
        <v>42601</v>
      </c>
      <c r="B1067" s="6" t="s">
        <v>3004</v>
      </c>
      <c r="C1067" s="3" t="s">
        <v>2894</v>
      </c>
      <c r="D1067" t="s">
        <v>9</v>
      </c>
      <c r="E1067" t="s">
        <v>314</v>
      </c>
      <c r="F1067" t="s">
        <v>314</v>
      </c>
      <c r="G1067">
        <v>3.2</v>
      </c>
    </row>
    <row r="1068" spans="1:8" x14ac:dyDescent="0.3">
      <c r="A1068" s="7">
        <v>42601</v>
      </c>
      <c r="B1068" s="6" t="s">
        <v>3097</v>
      </c>
      <c r="C1068" s="3" t="s">
        <v>3213</v>
      </c>
      <c r="D1068" t="s">
        <v>9</v>
      </c>
      <c r="E1068" t="s">
        <v>314</v>
      </c>
      <c r="F1068" t="s">
        <v>283</v>
      </c>
      <c r="G1068">
        <v>12.5</v>
      </c>
    </row>
    <row r="1069" spans="1:8" x14ac:dyDescent="0.3">
      <c r="A1069" s="7">
        <v>42601</v>
      </c>
      <c r="B1069" s="6" t="s">
        <v>3360</v>
      </c>
      <c r="C1069" s="3" t="s">
        <v>3199</v>
      </c>
      <c r="D1069" t="s">
        <v>9</v>
      </c>
      <c r="E1069" t="s">
        <v>283</v>
      </c>
      <c r="F1069" t="s">
        <v>374</v>
      </c>
      <c r="G1069">
        <v>7.6</v>
      </c>
    </row>
    <row r="1070" spans="1:8" x14ac:dyDescent="0.3">
      <c r="A1070" s="7">
        <v>42601</v>
      </c>
      <c r="B1070" s="6" t="s">
        <v>2975</v>
      </c>
      <c r="C1070" s="3" t="s">
        <v>2936</v>
      </c>
      <c r="D1070" t="s">
        <v>9</v>
      </c>
      <c r="E1070" t="s">
        <v>374</v>
      </c>
      <c r="F1070" t="s">
        <v>314</v>
      </c>
      <c r="G1070">
        <v>3.3</v>
      </c>
    </row>
    <row r="1071" spans="1:8" x14ac:dyDescent="0.3">
      <c r="A1071" s="7">
        <v>42601</v>
      </c>
      <c r="B1071" s="6" t="s">
        <v>2976</v>
      </c>
      <c r="C1071" s="3" t="s">
        <v>3625</v>
      </c>
      <c r="D1071" t="s">
        <v>9</v>
      </c>
      <c r="E1071" t="s">
        <v>314</v>
      </c>
      <c r="F1071" t="s">
        <v>349</v>
      </c>
      <c r="G1071">
        <v>6.5</v>
      </c>
    </row>
    <row r="1072" spans="1:8" x14ac:dyDescent="0.3">
      <c r="A1072" s="7">
        <v>42603</v>
      </c>
      <c r="B1072" s="6" t="s">
        <v>3361</v>
      </c>
      <c r="C1072" s="3" t="s">
        <v>3860</v>
      </c>
      <c r="D1072" t="s">
        <v>9</v>
      </c>
      <c r="E1072" t="s">
        <v>283</v>
      </c>
      <c r="F1072" t="s">
        <v>283</v>
      </c>
      <c r="G1072">
        <v>7.6</v>
      </c>
      <c r="H1072" t="s">
        <v>1553</v>
      </c>
    </row>
    <row r="1073" spans="1:7" x14ac:dyDescent="0.3">
      <c r="A1073" s="7">
        <v>42603</v>
      </c>
      <c r="B1073" s="6" t="s">
        <v>2833</v>
      </c>
      <c r="C1073" s="3" t="s">
        <v>2998</v>
      </c>
      <c r="D1073" t="s">
        <v>9</v>
      </c>
      <c r="E1073" t="s">
        <v>283</v>
      </c>
      <c r="F1073" t="s">
        <v>283</v>
      </c>
      <c r="G1073">
        <v>7.7</v>
      </c>
    </row>
    <row r="1074" spans="1:7" x14ac:dyDescent="0.3">
      <c r="A1074" s="7">
        <v>42603</v>
      </c>
      <c r="B1074" s="6" t="s">
        <v>3362</v>
      </c>
      <c r="C1074" s="3" t="s">
        <v>3116</v>
      </c>
      <c r="D1074" t="s">
        <v>9</v>
      </c>
      <c r="E1074" t="s">
        <v>283</v>
      </c>
      <c r="F1074" t="s">
        <v>314</v>
      </c>
      <c r="G1074">
        <v>12.2</v>
      </c>
    </row>
    <row r="1075" spans="1:7" x14ac:dyDescent="0.3">
      <c r="A1075" s="7">
        <v>42603</v>
      </c>
      <c r="B1075" s="6" t="s">
        <v>3363</v>
      </c>
      <c r="C1075" s="3" t="s">
        <v>3861</v>
      </c>
      <c r="D1075" t="s">
        <v>9</v>
      </c>
      <c r="E1075" t="s">
        <v>314</v>
      </c>
      <c r="F1075" t="s">
        <v>314</v>
      </c>
      <c r="G1075">
        <v>1.4</v>
      </c>
    </row>
    <row r="1076" spans="1:7" x14ac:dyDescent="0.3">
      <c r="A1076" s="7">
        <v>42603</v>
      </c>
      <c r="B1076" s="6" t="s">
        <v>3364</v>
      </c>
      <c r="C1076" s="3" t="s">
        <v>3862</v>
      </c>
      <c r="D1076" t="s">
        <v>9</v>
      </c>
      <c r="E1076" t="s">
        <v>314</v>
      </c>
      <c r="F1076" t="s">
        <v>283</v>
      </c>
      <c r="G1076">
        <v>20.2</v>
      </c>
    </row>
    <row r="1077" spans="1:7" x14ac:dyDescent="0.3">
      <c r="A1077" s="7">
        <v>42604</v>
      </c>
      <c r="B1077" s="6" t="s">
        <v>3361</v>
      </c>
      <c r="C1077" s="3" t="s">
        <v>3668</v>
      </c>
      <c r="D1077" t="s">
        <v>9</v>
      </c>
      <c r="E1077" t="s">
        <v>283</v>
      </c>
      <c r="F1077" t="s">
        <v>314</v>
      </c>
      <c r="G1077">
        <v>9.8000000000000007</v>
      </c>
    </row>
    <row r="1078" spans="1:7" x14ac:dyDescent="0.3">
      <c r="A1078" s="7">
        <v>42604</v>
      </c>
      <c r="B1078" s="6" t="s">
        <v>3189</v>
      </c>
      <c r="C1078" s="3" t="s">
        <v>3314</v>
      </c>
      <c r="D1078" t="s">
        <v>9</v>
      </c>
      <c r="E1078" t="s">
        <v>314</v>
      </c>
      <c r="F1078" t="s">
        <v>283</v>
      </c>
      <c r="G1078">
        <v>6.3</v>
      </c>
    </row>
    <row r="1079" spans="1:7" x14ac:dyDescent="0.3">
      <c r="A1079" s="7">
        <v>42604</v>
      </c>
      <c r="B1079" s="6" t="s">
        <v>3190</v>
      </c>
      <c r="C1079" s="3" t="s">
        <v>3863</v>
      </c>
      <c r="D1079" t="s">
        <v>9</v>
      </c>
      <c r="E1079" t="s">
        <v>283</v>
      </c>
      <c r="F1079" t="s">
        <v>314</v>
      </c>
      <c r="G1079">
        <v>4.9000000000000004</v>
      </c>
    </row>
    <row r="1080" spans="1:7" x14ac:dyDescent="0.3">
      <c r="A1080" s="7">
        <v>42604</v>
      </c>
      <c r="B1080" s="6" t="s">
        <v>2868</v>
      </c>
      <c r="C1080" s="3" t="s">
        <v>3618</v>
      </c>
      <c r="D1080" t="s">
        <v>9</v>
      </c>
      <c r="E1080" t="s">
        <v>314</v>
      </c>
      <c r="F1080" t="s">
        <v>314</v>
      </c>
      <c r="G1080">
        <v>1.5</v>
      </c>
    </row>
    <row r="1081" spans="1:7" x14ac:dyDescent="0.3">
      <c r="A1081" s="7">
        <v>42604</v>
      </c>
      <c r="B1081" s="6" t="s">
        <v>3063</v>
      </c>
      <c r="C1081" s="3" t="s">
        <v>3238</v>
      </c>
      <c r="D1081" t="s">
        <v>9</v>
      </c>
      <c r="E1081" t="s">
        <v>314</v>
      </c>
      <c r="F1081" t="s">
        <v>283</v>
      </c>
      <c r="G1081">
        <v>10.9</v>
      </c>
    </row>
    <row r="1082" spans="1:7" x14ac:dyDescent="0.3">
      <c r="A1082" s="7">
        <v>42604</v>
      </c>
      <c r="B1082" s="6" t="s">
        <v>2973</v>
      </c>
      <c r="C1082" s="3" t="s">
        <v>3332</v>
      </c>
      <c r="D1082" t="s">
        <v>9</v>
      </c>
      <c r="E1082" t="s">
        <v>283</v>
      </c>
      <c r="F1082" t="s">
        <v>283</v>
      </c>
      <c r="G1082">
        <v>19</v>
      </c>
    </row>
    <row r="1083" spans="1:7" x14ac:dyDescent="0.3">
      <c r="A1083" s="7">
        <v>42604</v>
      </c>
      <c r="B1083" s="6" t="s">
        <v>3017</v>
      </c>
      <c r="C1083" s="3" t="s">
        <v>3180</v>
      </c>
      <c r="D1083" t="s">
        <v>9</v>
      </c>
      <c r="E1083" t="s">
        <v>283</v>
      </c>
      <c r="F1083" t="s">
        <v>283</v>
      </c>
      <c r="G1083">
        <v>19</v>
      </c>
    </row>
    <row r="1084" spans="1:7" x14ac:dyDescent="0.3">
      <c r="A1084" s="7">
        <v>42604</v>
      </c>
      <c r="B1084" s="6" t="s">
        <v>3365</v>
      </c>
      <c r="C1084" s="3" t="s">
        <v>3864</v>
      </c>
      <c r="D1084" t="s">
        <v>9</v>
      </c>
      <c r="E1084" t="s">
        <v>283</v>
      </c>
      <c r="F1084" t="s">
        <v>349</v>
      </c>
      <c r="G1084">
        <v>7.9</v>
      </c>
    </row>
    <row r="1085" spans="1:7" x14ac:dyDescent="0.3">
      <c r="A1085" s="7">
        <v>42604</v>
      </c>
      <c r="B1085" s="6" t="s">
        <v>2917</v>
      </c>
      <c r="C1085" s="3" t="s">
        <v>3865</v>
      </c>
      <c r="D1085" t="s">
        <v>9</v>
      </c>
      <c r="E1085" t="s">
        <v>349</v>
      </c>
      <c r="F1085" t="s">
        <v>349</v>
      </c>
      <c r="G1085">
        <v>4.0999999999999996</v>
      </c>
    </row>
    <row r="1086" spans="1:7" x14ac:dyDescent="0.3">
      <c r="A1086" s="7">
        <v>42604</v>
      </c>
      <c r="B1086" s="6" t="s">
        <v>3340</v>
      </c>
      <c r="C1086" s="3" t="s">
        <v>3866</v>
      </c>
      <c r="D1086" t="s">
        <v>9</v>
      </c>
      <c r="E1086" t="s">
        <v>349</v>
      </c>
      <c r="F1086" t="s">
        <v>283</v>
      </c>
      <c r="G1086">
        <v>18.7</v>
      </c>
    </row>
    <row r="1087" spans="1:7" x14ac:dyDescent="0.3">
      <c r="A1087" s="7">
        <v>42605</v>
      </c>
      <c r="B1087" s="6" t="s">
        <v>3239</v>
      </c>
      <c r="C1087" s="3" t="s">
        <v>3257</v>
      </c>
      <c r="D1087" t="s">
        <v>9</v>
      </c>
      <c r="E1087" t="s">
        <v>283</v>
      </c>
      <c r="F1087" t="s">
        <v>374</v>
      </c>
      <c r="G1087">
        <v>7.7</v>
      </c>
    </row>
    <row r="1088" spans="1:7" x14ac:dyDescent="0.3">
      <c r="A1088" s="7">
        <v>42605</v>
      </c>
      <c r="B1088" s="6" t="s">
        <v>3366</v>
      </c>
      <c r="C1088" s="3" t="s">
        <v>3248</v>
      </c>
      <c r="D1088" t="s">
        <v>9</v>
      </c>
      <c r="E1088" t="s">
        <v>374</v>
      </c>
      <c r="F1088" t="s">
        <v>314</v>
      </c>
      <c r="G1088">
        <v>4.4000000000000004</v>
      </c>
    </row>
    <row r="1089" spans="1:7" x14ac:dyDescent="0.3">
      <c r="A1089" s="7">
        <v>42605</v>
      </c>
      <c r="B1089" s="6" t="s">
        <v>3367</v>
      </c>
      <c r="C1089" s="3" t="s">
        <v>3753</v>
      </c>
      <c r="D1089" t="s">
        <v>9</v>
      </c>
      <c r="E1089" t="s">
        <v>314</v>
      </c>
      <c r="F1089" t="s">
        <v>283</v>
      </c>
      <c r="G1089">
        <v>5</v>
      </c>
    </row>
    <row r="1090" spans="1:7" x14ac:dyDescent="0.3">
      <c r="A1090" s="7">
        <v>42605</v>
      </c>
      <c r="B1090" s="6" t="s">
        <v>3368</v>
      </c>
      <c r="C1090" s="3" t="s">
        <v>3002</v>
      </c>
      <c r="D1090" t="s">
        <v>9</v>
      </c>
      <c r="E1090" t="s">
        <v>283</v>
      </c>
      <c r="F1090" t="s">
        <v>283</v>
      </c>
      <c r="G1090">
        <v>1.9</v>
      </c>
    </row>
    <row r="1091" spans="1:7" x14ac:dyDescent="0.3">
      <c r="A1091" s="7">
        <v>42605</v>
      </c>
      <c r="B1091" s="6" t="s">
        <v>3334</v>
      </c>
      <c r="C1091" s="3" t="s">
        <v>3180</v>
      </c>
      <c r="D1091" t="s">
        <v>9</v>
      </c>
      <c r="E1091" t="s">
        <v>283</v>
      </c>
      <c r="F1091" t="s">
        <v>283</v>
      </c>
      <c r="G1091">
        <v>7.9</v>
      </c>
    </row>
    <row r="1092" spans="1:7" x14ac:dyDescent="0.3">
      <c r="A1092" s="7">
        <v>42605</v>
      </c>
      <c r="B1092" s="6" t="s">
        <v>3324</v>
      </c>
      <c r="C1092" s="3" t="s">
        <v>2841</v>
      </c>
      <c r="D1092" t="s">
        <v>9</v>
      </c>
      <c r="E1092" t="s">
        <v>283</v>
      </c>
      <c r="F1092" t="s">
        <v>283</v>
      </c>
      <c r="G1092">
        <v>17.7</v>
      </c>
    </row>
    <row r="1093" spans="1:7" x14ac:dyDescent="0.3">
      <c r="A1093" s="7">
        <v>42605</v>
      </c>
      <c r="B1093" s="6" t="s">
        <v>3369</v>
      </c>
      <c r="C1093" s="3" t="s">
        <v>3243</v>
      </c>
      <c r="D1093" t="s">
        <v>9</v>
      </c>
      <c r="E1093" t="s">
        <v>283</v>
      </c>
      <c r="F1093" t="s">
        <v>374</v>
      </c>
      <c r="G1093">
        <v>8.6999999999999993</v>
      </c>
    </row>
    <row r="1094" spans="1:7" x14ac:dyDescent="0.3">
      <c r="A1094" s="7">
        <v>42605</v>
      </c>
      <c r="B1094" s="6" t="s">
        <v>3370</v>
      </c>
      <c r="C1094" s="3" t="s">
        <v>3640</v>
      </c>
      <c r="D1094" t="s">
        <v>9</v>
      </c>
      <c r="E1094" t="s">
        <v>374</v>
      </c>
      <c r="F1094" t="s">
        <v>283</v>
      </c>
      <c r="G1094">
        <v>7.5</v>
      </c>
    </row>
    <row r="1095" spans="1:7" x14ac:dyDescent="0.3">
      <c r="A1095" s="7">
        <v>42606</v>
      </c>
      <c r="B1095" s="6" t="s">
        <v>3371</v>
      </c>
      <c r="C1095" s="3" t="s">
        <v>3867</v>
      </c>
      <c r="D1095" t="s">
        <v>9</v>
      </c>
      <c r="E1095" t="s">
        <v>283</v>
      </c>
      <c r="F1095" t="s">
        <v>283</v>
      </c>
      <c r="G1095">
        <v>25.2</v>
      </c>
    </row>
    <row r="1096" spans="1:7" x14ac:dyDescent="0.3">
      <c r="A1096" s="7">
        <v>42606</v>
      </c>
      <c r="B1096" s="6" t="s">
        <v>3183</v>
      </c>
      <c r="C1096" s="3" t="s">
        <v>3719</v>
      </c>
      <c r="D1096" t="s">
        <v>9</v>
      </c>
      <c r="E1096" t="s">
        <v>283</v>
      </c>
      <c r="F1096" t="s">
        <v>283</v>
      </c>
      <c r="G1096">
        <v>96.2</v>
      </c>
    </row>
    <row r="1097" spans="1:7" x14ac:dyDescent="0.3">
      <c r="A1097" s="7">
        <v>42607</v>
      </c>
      <c r="B1097" s="6" t="s">
        <v>3152</v>
      </c>
      <c r="C1097" s="3" t="s">
        <v>3793</v>
      </c>
      <c r="D1097" t="s">
        <v>9</v>
      </c>
      <c r="E1097" t="s">
        <v>283</v>
      </c>
      <c r="F1097" t="s">
        <v>283</v>
      </c>
      <c r="G1097">
        <v>35</v>
      </c>
    </row>
    <row r="1098" spans="1:7" x14ac:dyDescent="0.3">
      <c r="A1098" s="7">
        <v>42607</v>
      </c>
      <c r="B1098" s="6" t="s">
        <v>3372</v>
      </c>
      <c r="C1098" s="3" t="s">
        <v>3074</v>
      </c>
      <c r="D1098" t="s">
        <v>9</v>
      </c>
      <c r="E1098" t="s">
        <v>283</v>
      </c>
      <c r="F1098" t="s">
        <v>283</v>
      </c>
      <c r="G1098">
        <v>5.5</v>
      </c>
    </row>
    <row r="1099" spans="1:7" x14ac:dyDescent="0.3">
      <c r="A1099" s="7">
        <v>42607</v>
      </c>
      <c r="B1099" s="6" t="s">
        <v>3057</v>
      </c>
      <c r="C1099" s="3" t="s">
        <v>2919</v>
      </c>
      <c r="D1099" t="s">
        <v>9</v>
      </c>
      <c r="E1099" t="s">
        <v>283</v>
      </c>
      <c r="F1099" t="s">
        <v>283</v>
      </c>
      <c r="G1099">
        <v>50.4</v>
      </c>
    </row>
    <row r="1100" spans="1:7" x14ac:dyDescent="0.3">
      <c r="A1100" s="7">
        <v>42607</v>
      </c>
      <c r="B1100" s="6" t="s">
        <v>2916</v>
      </c>
      <c r="C1100" s="3" t="s">
        <v>3241</v>
      </c>
      <c r="D1100" t="s">
        <v>9</v>
      </c>
      <c r="E1100" t="s">
        <v>283</v>
      </c>
      <c r="F1100" t="s">
        <v>1610</v>
      </c>
      <c r="G1100">
        <v>9.1999999999999993</v>
      </c>
    </row>
    <row r="1101" spans="1:7" x14ac:dyDescent="0.3">
      <c r="A1101" s="7">
        <v>42607</v>
      </c>
      <c r="B1101" s="6" t="s">
        <v>3373</v>
      </c>
      <c r="C1101" s="3" t="s">
        <v>3868</v>
      </c>
      <c r="D1101" t="s">
        <v>9</v>
      </c>
      <c r="E1101" t="s">
        <v>1610</v>
      </c>
      <c r="F1101" t="s">
        <v>283</v>
      </c>
      <c r="G1101">
        <v>7.3</v>
      </c>
    </row>
    <row r="1102" spans="1:7" x14ac:dyDescent="0.3">
      <c r="A1102" s="7">
        <v>42608</v>
      </c>
      <c r="B1102" s="6" t="s">
        <v>3374</v>
      </c>
      <c r="C1102" s="3" t="s">
        <v>2898</v>
      </c>
      <c r="D1102" t="s">
        <v>9</v>
      </c>
      <c r="E1102" t="s">
        <v>283</v>
      </c>
      <c r="F1102" t="s">
        <v>283</v>
      </c>
      <c r="G1102">
        <v>3.8</v>
      </c>
    </row>
    <row r="1103" spans="1:7" x14ac:dyDescent="0.3">
      <c r="A1103" s="7">
        <v>42608</v>
      </c>
      <c r="B1103" s="6" t="s">
        <v>3375</v>
      </c>
      <c r="C1103" s="3" t="s">
        <v>3315</v>
      </c>
      <c r="D1103" t="s">
        <v>9</v>
      </c>
      <c r="E1103" t="s">
        <v>283</v>
      </c>
      <c r="F1103" t="s">
        <v>1610</v>
      </c>
      <c r="G1103">
        <v>3.9</v>
      </c>
    </row>
    <row r="1104" spans="1:7" x14ac:dyDescent="0.3">
      <c r="A1104" s="7">
        <v>42608</v>
      </c>
      <c r="B1104" s="6" t="s">
        <v>3376</v>
      </c>
      <c r="C1104" s="3" t="s">
        <v>3662</v>
      </c>
      <c r="D1104" t="s">
        <v>9</v>
      </c>
      <c r="E1104" t="s">
        <v>1610</v>
      </c>
      <c r="F1104" t="s">
        <v>1610</v>
      </c>
      <c r="G1104">
        <v>7.4</v>
      </c>
    </row>
    <row r="1105" spans="1:7" x14ac:dyDescent="0.3">
      <c r="A1105" s="7">
        <v>42608</v>
      </c>
      <c r="B1105" s="6" t="s">
        <v>3377</v>
      </c>
      <c r="C1105" s="3" t="s">
        <v>3346</v>
      </c>
      <c r="D1105" t="s">
        <v>9</v>
      </c>
      <c r="E1105" t="s">
        <v>1610</v>
      </c>
      <c r="F1105" t="s">
        <v>1610</v>
      </c>
      <c r="G1105">
        <v>1.5</v>
      </c>
    </row>
    <row r="1106" spans="1:7" x14ac:dyDescent="0.3">
      <c r="A1106" s="7">
        <v>42608</v>
      </c>
      <c r="B1106" s="6" t="s">
        <v>3017</v>
      </c>
      <c r="C1106" s="3" t="s">
        <v>2828</v>
      </c>
      <c r="D1106" t="s">
        <v>9</v>
      </c>
      <c r="E1106" t="s">
        <v>1610</v>
      </c>
      <c r="F1106" t="s">
        <v>283</v>
      </c>
      <c r="G1106">
        <v>7.9</v>
      </c>
    </row>
    <row r="1107" spans="1:7" x14ac:dyDescent="0.3">
      <c r="A1107" s="7">
        <v>42608</v>
      </c>
      <c r="B1107" s="6" t="s">
        <v>3378</v>
      </c>
      <c r="C1107" s="3" t="s">
        <v>3097</v>
      </c>
      <c r="D1107" t="s">
        <v>9</v>
      </c>
      <c r="E1107" t="s">
        <v>283</v>
      </c>
      <c r="F1107" t="s">
        <v>1610</v>
      </c>
      <c r="G1107">
        <v>2.9</v>
      </c>
    </row>
    <row r="1108" spans="1:7" x14ac:dyDescent="0.3">
      <c r="A1108" s="7">
        <v>42608</v>
      </c>
      <c r="B1108" s="6" t="s">
        <v>3253</v>
      </c>
      <c r="C1108" s="3" t="s">
        <v>3732</v>
      </c>
      <c r="D1108" t="s">
        <v>9</v>
      </c>
      <c r="E1108" t="s">
        <v>1610</v>
      </c>
      <c r="F1108" t="s">
        <v>1610</v>
      </c>
      <c r="G1108">
        <v>3.4</v>
      </c>
    </row>
    <row r="1109" spans="1:7" x14ac:dyDescent="0.3">
      <c r="A1109" s="7">
        <v>42608</v>
      </c>
      <c r="B1109" s="6" t="s">
        <v>3379</v>
      </c>
      <c r="C1109" s="3" t="s">
        <v>3677</v>
      </c>
      <c r="D1109" t="s">
        <v>9</v>
      </c>
      <c r="E1109" t="s">
        <v>1610</v>
      </c>
      <c r="F1109" t="s">
        <v>1610</v>
      </c>
      <c r="G1109">
        <v>3.8</v>
      </c>
    </row>
    <row r="1110" spans="1:7" x14ac:dyDescent="0.3">
      <c r="A1110" s="7">
        <v>42608</v>
      </c>
      <c r="B1110" s="6" t="s">
        <v>3380</v>
      </c>
      <c r="C1110" s="3" t="s">
        <v>3869</v>
      </c>
      <c r="D1110" t="s">
        <v>9</v>
      </c>
      <c r="E1110" t="s">
        <v>1610</v>
      </c>
      <c r="F1110" t="s">
        <v>283</v>
      </c>
      <c r="G1110">
        <v>5.9</v>
      </c>
    </row>
    <row r="1111" spans="1:7" x14ac:dyDescent="0.3">
      <c r="A1111" s="7">
        <v>42608</v>
      </c>
      <c r="B1111" s="6" t="s">
        <v>3186</v>
      </c>
      <c r="C1111" s="3" t="s">
        <v>3870</v>
      </c>
      <c r="D1111" t="s">
        <v>9</v>
      </c>
      <c r="E1111" t="s">
        <v>283</v>
      </c>
      <c r="F1111" t="s">
        <v>283</v>
      </c>
      <c r="G1111">
        <v>5</v>
      </c>
    </row>
    <row r="1112" spans="1:7" x14ac:dyDescent="0.3">
      <c r="A1112" s="7">
        <v>42609</v>
      </c>
      <c r="B1112" s="6" t="s">
        <v>3010</v>
      </c>
      <c r="C1112" s="3" t="s">
        <v>3221</v>
      </c>
      <c r="D1112" t="s">
        <v>9</v>
      </c>
      <c r="E1112" t="s">
        <v>1610</v>
      </c>
      <c r="F1112" t="s">
        <v>1610</v>
      </c>
      <c r="G1112">
        <v>7</v>
      </c>
    </row>
    <row r="1113" spans="1:7" x14ac:dyDescent="0.3">
      <c r="A1113" s="7">
        <v>42609</v>
      </c>
      <c r="B1113" s="6" t="s">
        <v>3381</v>
      </c>
      <c r="C1113" s="3" t="s">
        <v>2904</v>
      </c>
      <c r="D1113" t="s">
        <v>9</v>
      </c>
      <c r="E1113" t="s">
        <v>1610</v>
      </c>
      <c r="F1113" t="s">
        <v>1610</v>
      </c>
      <c r="G1113">
        <v>0.9</v>
      </c>
    </row>
    <row r="1114" spans="1:7" x14ac:dyDescent="0.3">
      <c r="A1114" s="7">
        <v>42609</v>
      </c>
      <c r="B1114" s="6" t="s">
        <v>3211</v>
      </c>
      <c r="C1114" s="3" t="s">
        <v>2893</v>
      </c>
      <c r="D1114" t="s">
        <v>9</v>
      </c>
      <c r="E1114" t="s">
        <v>1610</v>
      </c>
      <c r="F1114" t="s">
        <v>283</v>
      </c>
      <c r="G1114">
        <v>86.6</v>
      </c>
    </row>
    <row r="1115" spans="1:7" x14ac:dyDescent="0.3">
      <c r="A1115" s="7">
        <v>42609</v>
      </c>
      <c r="B1115" s="6" t="s">
        <v>3382</v>
      </c>
      <c r="C1115" s="3" t="s">
        <v>3621</v>
      </c>
      <c r="D1115" t="s">
        <v>9</v>
      </c>
      <c r="E1115" t="s">
        <v>283</v>
      </c>
      <c r="F1115" t="s">
        <v>283</v>
      </c>
      <c r="G1115">
        <v>156.9</v>
      </c>
    </row>
    <row r="1116" spans="1:7" x14ac:dyDescent="0.3">
      <c r="A1116" s="7">
        <v>42609</v>
      </c>
      <c r="B1116" s="6" t="s">
        <v>3383</v>
      </c>
      <c r="C1116" s="3" t="s">
        <v>2930</v>
      </c>
      <c r="D1116" t="s">
        <v>9</v>
      </c>
      <c r="E1116" t="s">
        <v>283</v>
      </c>
      <c r="F1116" t="s">
        <v>1610</v>
      </c>
      <c r="G1116">
        <v>9.6</v>
      </c>
    </row>
    <row r="1117" spans="1:7" x14ac:dyDescent="0.3">
      <c r="A1117" s="7">
        <v>42610</v>
      </c>
      <c r="B1117" s="6" t="s">
        <v>3308</v>
      </c>
      <c r="C1117" s="3" t="s">
        <v>3378</v>
      </c>
      <c r="D1117" t="s">
        <v>9</v>
      </c>
      <c r="E1117" t="s">
        <v>374</v>
      </c>
      <c r="F1117" t="s">
        <v>314</v>
      </c>
      <c r="G1117">
        <v>6.2</v>
      </c>
    </row>
    <row r="1118" spans="1:7" x14ac:dyDescent="0.3">
      <c r="A1118" s="7">
        <v>42610</v>
      </c>
      <c r="B1118" s="6" t="s">
        <v>3212</v>
      </c>
      <c r="C1118" s="3" t="s">
        <v>3628</v>
      </c>
      <c r="D1118" t="s">
        <v>9</v>
      </c>
      <c r="E1118" t="s">
        <v>314</v>
      </c>
      <c r="F1118" t="s">
        <v>314</v>
      </c>
      <c r="G1118">
        <v>5.3</v>
      </c>
    </row>
    <row r="1119" spans="1:7" x14ac:dyDescent="0.3">
      <c r="A1119" s="7">
        <v>42610</v>
      </c>
      <c r="B1119" s="6" t="s">
        <v>3384</v>
      </c>
      <c r="C1119" s="3" t="s">
        <v>3871</v>
      </c>
      <c r="D1119" t="s">
        <v>9</v>
      </c>
      <c r="E1119" t="s">
        <v>314</v>
      </c>
      <c r="F1119" t="s">
        <v>283</v>
      </c>
      <c r="G1119">
        <v>12.1</v>
      </c>
    </row>
    <row r="1120" spans="1:7" x14ac:dyDescent="0.3">
      <c r="A1120" s="7">
        <v>42610</v>
      </c>
      <c r="B1120" s="6" t="s">
        <v>3385</v>
      </c>
      <c r="C1120" s="3" t="s">
        <v>3287</v>
      </c>
      <c r="D1120" t="s">
        <v>9</v>
      </c>
      <c r="E1120" t="s">
        <v>283</v>
      </c>
      <c r="F1120" t="s">
        <v>374</v>
      </c>
      <c r="G1120">
        <v>10.1</v>
      </c>
    </row>
    <row r="1121" spans="1:8" x14ac:dyDescent="0.3">
      <c r="A1121" s="7">
        <v>42611</v>
      </c>
      <c r="B1121" s="6" t="s">
        <v>3386</v>
      </c>
      <c r="C1121" s="3" t="s">
        <v>3851</v>
      </c>
      <c r="D1121" t="s">
        <v>9</v>
      </c>
      <c r="E1121" t="s">
        <v>283</v>
      </c>
      <c r="F1121" t="s">
        <v>314</v>
      </c>
      <c r="G1121">
        <v>10.8</v>
      </c>
    </row>
    <row r="1122" spans="1:8" x14ac:dyDescent="0.3">
      <c r="A1122" s="7">
        <v>42611</v>
      </c>
      <c r="B1122" s="6" t="s">
        <v>3387</v>
      </c>
      <c r="C1122" s="3" t="s">
        <v>3872</v>
      </c>
      <c r="D1122" t="s">
        <v>9</v>
      </c>
      <c r="E1122" t="s">
        <v>314</v>
      </c>
      <c r="F1122" t="s">
        <v>314</v>
      </c>
      <c r="G1122">
        <v>4.3</v>
      </c>
    </row>
    <row r="1123" spans="1:8" x14ac:dyDescent="0.3">
      <c r="A1123" s="7">
        <v>42611</v>
      </c>
      <c r="B1123" s="6" t="s">
        <v>3238</v>
      </c>
      <c r="C1123" s="3" t="s">
        <v>3747</v>
      </c>
      <c r="D1123" t="s">
        <v>9</v>
      </c>
      <c r="E1123" t="s">
        <v>314</v>
      </c>
      <c r="F1123" t="s">
        <v>314</v>
      </c>
      <c r="G1123">
        <v>2.5</v>
      </c>
    </row>
    <row r="1124" spans="1:8" x14ac:dyDescent="0.3">
      <c r="A1124" s="7">
        <v>42611</v>
      </c>
      <c r="B1124" s="6" t="s">
        <v>3110</v>
      </c>
      <c r="C1124" s="3" t="s">
        <v>2911</v>
      </c>
      <c r="D1124" t="s">
        <v>9</v>
      </c>
      <c r="E1124" t="s">
        <v>314</v>
      </c>
      <c r="F1124" t="s">
        <v>283</v>
      </c>
      <c r="G1124">
        <v>5.7</v>
      </c>
      <c r="H1124" t="s">
        <v>52</v>
      </c>
    </row>
    <row r="1125" spans="1:8" x14ac:dyDescent="0.3">
      <c r="A1125" s="7">
        <v>42611</v>
      </c>
      <c r="B1125" s="6" t="s">
        <v>3332</v>
      </c>
      <c r="C1125" s="3" t="s">
        <v>3017</v>
      </c>
      <c r="D1125" t="s">
        <v>9</v>
      </c>
      <c r="E1125" t="s">
        <v>283</v>
      </c>
      <c r="F1125" t="s">
        <v>314</v>
      </c>
      <c r="G1125">
        <v>2.8</v>
      </c>
    </row>
    <row r="1126" spans="1:8" x14ac:dyDescent="0.3">
      <c r="A1126" s="7">
        <v>42611</v>
      </c>
      <c r="B1126" s="6" t="s">
        <v>2894</v>
      </c>
      <c r="C1126" s="3" t="s">
        <v>2838</v>
      </c>
      <c r="D1126" t="s">
        <v>9</v>
      </c>
      <c r="E1126" t="s">
        <v>314</v>
      </c>
      <c r="F1126" t="s">
        <v>283</v>
      </c>
      <c r="G1126">
        <v>4</v>
      </c>
    </row>
    <row r="1127" spans="1:8" x14ac:dyDescent="0.3">
      <c r="A1127" s="7">
        <v>42611</v>
      </c>
      <c r="B1127" s="6" t="s">
        <v>3388</v>
      </c>
      <c r="C1127" s="3" t="s">
        <v>2992</v>
      </c>
      <c r="D1127" t="s">
        <v>9</v>
      </c>
      <c r="E1127" t="s">
        <v>283</v>
      </c>
      <c r="F1127" t="s">
        <v>314</v>
      </c>
      <c r="G1127">
        <v>5.5</v>
      </c>
    </row>
    <row r="1128" spans="1:8" x14ac:dyDescent="0.3">
      <c r="A1128" s="7">
        <v>42611</v>
      </c>
      <c r="B1128" s="6" t="s">
        <v>3325</v>
      </c>
      <c r="C1128" s="3" t="s">
        <v>3873</v>
      </c>
      <c r="D1128" t="s">
        <v>9</v>
      </c>
      <c r="E1128" t="s">
        <v>314</v>
      </c>
      <c r="F1128" t="s">
        <v>314</v>
      </c>
      <c r="G1128">
        <v>2.6</v>
      </c>
    </row>
    <row r="1129" spans="1:8" x14ac:dyDescent="0.3">
      <c r="A1129" s="7">
        <v>42612</v>
      </c>
      <c r="B1129" s="6" t="s">
        <v>3020</v>
      </c>
      <c r="C1129" s="3" t="s">
        <v>3371</v>
      </c>
      <c r="D1129" t="s">
        <v>9</v>
      </c>
      <c r="E1129" t="s">
        <v>283</v>
      </c>
      <c r="F1129" t="s">
        <v>283</v>
      </c>
      <c r="G1129">
        <v>2.1</v>
      </c>
    </row>
    <row r="1130" spans="1:8" x14ac:dyDescent="0.3">
      <c r="A1130" s="7">
        <v>42612</v>
      </c>
      <c r="B1130" s="6" t="s">
        <v>3389</v>
      </c>
      <c r="C1130" s="3" t="s">
        <v>3106</v>
      </c>
      <c r="D1130" t="s">
        <v>9</v>
      </c>
      <c r="E1130" t="s">
        <v>283</v>
      </c>
      <c r="F1130" t="s">
        <v>314</v>
      </c>
      <c r="G1130">
        <v>8.8000000000000007</v>
      </c>
    </row>
    <row r="1131" spans="1:8" x14ac:dyDescent="0.3">
      <c r="A1131" s="7">
        <v>42612</v>
      </c>
      <c r="B1131" s="6" t="s">
        <v>2822</v>
      </c>
      <c r="C1131" s="3" t="s">
        <v>3611</v>
      </c>
      <c r="D1131" t="s">
        <v>9</v>
      </c>
      <c r="E1131" t="s">
        <v>314</v>
      </c>
      <c r="F1131" t="s">
        <v>314</v>
      </c>
      <c r="G1131">
        <v>4.4000000000000004</v>
      </c>
    </row>
    <row r="1132" spans="1:8" x14ac:dyDescent="0.3">
      <c r="A1132" s="7">
        <v>42612</v>
      </c>
      <c r="B1132" s="6" t="s">
        <v>3390</v>
      </c>
      <c r="C1132" s="3" t="s">
        <v>3055</v>
      </c>
      <c r="D1132" t="s">
        <v>9</v>
      </c>
      <c r="E1132" t="s">
        <v>314</v>
      </c>
      <c r="F1132" t="s">
        <v>283</v>
      </c>
      <c r="G1132">
        <v>5.3</v>
      </c>
    </row>
    <row r="1133" spans="1:8" x14ac:dyDescent="0.3">
      <c r="A1133" s="7">
        <v>42612</v>
      </c>
      <c r="B1133" s="6" t="s">
        <v>2830</v>
      </c>
      <c r="C1133" s="3" t="s">
        <v>2844</v>
      </c>
      <c r="D1133" t="s">
        <v>9</v>
      </c>
      <c r="E1133" t="s">
        <v>283</v>
      </c>
      <c r="F1133" t="s">
        <v>283</v>
      </c>
      <c r="G1133">
        <v>13</v>
      </c>
    </row>
    <row r="1134" spans="1:8" x14ac:dyDescent="0.3">
      <c r="A1134" s="7">
        <v>42626</v>
      </c>
      <c r="B1134" s="6" t="s">
        <v>3074</v>
      </c>
      <c r="C1134" s="3" t="s">
        <v>3116</v>
      </c>
      <c r="D1134" t="s">
        <v>9</v>
      </c>
      <c r="E1134" t="s">
        <v>283</v>
      </c>
      <c r="F1134" t="s">
        <v>283</v>
      </c>
      <c r="G1134">
        <v>0.7</v>
      </c>
    </row>
    <row r="1135" spans="1:8" x14ac:dyDescent="0.3">
      <c r="A1135" s="7">
        <v>42627</v>
      </c>
      <c r="B1135" s="6" t="s">
        <v>3391</v>
      </c>
      <c r="C1135" s="3" t="s">
        <v>3768</v>
      </c>
      <c r="D1135" t="s">
        <v>9</v>
      </c>
      <c r="E1135" t="s">
        <v>283</v>
      </c>
      <c r="F1135" t="s">
        <v>283</v>
      </c>
      <c r="G1135">
        <v>0.7</v>
      </c>
    </row>
    <row r="1136" spans="1:8" x14ac:dyDescent="0.3">
      <c r="A1136" s="7">
        <v>42628</v>
      </c>
      <c r="B1136" s="6" t="s">
        <v>3392</v>
      </c>
      <c r="C1136" s="3" t="s">
        <v>3874</v>
      </c>
      <c r="D1136" t="s">
        <v>9</v>
      </c>
      <c r="E1136" t="s">
        <v>283</v>
      </c>
      <c r="F1136" t="s">
        <v>283</v>
      </c>
      <c r="G1136">
        <v>0.9</v>
      </c>
    </row>
    <row r="1137" spans="1:7" x14ac:dyDescent="0.3">
      <c r="A1137" s="7">
        <v>42629</v>
      </c>
      <c r="B1137" s="6" t="s">
        <v>3393</v>
      </c>
      <c r="C1137" s="3" t="s">
        <v>3393</v>
      </c>
      <c r="D1137" t="s">
        <v>9</v>
      </c>
      <c r="E1137" t="s">
        <v>283</v>
      </c>
      <c r="F1137" t="s">
        <v>283</v>
      </c>
      <c r="G1137">
        <v>1.6</v>
      </c>
    </row>
    <row r="1138" spans="1:7" x14ac:dyDescent="0.3">
      <c r="A1138" s="7">
        <v>42631</v>
      </c>
      <c r="B1138" s="6" t="s">
        <v>3394</v>
      </c>
      <c r="C1138" s="3" t="s">
        <v>2937</v>
      </c>
      <c r="D1138" t="s">
        <v>9</v>
      </c>
      <c r="E1138" t="s">
        <v>283</v>
      </c>
      <c r="F1138" t="s">
        <v>283</v>
      </c>
      <c r="G1138">
        <v>9.4</v>
      </c>
    </row>
    <row r="1139" spans="1:7" x14ac:dyDescent="0.3">
      <c r="A1139" s="7">
        <v>42632</v>
      </c>
      <c r="B1139" s="6" t="s">
        <v>2878</v>
      </c>
      <c r="C1139" s="3" t="s">
        <v>3875</v>
      </c>
      <c r="D1139" t="s">
        <v>9</v>
      </c>
      <c r="E1139" t="s">
        <v>283</v>
      </c>
      <c r="F1139" t="s">
        <v>314</v>
      </c>
      <c r="G1139">
        <v>10.5</v>
      </c>
    </row>
    <row r="1140" spans="1:7" x14ac:dyDescent="0.3">
      <c r="A1140" s="7">
        <v>42632</v>
      </c>
      <c r="B1140" s="6" t="s">
        <v>3092</v>
      </c>
      <c r="C1140" s="3" t="s">
        <v>3876</v>
      </c>
      <c r="D1140" t="s">
        <v>9</v>
      </c>
      <c r="E1140" t="s">
        <v>314</v>
      </c>
      <c r="F1140" t="s">
        <v>283</v>
      </c>
      <c r="G1140">
        <v>5.7</v>
      </c>
    </row>
    <row r="1141" spans="1:7" x14ac:dyDescent="0.3">
      <c r="A1141" s="7">
        <v>42632</v>
      </c>
      <c r="B1141" s="6" t="s">
        <v>3014</v>
      </c>
      <c r="C1141" s="3" t="s">
        <v>3231</v>
      </c>
      <c r="D1141" t="s">
        <v>9</v>
      </c>
      <c r="E1141" t="s">
        <v>283</v>
      </c>
      <c r="F1141" t="s">
        <v>283</v>
      </c>
      <c r="G1141">
        <v>18</v>
      </c>
    </row>
    <row r="1142" spans="1:7" x14ac:dyDescent="0.3">
      <c r="A1142" s="7">
        <v>42632</v>
      </c>
      <c r="B1142" s="6" t="s">
        <v>3395</v>
      </c>
      <c r="C1142" s="3" t="s">
        <v>3081</v>
      </c>
      <c r="D1142" t="s">
        <v>9</v>
      </c>
      <c r="E1142" t="s">
        <v>283</v>
      </c>
      <c r="F1142" t="s">
        <v>314</v>
      </c>
      <c r="G1142">
        <v>18.3</v>
      </c>
    </row>
    <row r="1143" spans="1:7" x14ac:dyDescent="0.3">
      <c r="A1143" s="7">
        <v>42632</v>
      </c>
      <c r="B1143" s="6" t="s">
        <v>3396</v>
      </c>
      <c r="C1143" s="3" t="s">
        <v>3877</v>
      </c>
      <c r="D1143" t="s">
        <v>9</v>
      </c>
      <c r="E1143" t="s">
        <v>349</v>
      </c>
      <c r="F1143" t="s">
        <v>283</v>
      </c>
      <c r="G1143">
        <v>18.2</v>
      </c>
    </row>
    <row r="1144" spans="1:7" x14ac:dyDescent="0.3">
      <c r="A1144" s="7">
        <v>42633</v>
      </c>
      <c r="B1144" s="6" t="s">
        <v>3105</v>
      </c>
      <c r="C1144" s="3" t="s">
        <v>2821</v>
      </c>
      <c r="D1144" t="s">
        <v>9</v>
      </c>
      <c r="E1144" t="s">
        <v>314</v>
      </c>
      <c r="F1144" t="s">
        <v>283</v>
      </c>
      <c r="G1144">
        <v>16.5</v>
      </c>
    </row>
    <row r="1145" spans="1:7" x14ac:dyDescent="0.3">
      <c r="A1145" s="7">
        <v>42633</v>
      </c>
      <c r="B1145" s="6" t="s">
        <v>2921</v>
      </c>
      <c r="C1145" s="3" t="s">
        <v>3878</v>
      </c>
      <c r="D1145" t="s">
        <v>9</v>
      </c>
      <c r="E1145" t="s">
        <v>283</v>
      </c>
      <c r="F1145" t="s">
        <v>349</v>
      </c>
      <c r="G1145">
        <v>9.6</v>
      </c>
    </row>
    <row r="1146" spans="1:7" x14ac:dyDescent="0.3">
      <c r="A1146" s="7">
        <v>42636</v>
      </c>
      <c r="B1146" s="6" t="s">
        <v>3257</v>
      </c>
      <c r="C1146" s="3" t="s">
        <v>2978</v>
      </c>
      <c r="D1146" t="s">
        <v>9</v>
      </c>
      <c r="E1146" t="s">
        <v>1727</v>
      </c>
      <c r="F1146" t="s">
        <v>1727</v>
      </c>
      <c r="G1146">
        <v>2.9</v>
      </c>
    </row>
    <row r="1147" spans="1:7" x14ac:dyDescent="0.3">
      <c r="A1147" s="7">
        <v>42637</v>
      </c>
      <c r="B1147" s="6" t="s">
        <v>2998</v>
      </c>
      <c r="C1147" s="3" t="s">
        <v>3334</v>
      </c>
      <c r="D1147" t="s">
        <v>9</v>
      </c>
      <c r="E1147" t="s">
        <v>1727</v>
      </c>
      <c r="F1147" t="s">
        <v>283</v>
      </c>
      <c r="G1147">
        <v>8.1999999999999993</v>
      </c>
    </row>
    <row r="1148" spans="1:7" x14ac:dyDescent="0.3">
      <c r="A1148" s="7">
        <v>42637</v>
      </c>
      <c r="B1148" s="6" t="s">
        <v>3232</v>
      </c>
      <c r="C1148" s="3" t="s">
        <v>3392</v>
      </c>
      <c r="D1148" t="s">
        <v>9</v>
      </c>
      <c r="E1148" t="s">
        <v>283</v>
      </c>
      <c r="F1148" t="s">
        <v>283</v>
      </c>
      <c r="G1148">
        <v>2.4</v>
      </c>
    </row>
    <row r="1149" spans="1:7" x14ac:dyDescent="0.3">
      <c r="A1149" s="7">
        <v>42640</v>
      </c>
      <c r="B1149" s="6" t="s">
        <v>3330</v>
      </c>
      <c r="C1149" s="3" t="s">
        <v>2824</v>
      </c>
      <c r="D1149" t="s">
        <v>9</v>
      </c>
      <c r="E1149" t="s">
        <v>1610</v>
      </c>
      <c r="F1149" t="s">
        <v>1610</v>
      </c>
      <c r="G1149">
        <v>9.8000000000000007</v>
      </c>
    </row>
    <row r="1150" spans="1:7" x14ac:dyDescent="0.3">
      <c r="A1150" s="7">
        <v>42640</v>
      </c>
      <c r="B1150" s="6" t="s">
        <v>3397</v>
      </c>
      <c r="C1150" s="3" t="s">
        <v>3162</v>
      </c>
      <c r="D1150" t="s">
        <v>9</v>
      </c>
      <c r="E1150" t="s">
        <v>1610</v>
      </c>
      <c r="F1150" t="s">
        <v>283</v>
      </c>
      <c r="G1150">
        <v>7.3</v>
      </c>
    </row>
    <row r="1151" spans="1:7" x14ac:dyDescent="0.3">
      <c r="A1151" s="7">
        <v>42640</v>
      </c>
      <c r="B1151" s="6" t="s">
        <v>3207</v>
      </c>
      <c r="C1151" s="3" t="s">
        <v>3879</v>
      </c>
      <c r="D1151" t="s">
        <v>9</v>
      </c>
      <c r="E1151" t="s">
        <v>283</v>
      </c>
      <c r="F1151" t="s">
        <v>283</v>
      </c>
      <c r="G1151">
        <v>195.6</v>
      </c>
    </row>
    <row r="1152" spans="1:7" x14ac:dyDescent="0.3">
      <c r="A1152" s="7">
        <v>42640</v>
      </c>
      <c r="B1152" s="6" t="s">
        <v>3398</v>
      </c>
      <c r="C1152" s="3" t="s">
        <v>3209</v>
      </c>
      <c r="D1152" t="s">
        <v>9</v>
      </c>
      <c r="E1152" t="s">
        <v>283</v>
      </c>
      <c r="F1152" t="s">
        <v>283</v>
      </c>
      <c r="G1152">
        <v>5.8</v>
      </c>
    </row>
    <row r="1153" spans="1:7" x14ac:dyDescent="0.3">
      <c r="A1153" s="7">
        <v>42641</v>
      </c>
      <c r="B1153" s="6" t="s">
        <v>3399</v>
      </c>
      <c r="C1153" s="3" t="s">
        <v>3880</v>
      </c>
      <c r="D1153" t="s">
        <v>9</v>
      </c>
      <c r="E1153" t="s">
        <v>314</v>
      </c>
      <c r="F1153" t="s">
        <v>283</v>
      </c>
      <c r="G1153">
        <v>20.5</v>
      </c>
    </row>
    <row r="1154" spans="1:7" x14ac:dyDescent="0.3">
      <c r="A1154" s="7">
        <v>42642</v>
      </c>
      <c r="B1154" s="6" t="s">
        <v>2817</v>
      </c>
      <c r="C1154" s="3" t="s">
        <v>2938</v>
      </c>
      <c r="D1154" t="s">
        <v>9</v>
      </c>
      <c r="E1154" t="s">
        <v>283</v>
      </c>
      <c r="F1154" t="s">
        <v>314</v>
      </c>
      <c r="G1154">
        <v>12.6</v>
      </c>
    </row>
    <row r="1155" spans="1:7" x14ac:dyDescent="0.3">
      <c r="A1155" s="7">
        <v>42643</v>
      </c>
      <c r="B1155" s="6" t="s">
        <v>3400</v>
      </c>
      <c r="C1155" s="3" t="s">
        <v>3051</v>
      </c>
      <c r="D1155" t="s">
        <v>9</v>
      </c>
      <c r="E1155" t="s">
        <v>314</v>
      </c>
      <c r="F1155" t="s">
        <v>314</v>
      </c>
      <c r="G1155">
        <v>37.700000000000003</v>
      </c>
    </row>
    <row r="1156" spans="1:7" x14ac:dyDescent="0.3">
      <c r="A1156" s="7">
        <v>42643</v>
      </c>
      <c r="B1156" s="6" t="s">
        <v>3401</v>
      </c>
      <c r="C1156" s="3" t="s">
        <v>3809</v>
      </c>
      <c r="D1156" t="s">
        <v>9</v>
      </c>
      <c r="E1156" t="s">
        <v>314</v>
      </c>
      <c r="F1156" t="s">
        <v>283</v>
      </c>
      <c r="G1156">
        <v>16.7</v>
      </c>
    </row>
  </sheetData>
  <autoFilter ref="A1:H1156" xr:uid="{80C50A4B-1279-4DE2-8BB7-F94F8396A68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241B-07EB-49B8-909C-8E504AD30007}">
  <dimension ref="A1:E7"/>
  <sheetViews>
    <sheetView workbookViewId="0">
      <selection activeCell="A8" sqref="A8"/>
    </sheetView>
  </sheetViews>
  <sheetFormatPr defaultRowHeight="14.4" x14ac:dyDescent="0.3"/>
  <sheetData>
    <row r="1" spans="1:5" x14ac:dyDescent="0.3">
      <c r="A1" t="s">
        <v>3887</v>
      </c>
    </row>
    <row r="2" spans="1:5" x14ac:dyDescent="0.3">
      <c r="A2" t="s">
        <v>3888</v>
      </c>
      <c r="C2" t="s">
        <v>2532</v>
      </c>
      <c r="D2" t="s">
        <v>2533</v>
      </c>
      <c r="E2" t="s">
        <v>2534</v>
      </c>
    </row>
    <row r="3" spans="1:5" x14ac:dyDescent="0.3">
      <c r="B3" t="s">
        <v>3889</v>
      </c>
      <c r="C3" t="s">
        <v>3890</v>
      </c>
      <c r="D3">
        <v>2016</v>
      </c>
      <c r="E3" t="s">
        <v>3891</v>
      </c>
    </row>
    <row r="5" spans="1:5" x14ac:dyDescent="0.3">
      <c r="A5" t="s">
        <v>3892</v>
      </c>
    </row>
    <row r="7" spans="1:5" x14ac:dyDescent="0.3">
      <c r="A7" t="s">
        <v>3893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Dasboard</vt:lpstr>
      <vt:lpstr>NewUberDataset</vt:lpstr>
      <vt:lpstr>Pivot tables</vt:lpstr>
      <vt:lpstr>CleansedData</vt:lpstr>
      <vt:lpstr>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Vimlesh Yadav</dc:creator>
  <cp:lastModifiedBy>vimlesh yadav</cp:lastModifiedBy>
  <dcterms:created xsi:type="dcterms:W3CDTF">2024-09-27T19:08:01Z</dcterms:created>
  <dcterms:modified xsi:type="dcterms:W3CDTF">2024-09-28T11:58:34Z</dcterms:modified>
</cp:coreProperties>
</file>