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9b444097a9567a/Documents/"/>
    </mc:Choice>
  </mc:AlternateContent>
  <xr:revisionPtr revIDLastSave="2018" documentId="8_{722CAE89-122F-42A6-A5AE-AC36465929AB}" xr6:coauthVersionLast="47" xr6:coauthVersionMax="47" xr10:uidLastSave="{CBB7A5DF-FC97-4A0B-8271-49784C3A9DD2}"/>
  <bookViews>
    <workbookView xWindow="-108" yWindow="-108" windowWidth="23256" windowHeight="12456" activeTab="3" xr2:uid="{065332A0-BDA6-4CB1-9D88-57FF383C0199}"/>
  </bookViews>
  <sheets>
    <sheet name="2015-16" sheetId="1" r:id="rId1"/>
    <sheet name="2011-12" sheetId="4" r:id="rId2"/>
    <sheet name="2005-06" sheetId="5" r:id="rId3"/>
    <sheet name="new_shee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3" i="4" l="1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W33" i="1"/>
  <c r="X33" i="1"/>
  <c r="Y33" i="1"/>
  <c r="Z33" i="1"/>
  <c r="AA33" i="1"/>
  <c r="AB33" i="1"/>
  <c r="AC33" i="1"/>
  <c r="AD33" i="1"/>
  <c r="AE33" i="1"/>
  <c r="AF33" i="1"/>
  <c r="N33" i="1"/>
  <c r="O33" i="1"/>
  <c r="P33" i="1"/>
  <c r="Q33" i="1"/>
  <c r="R33" i="1"/>
  <c r="S33" i="1"/>
  <c r="T33" i="1"/>
  <c r="U33" i="1"/>
  <c r="V33" i="1"/>
  <c r="H33" i="1"/>
  <c r="I33" i="1"/>
  <c r="J33" i="1"/>
  <c r="K33" i="1"/>
  <c r="L33" i="1"/>
  <c r="M33" i="1"/>
  <c r="F33" i="1"/>
  <c r="G33" i="1"/>
  <c r="E33" i="1"/>
  <c r="D33" i="1"/>
  <c r="C33" i="1"/>
</calcChain>
</file>

<file path=xl/sharedStrings.xml><?xml version="1.0" encoding="utf-8"?>
<sst xmlns="http://schemas.openxmlformats.org/spreadsheetml/2006/main" count="299" uniqueCount="103">
  <si>
    <t>AGRICULTURE</t>
  </si>
  <si>
    <t>Crop land</t>
  </si>
  <si>
    <t>Current Shifting cultivation</t>
  </si>
  <si>
    <t>Fallow</t>
  </si>
  <si>
    <t>Plantation</t>
  </si>
  <si>
    <t>Barren Rocky</t>
  </si>
  <si>
    <t>Gullied / Ravinous Land</t>
  </si>
  <si>
    <t>Rann</t>
  </si>
  <si>
    <t>Salt Affected Land</t>
  </si>
  <si>
    <t>Sandy Area</t>
  </si>
  <si>
    <t>Scrub Land</t>
  </si>
  <si>
    <t>BARREN/UNCULTURABLE/
WASTELAND</t>
  </si>
  <si>
    <t>Builtup</t>
  </si>
  <si>
    <t>Mining</t>
  </si>
  <si>
    <t>Rural</t>
  </si>
  <si>
    <t>Urban</t>
  </si>
  <si>
    <t>Forest</t>
  </si>
  <si>
    <t>Deciduous</t>
  </si>
  <si>
    <t>Evergreen/Semi evergreen</t>
  </si>
  <si>
    <t>Forest Plantation</t>
  </si>
  <si>
    <t>Scrub Forest</t>
  </si>
  <si>
    <t>Swamp / Mangroves</t>
  </si>
  <si>
    <t>Grass / Grazing</t>
  </si>
  <si>
    <t>Snow and Glacier</t>
  </si>
  <si>
    <t>Wet lands / Water
bodies</t>
  </si>
  <si>
    <t>Inland Wetland</t>
  </si>
  <si>
    <t>Coastal Wetland</t>
  </si>
  <si>
    <t>River/Stream/Canals</t>
  </si>
  <si>
    <t>Water bodies</t>
  </si>
  <si>
    <t>GDSP Mean (State Wise)</t>
  </si>
  <si>
    <t>LULC/STATES(UT)</t>
  </si>
  <si>
    <t>GROSS STATE DOMESTIC PRODUCT_1 (GSDP)  in lakhs</t>
  </si>
  <si>
    <t>GROSS STATE DOMESTIC PRODUCT_2 (GSDP)  in lakhs</t>
  </si>
  <si>
    <t>GROSS STATE DOMESTIC PRODUCT_3 (GSDP)  in lakhs</t>
  </si>
  <si>
    <t>GROSS STATE DOMESTIC PRODUCT_4 (GSDP)  in lakhs</t>
  </si>
  <si>
    <t>GROSS STATE DOMESTIC PRODUCT_7 (GSDP)  in lakhs</t>
  </si>
  <si>
    <t>GROSS STATE DOMESTIC PRODUCT_6 (GSDP)  in lakhs</t>
  </si>
  <si>
    <t>GROSS STATE DOMESTIC PRODUCT_5 (GSDP)  in lakhs</t>
  </si>
  <si>
    <t>UP</t>
  </si>
  <si>
    <t>UK</t>
  </si>
  <si>
    <t>UT</t>
  </si>
  <si>
    <t>AR</t>
  </si>
  <si>
    <t>AS</t>
  </si>
  <si>
    <t>BR</t>
  </si>
  <si>
    <t>GA</t>
  </si>
  <si>
    <t>GJ</t>
  </si>
  <si>
    <t>HR</t>
  </si>
  <si>
    <t>HP</t>
  </si>
  <si>
    <t>JK</t>
  </si>
  <si>
    <t>JH</t>
  </si>
  <si>
    <t>KA</t>
  </si>
  <si>
    <t>KL</t>
  </si>
  <si>
    <t>MP</t>
  </si>
  <si>
    <t>MH</t>
  </si>
  <si>
    <t>MN</t>
  </si>
  <si>
    <t>ML</t>
  </si>
  <si>
    <t>MZ</t>
  </si>
  <si>
    <t>NL</t>
  </si>
  <si>
    <t>OD</t>
  </si>
  <si>
    <t>PB</t>
  </si>
  <si>
    <t>RJ</t>
  </si>
  <si>
    <t>SK</t>
  </si>
  <si>
    <t>TN</t>
  </si>
  <si>
    <t>TS</t>
  </si>
  <si>
    <t>TR</t>
  </si>
  <si>
    <t>WB</t>
  </si>
  <si>
    <t>CH</t>
  </si>
  <si>
    <t>AP</t>
  </si>
  <si>
    <t>GDP_UP</t>
  </si>
  <si>
    <t>GDP_UK</t>
  </si>
  <si>
    <t>GDP_UT</t>
  </si>
  <si>
    <t>GDP_AP</t>
  </si>
  <si>
    <t>GDP_AR</t>
  </si>
  <si>
    <t>GDP_AS</t>
  </si>
  <si>
    <t>GDP_BR</t>
  </si>
  <si>
    <t>GDP_CH</t>
  </si>
  <si>
    <t>GDP_GA</t>
  </si>
  <si>
    <t>GDP_GJ</t>
  </si>
  <si>
    <t>GDP_HR</t>
  </si>
  <si>
    <t>GDP_HP</t>
  </si>
  <si>
    <t>GDP_JK</t>
  </si>
  <si>
    <t>GDP_JH</t>
  </si>
  <si>
    <t>GDP_KA</t>
  </si>
  <si>
    <t>GDP_KL</t>
  </si>
  <si>
    <t>GDP_MP</t>
  </si>
  <si>
    <t>GDP_MH</t>
  </si>
  <si>
    <t>GDP_MN</t>
  </si>
  <si>
    <t>GDP_ML</t>
  </si>
  <si>
    <t>GDP_MZ</t>
  </si>
  <si>
    <t>GDP_NL</t>
  </si>
  <si>
    <t>GDP_OD</t>
  </si>
  <si>
    <t>GDP_PB</t>
  </si>
  <si>
    <t>GDP_RJ</t>
  </si>
  <si>
    <t>GDP_SK</t>
  </si>
  <si>
    <t>GDP_TN</t>
  </si>
  <si>
    <t>GDP_TS</t>
  </si>
  <si>
    <t>GDP_TR</t>
  </si>
  <si>
    <t>GDP_WB</t>
  </si>
  <si>
    <t>BUILTUP</t>
  </si>
  <si>
    <t>FOREST</t>
  </si>
  <si>
    <t>SNOW AND GLACIERS</t>
  </si>
  <si>
    <t>WET LANDS/ WATER BODIES</t>
  </si>
  <si>
    <t>GRASS/ GRASSING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</si>
</sst>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"/>
    <numFmt numFmtId="165" formatCode="_ &quot;₹&quot;\ * #,##0_ ;_ &quot;₹&quot;\ * \-#,##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0" fillId="0" borderId="0" xfId="1" applyNumberFormat="1" applyFont="1"/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44" fontId="2" fillId="0" borderId="0" xfId="0" applyNumberFormat="1" applyFont="1" applyAlignment="1">
      <alignment horizontal="right"/>
    </xf>
    <xf numFmtId="44" fontId="0" fillId="0" borderId="0" xfId="0" applyNumberFormat="1"/>
    <xf numFmtId="44" fontId="2" fillId="0" borderId="0" xfId="0" applyNumberFormat="1" applyFont="1"/>
    <xf numFmtId="12" fontId="2" fillId="0" borderId="0" xfId="0" applyNumberFormat="1" applyFont="1" applyAlignment="1">
      <alignment horizontal="right"/>
    </xf>
    <xf numFmtId="12" fontId="2" fillId="0" borderId="0" xfId="0" applyNumberFormat="1" applyFont="1"/>
    <xf numFmtId="165" fontId="2" fillId="0" borderId="0" xfId="0" applyNumberFormat="1" applyFont="1" applyAlignment="1">
      <alignment horizontal="right"/>
    </xf>
    <xf numFmtId="1" fontId="2" fillId="0" borderId="0" xfId="0" applyNumberFormat="1" applyFont="1"/>
    <xf numFmtId="1" fontId="2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6E22-B836-4C09-9D48-49EF2F0DD5CE}">
  <dimension ref="A1:AF33"/>
  <sheetViews>
    <sheetView topLeftCell="B4" workbookViewId="0">
      <selection activeCell="B4" sqref="B1:B1048576"/>
    </sheetView>
  </sheetViews>
  <sheetFormatPr defaultRowHeight="14.4" x14ac:dyDescent="0.3"/>
  <cols>
    <col min="1" max="1" width="47" bestFit="1" customWidth="1"/>
    <col min="2" max="2" width="22.88671875" bestFit="1" customWidth="1"/>
    <col min="3" max="3" width="13.21875" style="3" bestFit="1" customWidth="1"/>
    <col min="4" max="6" width="12.109375" style="5" bestFit="1" customWidth="1"/>
    <col min="7" max="7" width="10.5546875" bestFit="1" customWidth="1"/>
    <col min="8" max="10" width="12.109375" bestFit="1" customWidth="1"/>
    <col min="11" max="11" width="10.5546875" bestFit="1" customWidth="1"/>
    <col min="12" max="13" width="12.109375" bestFit="1" customWidth="1"/>
    <col min="14" max="14" width="15.109375" bestFit="1" customWidth="1"/>
    <col min="15" max="16" width="12.109375" bestFit="1" customWidth="1"/>
    <col min="17" max="17" width="13.21875" bestFit="1" customWidth="1"/>
    <col min="18" max="19" width="12.109375" bestFit="1" customWidth="1"/>
    <col min="20" max="20" width="13.21875" bestFit="1" customWidth="1"/>
    <col min="21" max="24" width="10.5546875" bestFit="1" customWidth="1"/>
    <col min="25" max="27" width="12.109375" bestFit="1" customWidth="1"/>
    <col min="28" max="28" width="10.5546875" bestFit="1" customWidth="1"/>
    <col min="29" max="29" width="13.21875" bestFit="1" customWidth="1"/>
    <col min="30" max="30" width="12.109375" bestFit="1" customWidth="1"/>
    <col min="31" max="31" width="10.5546875" bestFit="1" customWidth="1"/>
    <col min="32" max="32" width="12.109375" bestFit="1" customWidth="1"/>
  </cols>
  <sheetData>
    <row r="1" spans="1:32" x14ac:dyDescent="0.3">
      <c r="A1" s="11" t="s">
        <v>30</v>
      </c>
      <c r="B1" s="11"/>
      <c r="C1" s="2" t="s">
        <v>38</v>
      </c>
      <c r="D1" s="4" t="s">
        <v>39</v>
      </c>
      <c r="E1" s="4" t="s">
        <v>40</v>
      </c>
      <c r="F1" s="4" t="s">
        <v>67</v>
      </c>
      <c r="G1" s="1" t="s">
        <v>41</v>
      </c>
      <c r="H1" s="1" t="s">
        <v>42</v>
      </c>
      <c r="I1" s="1" t="s">
        <v>43</v>
      </c>
      <c r="J1" s="1" t="s">
        <v>66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</row>
    <row r="2" spans="1:32" x14ac:dyDescent="0.3">
      <c r="A2" s="11" t="s">
        <v>0</v>
      </c>
      <c r="B2" t="s">
        <v>1</v>
      </c>
      <c r="C2" s="3">
        <v>182306.22</v>
      </c>
      <c r="D2" s="5">
        <v>9679.65</v>
      </c>
      <c r="E2" s="5">
        <v>1147.26</v>
      </c>
      <c r="F2" s="5">
        <v>2508.0300000000002</v>
      </c>
      <c r="G2" s="5">
        <v>2657.63</v>
      </c>
      <c r="H2" s="5">
        <v>24416.9</v>
      </c>
      <c r="I2" s="5">
        <v>66981.399999999994</v>
      </c>
      <c r="J2" s="5">
        <v>59467.45</v>
      </c>
      <c r="K2" s="5">
        <v>445.13</v>
      </c>
      <c r="L2" s="5">
        <v>105612.33</v>
      </c>
      <c r="M2" s="5">
        <v>36974.36</v>
      </c>
      <c r="N2" s="5">
        <v>6415.05</v>
      </c>
      <c r="O2" s="5">
        <v>1125.74</v>
      </c>
      <c r="P2" s="5">
        <v>27580.29</v>
      </c>
      <c r="Q2" s="5">
        <v>110930.3</v>
      </c>
      <c r="R2" s="5">
        <v>2818.07</v>
      </c>
      <c r="S2" s="5">
        <v>183563.24</v>
      </c>
      <c r="T2" s="5">
        <v>176114.88</v>
      </c>
      <c r="U2" s="5">
        <v>1922.55</v>
      </c>
      <c r="V2" s="5">
        <v>1363.49</v>
      </c>
      <c r="W2" s="5">
        <v>176.71</v>
      </c>
      <c r="X2" s="5">
        <v>743.82</v>
      </c>
      <c r="Y2" s="5">
        <v>76590.66</v>
      </c>
      <c r="Z2" s="5">
        <v>43078.47</v>
      </c>
      <c r="AA2" s="5">
        <v>153770.22</v>
      </c>
      <c r="AB2" s="5">
        <v>586.85</v>
      </c>
      <c r="AC2" s="5">
        <v>53849.95</v>
      </c>
      <c r="AD2" s="5">
        <v>60442.02</v>
      </c>
      <c r="AE2" s="5">
        <v>1396.91</v>
      </c>
      <c r="AF2" s="5">
        <v>51621.75</v>
      </c>
    </row>
    <row r="3" spans="1:32" x14ac:dyDescent="0.3">
      <c r="A3" s="10" t="s">
        <v>0</v>
      </c>
      <c r="B3" t="s">
        <v>2</v>
      </c>
      <c r="E3" s="5">
        <v>0</v>
      </c>
      <c r="F3" s="5">
        <v>916.32</v>
      </c>
      <c r="G3">
        <v>688.55</v>
      </c>
      <c r="H3" s="5">
        <v>58.36</v>
      </c>
      <c r="U3">
        <v>638.82000000000005</v>
      </c>
      <c r="V3">
        <v>180.61</v>
      </c>
      <c r="W3">
        <v>687.41</v>
      </c>
      <c r="X3">
        <v>869.44</v>
      </c>
      <c r="Y3">
        <v>855.77</v>
      </c>
      <c r="AE3">
        <v>30.66</v>
      </c>
    </row>
    <row r="4" spans="1:32" x14ac:dyDescent="0.3">
      <c r="A4" s="10" t="s">
        <v>0</v>
      </c>
      <c r="B4" t="s">
        <v>3</v>
      </c>
      <c r="C4" s="3">
        <v>7285.57</v>
      </c>
      <c r="D4" s="5">
        <v>924.04</v>
      </c>
      <c r="E4" s="5">
        <v>190.52</v>
      </c>
      <c r="F4" s="5">
        <v>74.34</v>
      </c>
      <c r="G4" s="5">
        <v>71.650000000000006</v>
      </c>
      <c r="H4" s="5">
        <v>500.54</v>
      </c>
      <c r="I4" s="5">
        <v>2851.74</v>
      </c>
      <c r="J4" s="5">
        <v>2143.79</v>
      </c>
      <c r="K4" s="5">
        <v>88.53</v>
      </c>
      <c r="L4" s="5">
        <v>15465.89</v>
      </c>
      <c r="M4" s="5">
        <v>847.9</v>
      </c>
      <c r="N4" s="5">
        <v>2.74</v>
      </c>
      <c r="O4" s="5">
        <v>52.81</v>
      </c>
      <c r="P4" s="5">
        <v>12203.44</v>
      </c>
      <c r="Q4" s="5">
        <v>3627.37</v>
      </c>
      <c r="R4" s="5">
        <v>73.209999999999994</v>
      </c>
      <c r="S4" s="5">
        <v>4173.49</v>
      </c>
      <c r="T4" s="5">
        <v>25509.4</v>
      </c>
      <c r="U4" s="5">
        <v>9.41</v>
      </c>
      <c r="V4" s="5">
        <v>0.63</v>
      </c>
      <c r="X4" s="5">
        <v>38.770000000000003</v>
      </c>
      <c r="Y4" s="5">
        <v>1351.48</v>
      </c>
      <c r="Z4" s="5">
        <v>92.8</v>
      </c>
      <c r="AA4" s="5">
        <v>78714.59</v>
      </c>
      <c r="AB4" s="5">
        <v>0.56999999999999995</v>
      </c>
      <c r="AC4" s="5">
        <v>22954.12</v>
      </c>
      <c r="AD4" s="5">
        <v>9748.65</v>
      </c>
      <c r="AE4" s="5">
        <v>28.89</v>
      </c>
      <c r="AF4" s="5">
        <v>36.33</v>
      </c>
    </row>
    <row r="5" spans="1:32" x14ac:dyDescent="0.3">
      <c r="A5" s="10" t="s">
        <v>0</v>
      </c>
      <c r="B5" t="s">
        <v>4</v>
      </c>
      <c r="C5" s="3">
        <v>4906.58</v>
      </c>
      <c r="D5" s="5">
        <v>175.21</v>
      </c>
      <c r="E5" s="5">
        <v>234.9</v>
      </c>
      <c r="F5" s="5">
        <v>55.18</v>
      </c>
      <c r="G5" s="5">
        <v>56.29</v>
      </c>
      <c r="H5" s="5">
        <v>3822.19</v>
      </c>
      <c r="I5" s="5">
        <v>2949.69</v>
      </c>
      <c r="J5" s="5">
        <v>222.25</v>
      </c>
      <c r="K5" s="5">
        <v>168.35</v>
      </c>
      <c r="L5" s="5">
        <v>548.54</v>
      </c>
      <c r="M5" s="5">
        <v>146.77000000000001</v>
      </c>
      <c r="N5" s="5">
        <v>2174.25</v>
      </c>
      <c r="O5" s="5">
        <v>2150.5300000000002</v>
      </c>
      <c r="P5" s="5">
        <v>74.33</v>
      </c>
      <c r="Q5" s="5">
        <v>17587.099999999999</v>
      </c>
      <c r="R5" s="5">
        <v>18899.669999999998</v>
      </c>
      <c r="S5" s="5">
        <v>401.87</v>
      </c>
      <c r="T5" s="5">
        <v>5785.16</v>
      </c>
      <c r="U5" s="5">
        <v>22.15</v>
      </c>
      <c r="V5" s="5">
        <v>567.57000000000005</v>
      </c>
      <c r="W5" s="5">
        <v>76.84</v>
      </c>
      <c r="X5" s="5">
        <v>12.11</v>
      </c>
      <c r="Y5" s="5">
        <v>378.7</v>
      </c>
      <c r="Z5" s="5">
        <v>470.45</v>
      </c>
      <c r="AA5" s="5">
        <v>116.75</v>
      </c>
      <c r="AB5" s="5">
        <v>4.42</v>
      </c>
      <c r="AC5" s="5">
        <v>11418.81</v>
      </c>
      <c r="AD5" s="5">
        <v>1176.8900000000001</v>
      </c>
      <c r="AE5" s="5">
        <v>772.69</v>
      </c>
      <c r="AF5" s="5">
        <v>2520.5100000000002</v>
      </c>
    </row>
    <row r="6" spans="1:32" s="7" customFormat="1" x14ac:dyDescent="0.3">
      <c r="A6" s="7" t="s">
        <v>31</v>
      </c>
      <c r="C6" s="7">
        <v>90824133</v>
      </c>
      <c r="D6" s="7">
        <v>15269872</v>
      </c>
      <c r="E6" s="7">
        <v>79129</v>
      </c>
      <c r="F6" s="7">
        <v>49860626</v>
      </c>
      <c r="G6" s="7">
        <v>1438265</v>
      </c>
      <c r="H6" s="7">
        <v>19110900</v>
      </c>
      <c r="I6" s="7">
        <v>29648818</v>
      </c>
      <c r="J6" s="7">
        <v>19058377</v>
      </c>
      <c r="K6" s="7">
        <v>4609086</v>
      </c>
      <c r="L6" s="7">
        <v>89446534</v>
      </c>
      <c r="M6" s="7">
        <v>41340479</v>
      </c>
      <c r="N6" s="19">
        <v>9627406</v>
      </c>
      <c r="O6" s="7">
        <v>9700134</v>
      </c>
      <c r="P6" s="7">
        <v>17488115</v>
      </c>
      <c r="Q6" s="7">
        <v>83132991</v>
      </c>
      <c r="R6" s="7">
        <v>45121002</v>
      </c>
      <c r="S6" s="7">
        <v>41873574</v>
      </c>
      <c r="T6" s="8">
        <v>165428361</v>
      </c>
      <c r="U6" s="8">
        <v>1642368</v>
      </c>
      <c r="V6" s="7">
        <v>2063842</v>
      </c>
      <c r="W6" s="8">
        <v>1232359</v>
      </c>
      <c r="X6" s="8">
        <v>1466049</v>
      </c>
      <c r="Y6" s="7">
        <v>29222893</v>
      </c>
      <c r="Z6" s="8">
        <v>33005193</v>
      </c>
      <c r="AA6" s="8">
        <v>56333953</v>
      </c>
      <c r="AB6" s="7">
        <v>1436950</v>
      </c>
      <c r="AC6" s="7">
        <v>96756246</v>
      </c>
      <c r="AD6" s="7">
        <v>46454244</v>
      </c>
      <c r="AE6" s="8">
        <v>2678690</v>
      </c>
      <c r="AF6" s="8">
        <v>60954467</v>
      </c>
    </row>
    <row r="7" spans="1:32" ht="28.8" x14ac:dyDescent="0.3">
      <c r="A7" s="13" t="s">
        <v>11</v>
      </c>
      <c r="B7" t="s">
        <v>5</v>
      </c>
      <c r="C7" s="3">
        <v>219.6</v>
      </c>
      <c r="D7" s="5">
        <v>3236.36</v>
      </c>
      <c r="E7" s="5">
        <v>0</v>
      </c>
      <c r="F7" s="5">
        <v>183.77</v>
      </c>
      <c r="G7" s="5">
        <v>259.41000000000003</v>
      </c>
      <c r="I7" s="5">
        <v>93.42</v>
      </c>
      <c r="J7" s="5">
        <v>690.78</v>
      </c>
      <c r="K7" s="5">
        <v>17.690000000000001</v>
      </c>
      <c r="L7" s="5">
        <v>15.71</v>
      </c>
      <c r="M7" s="5">
        <v>4.34</v>
      </c>
      <c r="N7" s="5">
        <v>10521.58</v>
      </c>
      <c r="O7" s="5">
        <v>75685.070000000007</v>
      </c>
      <c r="P7" s="5">
        <v>403.86</v>
      </c>
      <c r="Q7">
        <v>1915.63</v>
      </c>
      <c r="R7" s="5">
        <v>293.92</v>
      </c>
      <c r="S7" s="5">
        <v>380.01</v>
      </c>
      <c r="T7" s="5">
        <v>1551.7</v>
      </c>
      <c r="U7" s="5">
        <v>1.8</v>
      </c>
      <c r="V7" s="5">
        <v>272.3</v>
      </c>
      <c r="W7" s="5">
        <v>0.9</v>
      </c>
      <c r="X7" s="5">
        <v>4.04</v>
      </c>
      <c r="Y7" s="5">
        <v>507.43</v>
      </c>
      <c r="AA7" s="5">
        <v>4554.26</v>
      </c>
      <c r="AB7" s="5">
        <v>1109.05</v>
      </c>
      <c r="AC7" s="5">
        <v>337.22</v>
      </c>
      <c r="AD7" s="5">
        <v>767.26</v>
      </c>
      <c r="AF7" s="5">
        <v>50.65</v>
      </c>
    </row>
    <row r="8" spans="1:32" ht="28.8" x14ac:dyDescent="0.3">
      <c r="A8" s="12" t="s">
        <v>11</v>
      </c>
      <c r="B8" t="s">
        <v>6</v>
      </c>
      <c r="C8" s="3">
        <v>1278.4000000000001</v>
      </c>
      <c r="D8" s="5">
        <v>0.06</v>
      </c>
      <c r="E8" s="5">
        <v>0</v>
      </c>
      <c r="I8" s="5">
        <v>71.36</v>
      </c>
      <c r="J8" s="5">
        <v>81.510000000000005</v>
      </c>
      <c r="L8" s="5">
        <v>218.17</v>
      </c>
      <c r="N8" s="5">
        <v>82.47</v>
      </c>
      <c r="O8" s="5">
        <v>3482.26</v>
      </c>
      <c r="P8" s="5">
        <v>293.79000000000002</v>
      </c>
      <c r="Q8" s="5">
        <v>114.08</v>
      </c>
      <c r="S8" s="5">
        <v>1491.3</v>
      </c>
      <c r="T8" s="5">
        <v>494.94</v>
      </c>
      <c r="U8" s="5">
        <v>1.44</v>
      </c>
      <c r="Y8" s="5">
        <v>609.22</v>
      </c>
      <c r="Z8">
        <v>22.62</v>
      </c>
      <c r="AA8" s="5">
        <v>1319.67</v>
      </c>
      <c r="AC8" s="5">
        <v>183.55</v>
      </c>
      <c r="AD8" s="5">
        <v>128.80000000000001</v>
      </c>
      <c r="AE8" s="5">
        <v>0.47</v>
      </c>
      <c r="AF8" s="5">
        <v>17.93</v>
      </c>
    </row>
    <row r="9" spans="1:32" ht="28.8" x14ac:dyDescent="0.3">
      <c r="A9" s="12" t="s">
        <v>11</v>
      </c>
      <c r="B9" t="s">
        <v>7</v>
      </c>
      <c r="E9" s="5">
        <v>0</v>
      </c>
      <c r="L9" s="5">
        <v>18590.169999999998</v>
      </c>
      <c r="O9" s="5"/>
      <c r="AA9" s="5">
        <v>100</v>
      </c>
    </row>
    <row r="10" spans="1:32" ht="28.8" x14ac:dyDescent="0.3">
      <c r="A10" s="12" t="s">
        <v>11</v>
      </c>
      <c r="B10" t="s">
        <v>8</v>
      </c>
      <c r="C10" s="3">
        <v>2573.7199999999998</v>
      </c>
      <c r="E10" s="5">
        <v>0.32</v>
      </c>
      <c r="I10" s="5">
        <v>3.43</v>
      </c>
      <c r="L10" s="5">
        <v>3496.7</v>
      </c>
      <c r="M10">
        <v>73.8</v>
      </c>
      <c r="O10" s="5">
        <v>181.02</v>
      </c>
      <c r="Q10">
        <v>665.7</v>
      </c>
      <c r="T10" s="15">
        <v>50.88</v>
      </c>
      <c r="U10" s="5">
        <v>0.22</v>
      </c>
      <c r="Y10" s="5">
        <v>26.29</v>
      </c>
      <c r="Z10">
        <v>19.64</v>
      </c>
      <c r="AA10" s="5">
        <v>802.33</v>
      </c>
      <c r="AC10" s="5">
        <v>279.13</v>
      </c>
      <c r="AD10" s="5">
        <v>434.11</v>
      </c>
      <c r="AF10" s="5">
        <v>2.17</v>
      </c>
    </row>
    <row r="11" spans="1:32" ht="28.8" x14ac:dyDescent="0.3">
      <c r="A11" s="12" t="s">
        <v>11</v>
      </c>
      <c r="B11" t="s">
        <v>9</v>
      </c>
      <c r="C11" s="3">
        <v>16.53</v>
      </c>
      <c r="D11" s="5">
        <v>49.25</v>
      </c>
      <c r="E11" s="5">
        <v>15.76</v>
      </c>
      <c r="F11" s="5">
        <v>9.1300000000000008</v>
      </c>
      <c r="G11" s="5">
        <v>60.69</v>
      </c>
      <c r="H11" s="5">
        <v>42.09</v>
      </c>
      <c r="I11" s="5">
        <v>49.23</v>
      </c>
      <c r="J11" s="5">
        <v>25.12</v>
      </c>
      <c r="K11" s="5">
        <v>10.44</v>
      </c>
      <c r="L11" s="5">
        <v>39.93</v>
      </c>
      <c r="M11" s="5">
        <v>14.29</v>
      </c>
      <c r="N11" s="5">
        <v>64.27</v>
      </c>
      <c r="O11" s="5">
        <v>8314.14</v>
      </c>
      <c r="P11" s="5">
        <v>0.02</v>
      </c>
      <c r="Q11" s="5">
        <v>11.81</v>
      </c>
      <c r="R11" s="5">
        <v>10.08</v>
      </c>
      <c r="T11" s="5">
        <v>18.98</v>
      </c>
      <c r="V11" s="5">
        <v>5.01</v>
      </c>
      <c r="Y11" s="5">
        <v>65.45</v>
      </c>
      <c r="Z11">
        <v>111.81</v>
      </c>
      <c r="AA11" s="5">
        <v>23712.7</v>
      </c>
      <c r="AB11">
        <v>3.62</v>
      </c>
      <c r="AC11" s="5">
        <v>302.64999999999998</v>
      </c>
      <c r="AD11" s="5">
        <v>4.99</v>
      </c>
      <c r="AE11" s="5">
        <v>3.49</v>
      </c>
      <c r="AF11" s="5">
        <v>19.36</v>
      </c>
    </row>
    <row r="12" spans="1:32" ht="28.8" x14ac:dyDescent="0.3">
      <c r="A12" s="12" t="s">
        <v>11</v>
      </c>
      <c r="B12" t="s">
        <v>10</v>
      </c>
      <c r="C12" s="3">
        <v>3364.19</v>
      </c>
      <c r="D12" s="5">
        <v>1183.9000000000001</v>
      </c>
      <c r="E12" s="5">
        <v>80.88</v>
      </c>
      <c r="F12" s="5">
        <v>2297</v>
      </c>
      <c r="G12" s="5">
        <v>2885.62</v>
      </c>
      <c r="H12" s="5">
        <v>4091.09</v>
      </c>
      <c r="I12" s="5">
        <v>2484.9499999999998</v>
      </c>
      <c r="J12" s="5">
        <v>2863.42</v>
      </c>
      <c r="K12" s="5">
        <v>341.58</v>
      </c>
      <c r="L12" s="5">
        <v>19905.82</v>
      </c>
      <c r="M12" s="5">
        <v>1137.56</v>
      </c>
      <c r="N12" s="5">
        <v>7452.9</v>
      </c>
      <c r="O12" s="5">
        <v>4701.87</v>
      </c>
      <c r="P12" s="5">
        <v>4946.09</v>
      </c>
      <c r="Q12" s="5">
        <v>7510.26</v>
      </c>
      <c r="R12" s="5">
        <v>967.7</v>
      </c>
      <c r="S12" s="5">
        <v>22982.959999999999</v>
      </c>
      <c r="T12" s="5">
        <v>22717.88</v>
      </c>
      <c r="U12" s="5">
        <v>3628.12</v>
      </c>
      <c r="V12" s="5">
        <v>2741.91</v>
      </c>
      <c r="W12" s="5">
        <v>981.51</v>
      </c>
      <c r="X12" s="5">
        <v>3146.36</v>
      </c>
      <c r="Y12" s="5">
        <v>9988.43</v>
      </c>
      <c r="Z12" s="5">
        <v>187.68</v>
      </c>
      <c r="AA12" s="5">
        <v>34978.11</v>
      </c>
      <c r="AB12" s="5">
        <v>23.08</v>
      </c>
      <c r="AC12" s="5">
        <v>4180.3100000000004</v>
      </c>
      <c r="AD12" s="5">
        <v>5087.01</v>
      </c>
      <c r="AE12" s="5">
        <v>302.55</v>
      </c>
      <c r="AF12" s="5">
        <v>1084.79</v>
      </c>
    </row>
    <row r="13" spans="1:32" s="7" customFormat="1" x14ac:dyDescent="0.3">
      <c r="A13" s="7" t="s">
        <v>32</v>
      </c>
      <c r="C13" s="8">
        <v>12645300</v>
      </c>
      <c r="D13" s="8">
        <v>652182</v>
      </c>
      <c r="E13" s="7">
        <v>7449890</v>
      </c>
      <c r="F13" s="7">
        <v>5845963</v>
      </c>
      <c r="G13" s="7">
        <v>267699</v>
      </c>
      <c r="H13" s="7">
        <v>2559454</v>
      </c>
      <c r="I13" s="7">
        <v>3532967</v>
      </c>
      <c r="J13" s="7">
        <v>1978955</v>
      </c>
      <c r="K13" s="7">
        <v>103001</v>
      </c>
      <c r="L13" s="7">
        <v>7789790</v>
      </c>
      <c r="M13" s="7">
        <v>3656573</v>
      </c>
      <c r="N13" s="7">
        <v>881118</v>
      </c>
      <c r="O13" s="7">
        <v>805943</v>
      </c>
      <c r="P13" s="7">
        <v>1133574</v>
      </c>
      <c r="Q13" s="7">
        <v>4827055</v>
      </c>
      <c r="R13" s="7">
        <v>2278769</v>
      </c>
      <c r="S13" s="7">
        <v>8949745</v>
      </c>
      <c r="T13" s="8">
        <v>9142618</v>
      </c>
      <c r="U13" s="7">
        <v>152555</v>
      </c>
      <c r="V13" s="7">
        <v>213302</v>
      </c>
      <c r="W13" s="7">
        <v>83695</v>
      </c>
      <c r="X13" s="7">
        <v>290469</v>
      </c>
      <c r="Y13" s="7">
        <v>2454137</v>
      </c>
      <c r="Z13" s="7">
        <v>4794550</v>
      </c>
      <c r="AA13" s="8">
        <v>7315288</v>
      </c>
      <c r="AB13" s="8">
        <v>85469</v>
      </c>
      <c r="AC13" s="8">
        <v>5004574</v>
      </c>
      <c r="AD13" s="8">
        <v>2418653</v>
      </c>
      <c r="AE13" s="8">
        <v>368133</v>
      </c>
      <c r="AF13" s="8">
        <v>7858815</v>
      </c>
    </row>
    <row r="14" spans="1:32" x14ac:dyDescent="0.3">
      <c r="A14" s="11" t="s">
        <v>12</v>
      </c>
      <c r="B14" t="s">
        <v>13</v>
      </c>
      <c r="C14" s="3">
        <v>407.55</v>
      </c>
      <c r="D14" s="5">
        <v>26.29</v>
      </c>
      <c r="E14" s="5">
        <v>5.16</v>
      </c>
      <c r="F14" s="5">
        <v>0.63</v>
      </c>
      <c r="G14" s="5">
        <v>0.99</v>
      </c>
      <c r="H14" s="5">
        <v>136.01</v>
      </c>
      <c r="I14" s="5">
        <v>238.27</v>
      </c>
      <c r="J14" s="5">
        <v>986.44</v>
      </c>
      <c r="K14" s="5">
        <v>74.3</v>
      </c>
      <c r="L14" s="5">
        <v>277.51</v>
      </c>
      <c r="M14" s="5">
        <v>217.71</v>
      </c>
      <c r="N14" s="5">
        <v>24.18</v>
      </c>
      <c r="O14" s="5">
        <v>12.07</v>
      </c>
      <c r="P14" s="5">
        <v>506.09</v>
      </c>
      <c r="Q14" s="5">
        <v>729.63</v>
      </c>
      <c r="R14" s="5">
        <v>111.31</v>
      </c>
      <c r="S14" s="5">
        <v>474.04</v>
      </c>
      <c r="T14" s="5">
        <v>363.67</v>
      </c>
      <c r="U14" s="5">
        <v>0.03</v>
      </c>
      <c r="V14" s="5">
        <v>67.08</v>
      </c>
      <c r="X14" s="5">
        <v>17.46</v>
      </c>
      <c r="Y14" s="5">
        <v>1139.96</v>
      </c>
      <c r="Z14" s="5">
        <v>143.9</v>
      </c>
      <c r="AA14" s="5">
        <v>396.91</v>
      </c>
      <c r="AB14" s="5">
        <v>0.09</v>
      </c>
      <c r="AC14" s="5">
        <v>616.64</v>
      </c>
      <c r="AD14" s="5">
        <v>466.35</v>
      </c>
      <c r="AE14" s="5">
        <v>5.78</v>
      </c>
      <c r="AF14" s="5">
        <v>290.86</v>
      </c>
    </row>
    <row r="15" spans="1:32" x14ac:dyDescent="0.3">
      <c r="A15" s="10" t="s">
        <v>12</v>
      </c>
      <c r="B15" t="s">
        <v>14</v>
      </c>
      <c r="C15" s="3">
        <v>8289.32</v>
      </c>
      <c r="D15" s="5">
        <v>211.81</v>
      </c>
      <c r="E15" s="5">
        <v>68.02</v>
      </c>
      <c r="F15" s="5">
        <v>411.73</v>
      </c>
      <c r="G15" s="5">
        <v>362.34</v>
      </c>
      <c r="H15" s="5">
        <v>640.09</v>
      </c>
      <c r="I15" s="5">
        <v>5436.53</v>
      </c>
      <c r="J15" s="5">
        <v>241.63</v>
      </c>
      <c r="K15" s="5">
        <v>34.659999999999997</v>
      </c>
      <c r="L15" s="5">
        <v>2546.29</v>
      </c>
      <c r="M15" s="5">
        <v>1165.1300000000001</v>
      </c>
      <c r="N15" s="5">
        <v>310.02</v>
      </c>
      <c r="O15" s="5">
        <v>336.75</v>
      </c>
      <c r="P15" s="5">
        <v>2923.88</v>
      </c>
      <c r="Q15" s="5">
        <v>3465.16</v>
      </c>
      <c r="R15" s="5">
        <v>2667.59</v>
      </c>
      <c r="S15" s="5">
        <v>3190.22</v>
      </c>
      <c r="T15" s="5">
        <v>3387.85</v>
      </c>
      <c r="U15" s="5">
        <v>439.67</v>
      </c>
      <c r="V15" s="5">
        <v>758.98</v>
      </c>
      <c r="W15" s="5">
        <v>148.82</v>
      </c>
      <c r="X15" s="5">
        <v>281.5</v>
      </c>
      <c r="Y15" s="5">
        <v>260.83</v>
      </c>
      <c r="Z15" s="5">
        <v>1788.98</v>
      </c>
      <c r="AA15" s="5">
        <v>3275.69</v>
      </c>
      <c r="AB15" s="5">
        <v>5.8</v>
      </c>
      <c r="AC15" s="5">
        <v>6137.33</v>
      </c>
      <c r="AD15" s="5">
        <v>2035.82</v>
      </c>
      <c r="AE15" s="5">
        <v>564.17999999999995</v>
      </c>
      <c r="AF15" s="5">
        <v>13295.35</v>
      </c>
    </row>
    <row r="16" spans="1:32" x14ac:dyDescent="0.3">
      <c r="A16" s="10" t="s">
        <v>12</v>
      </c>
      <c r="B16" t="s">
        <v>15</v>
      </c>
      <c r="C16" s="3">
        <v>4101.8999999999996</v>
      </c>
      <c r="D16" s="5">
        <v>412.58</v>
      </c>
      <c r="E16" s="5">
        <v>1124.02</v>
      </c>
      <c r="F16" s="5">
        <v>125.91</v>
      </c>
      <c r="G16" s="5">
        <v>137.30000000000001</v>
      </c>
      <c r="H16" s="5">
        <v>743.55</v>
      </c>
      <c r="I16" s="5">
        <v>898.98</v>
      </c>
      <c r="J16" s="5">
        <v>3253.68</v>
      </c>
      <c r="K16" s="5">
        <v>291.01</v>
      </c>
      <c r="L16" s="5">
        <v>2751.91</v>
      </c>
      <c r="M16" s="5">
        <v>1758.89</v>
      </c>
      <c r="N16" s="5">
        <v>297.11</v>
      </c>
      <c r="O16" s="5">
        <v>378.09</v>
      </c>
      <c r="P16" s="5">
        <v>1128.2</v>
      </c>
      <c r="Q16" s="5">
        <v>2874.66</v>
      </c>
      <c r="R16" s="5">
        <v>903.01</v>
      </c>
      <c r="S16" s="5">
        <v>2057.36</v>
      </c>
      <c r="T16" s="5">
        <v>4162.99</v>
      </c>
      <c r="U16" s="5">
        <v>105.86</v>
      </c>
      <c r="V16" s="5">
        <v>87.92</v>
      </c>
      <c r="W16" s="5">
        <v>72.97</v>
      </c>
      <c r="X16" s="5">
        <v>142.55000000000001</v>
      </c>
      <c r="Y16" s="5">
        <v>5079.9799999999996</v>
      </c>
      <c r="Z16" s="5">
        <v>2025.11</v>
      </c>
      <c r="AA16" s="5">
        <v>2147.98</v>
      </c>
      <c r="AB16" s="5">
        <v>18.420000000000002</v>
      </c>
      <c r="AC16" s="5">
        <v>2796.52</v>
      </c>
      <c r="AD16" s="5">
        <v>1866.44</v>
      </c>
      <c r="AE16" s="5">
        <v>320.95999999999998</v>
      </c>
      <c r="AF16" s="5">
        <v>2459.88</v>
      </c>
    </row>
    <row r="17" spans="1:32" s="8" customFormat="1" x14ac:dyDescent="0.3">
      <c r="A17" s="7" t="s">
        <v>33</v>
      </c>
      <c r="B17" s="7"/>
      <c r="C17" s="8">
        <v>20177813</v>
      </c>
      <c r="D17" s="8">
        <v>6759481</v>
      </c>
      <c r="E17" s="8">
        <v>36003479</v>
      </c>
      <c r="F17" s="8">
        <v>10324079</v>
      </c>
      <c r="G17" s="8">
        <v>283205</v>
      </c>
      <c r="H17" s="8">
        <v>5811367</v>
      </c>
      <c r="I17" s="8">
        <v>5235781</v>
      </c>
      <c r="J17" s="8">
        <v>7245806</v>
      </c>
      <c r="K17" s="8">
        <v>2212671</v>
      </c>
      <c r="L17" s="8">
        <v>31400609</v>
      </c>
      <c r="M17" s="8">
        <v>10148755</v>
      </c>
      <c r="N17" s="8">
        <v>3323447</v>
      </c>
      <c r="O17" s="8">
        <v>2164601</v>
      </c>
      <c r="P17" s="8">
        <v>5813107</v>
      </c>
      <c r="Q17" s="8">
        <v>18205856</v>
      </c>
      <c r="R17" s="8">
        <v>10137461</v>
      </c>
      <c r="S17" s="8">
        <v>9237897</v>
      </c>
      <c r="T17" s="8">
        <v>45677541</v>
      </c>
      <c r="U17" s="8">
        <v>266930</v>
      </c>
      <c r="V17" s="8">
        <v>356123</v>
      </c>
      <c r="W17" s="8">
        <v>197578</v>
      </c>
      <c r="X17" s="8">
        <v>154601</v>
      </c>
      <c r="Y17" s="8">
        <v>9529802</v>
      </c>
      <c r="Z17" s="8">
        <v>6360946</v>
      </c>
      <c r="AA17" s="8">
        <v>14866429</v>
      </c>
      <c r="AB17" s="8">
        <v>749485</v>
      </c>
      <c r="AC17" s="8">
        <v>27108377</v>
      </c>
      <c r="AD17" s="8">
        <v>9406207</v>
      </c>
      <c r="AE17" s="8">
        <v>619844</v>
      </c>
      <c r="AF17" s="8">
        <v>12704832</v>
      </c>
    </row>
    <row r="18" spans="1:32" x14ac:dyDescent="0.3">
      <c r="A18" s="11" t="s">
        <v>16</v>
      </c>
      <c r="B18" t="s">
        <v>17</v>
      </c>
      <c r="C18" s="3">
        <v>12957.89</v>
      </c>
      <c r="D18" s="5">
        <v>6277.77</v>
      </c>
      <c r="E18" s="5">
        <v>1585.34</v>
      </c>
      <c r="F18" s="5">
        <v>147.22999999999999</v>
      </c>
      <c r="G18" s="5">
        <v>116.11</v>
      </c>
      <c r="H18" s="5">
        <v>27237.11</v>
      </c>
      <c r="I18" s="5">
        <v>4565.1400000000003</v>
      </c>
      <c r="J18" s="5">
        <v>57522.99</v>
      </c>
      <c r="K18" s="5">
        <v>1298.68</v>
      </c>
      <c r="L18" s="5">
        <v>9191.9500000000007</v>
      </c>
      <c r="M18" s="5">
        <v>667.36</v>
      </c>
      <c r="N18" s="5">
        <v>1272.6500000000001</v>
      </c>
      <c r="O18" s="5">
        <v>579.78</v>
      </c>
      <c r="P18" s="5">
        <v>22109.439999999999</v>
      </c>
      <c r="Q18" s="5">
        <v>14925.45</v>
      </c>
      <c r="R18" s="5">
        <v>1576.69</v>
      </c>
      <c r="S18" s="5">
        <v>67922.22</v>
      </c>
      <c r="T18" s="5">
        <v>39915.410000000003</v>
      </c>
      <c r="U18" s="5">
        <v>10213.66</v>
      </c>
      <c r="V18" s="5">
        <v>14462.39</v>
      </c>
      <c r="W18" s="5">
        <v>6727.7</v>
      </c>
      <c r="X18" s="5">
        <v>9580.1</v>
      </c>
      <c r="Y18" s="5">
        <v>43866.37</v>
      </c>
      <c r="Z18" s="5">
        <v>1430.79</v>
      </c>
      <c r="AA18" s="5">
        <v>17218.09</v>
      </c>
      <c r="AB18" s="5">
        <v>184.35</v>
      </c>
      <c r="AC18" s="5">
        <v>11359.39</v>
      </c>
      <c r="AD18" s="5">
        <v>18014.419999999998</v>
      </c>
      <c r="AE18" s="5">
        <v>2567.81</v>
      </c>
      <c r="AF18" s="5">
        <v>6771.3</v>
      </c>
    </row>
    <row r="19" spans="1:32" x14ac:dyDescent="0.3">
      <c r="A19" s="10" t="s">
        <v>16</v>
      </c>
      <c r="B19" t="s">
        <v>18</v>
      </c>
      <c r="C19" s="3">
        <v>230.97</v>
      </c>
      <c r="D19" s="5">
        <v>16160.03</v>
      </c>
      <c r="E19" s="5">
        <v>5085.1899999999996</v>
      </c>
      <c r="F19" s="5">
        <v>59711.05</v>
      </c>
      <c r="G19" s="5">
        <v>57793.120000000003</v>
      </c>
      <c r="H19" s="5">
        <v>4366.7</v>
      </c>
      <c r="K19" s="5">
        <v>620.44000000000005</v>
      </c>
      <c r="L19" s="5">
        <v>5.87</v>
      </c>
      <c r="N19" s="5">
        <v>11029.64</v>
      </c>
      <c r="O19" s="5">
        <v>11257.19</v>
      </c>
      <c r="P19" s="5">
        <v>0.05</v>
      </c>
      <c r="Q19" s="5">
        <v>10595.31</v>
      </c>
      <c r="R19" s="5">
        <v>6287.2</v>
      </c>
      <c r="S19" s="5">
        <v>0.1</v>
      </c>
      <c r="T19" s="5">
        <v>6556.67</v>
      </c>
      <c r="U19" s="5">
        <v>2599.71</v>
      </c>
      <c r="V19" s="5">
        <v>753.91</v>
      </c>
      <c r="W19" s="5">
        <v>8562.33</v>
      </c>
      <c r="X19" s="5">
        <v>174.79</v>
      </c>
      <c r="Z19" s="5">
        <v>13.73</v>
      </c>
      <c r="AB19" s="5">
        <v>2527.85</v>
      </c>
      <c r="AC19" s="5">
        <v>4318.7700000000004</v>
      </c>
      <c r="AD19" s="5">
        <v>0.13</v>
      </c>
      <c r="AE19" s="5">
        <v>3655.37</v>
      </c>
      <c r="AF19" s="5">
        <v>199.12</v>
      </c>
    </row>
    <row r="20" spans="1:32" x14ac:dyDescent="0.3">
      <c r="A20" s="10" t="s">
        <v>16</v>
      </c>
      <c r="B20" t="s">
        <v>19</v>
      </c>
      <c r="C20" s="3">
        <v>122.42</v>
      </c>
      <c r="D20" s="5">
        <v>792.18</v>
      </c>
      <c r="E20" s="5">
        <v>0.33</v>
      </c>
      <c r="F20" s="5">
        <v>24.76</v>
      </c>
      <c r="G20" s="5">
        <v>28.35</v>
      </c>
      <c r="H20" s="5">
        <v>83.81</v>
      </c>
      <c r="I20" s="5">
        <v>5.41</v>
      </c>
      <c r="J20" s="5">
        <v>87.38</v>
      </c>
      <c r="K20" s="5">
        <v>45.75</v>
      </c>
      <c r="L20" s="5">
        <v>179.37</v>
      </c>
      <c r="M20" s="5">
        <v>16.97</v>
      </c>
      <c r="N20" s="5">
        <v>2.02</v>
      </c>
      <c r="O20" s="5">
        <v>12438.55</v>
      </c>
      <c r="P20" s="5">
        <v>43.81</v>
      </c>
      <c r="Q20" s="5">
        <v>2068.88</v>
      </c>
      <c r="R20" s="5">
        <v>2102.71</v>
      </c>
      <c r="S20" s="5">
        <v>87.61</v>
      </c>
      <c r="T20" s="5">
        <v>235.27</v>
      </c>
      <c r="U20" s="5">
        <v>1.63</v>
      </c>
      <c r="V20" s="5">
        <v>12.98</v>
      </c>
      <c r="W20" s="5">
        <v>93.47</v>
      </c>
      <c r="X20" s="5">
        <v>230.57</v>
      </c>
      <c r="Y20" s="5">
        <v>1216.3900000000001</v>
      </c>
      <c r="Z20" s="5">
        <v>18.170000000000002</v>
      </c>
      <c r="AA20" s="5">
        <v>134.51</v>
      </c>
      <c r="AB20" s="5">
        <v>3.84</v>
      </c>
      <c r="AC20" s="5">
        <v>1319.04</v>
      </c>
      <c r="AD20" s="5">
        <v>354.02</v>
      </c>
      <c r="AE20" s="5">
        <v>291.92</v>
      </c>
      <c r="AF20" s="5">
        <v>734.58</v>
      </c>
    </row>
    <row r="21" spans="1:32" x14ac:dyDescent="0.3">
      <c r="A21" s="10" t="s">
        <v>16</v>
      </c>
      <c r="B21" t="s">
        <v>20</v>
      </c>
      <c r="C21" s="3">
        <v>2091.16</v>
      </c>
      <c r="D21" s="5">
        <v>2088.5500000000002</v>
      </c>
      <c r="E21" s="5">
        <v>275.47000000000003</v>
      </c>
      <c r="F21" s="5">
        <v>1386.83</v>
      </c>
      <c r="G21" s="5">
        <v>2095.66</v>
      </c>
      <c r="H21" s="5">
        <v>1280.81</v>
      </c>
      <c r="I21" s="5">
        <v>1302.1199999999999</v>
      </c>
      <c r="J21" s="5">
        <v>4172.3500000000004</v>
      </c>
      <c r="K21" s="5">
        <v>63.69</v>
      </c>
      <c r="L21" s="5">
        <v>2809.29</v>
      </c>
      <c r="M21" s="5">
        <v>156.22999999999999</v>
      </c>
      <c r="N21" s="5">
        <v>160.94999999999999</v>
      </c>
      <c r="O21" s="5">
        <v>9277.61</v>
      </c>
      <c r="P21" s="5">
        <v>5426.86</v>
      </c>
      <c r="Q21" s="5">
        <v>7111.27</v>
      </c>
      <c r="R21" s="5">
        <v>600.11</v>
      </c>
      <c r="S21" s="5">
        <v>12606.81</v>
      </c>
      <c r="T21" s="5">
        <v>9904.2000000000007</v>
      </c>
      <c r="U21" s="5">
        <v>2172.2600000000002</v>
      </c>
      <c r="V21" s="5">
        <v>800.64</v>
      </c>
      <c r="W21" s="5">
        <v>3303.8</v>
      </c>
      <c r="X21" s="5">
        <v>1120.1400000000001</v>
      </c>
      <c r="Y21" s="5">
        <v>6259.63</v>
      </c>
      <c r="Z21" s="5">
        <v>76.53</v>
      </c>
      <c r="AA21" s="5">
        <v>11082.93</v>
      </c>
      <c r="AB21" s="5">
        <v>75.19</v>
      </c>
      <c r="AC21" s="5">
        <v>9.81</v>
      </c>
      <c r="AD21" s="5">
        <v>4616.13</v>
      </c>
      <c r="AE21" s="5">
        <v>432.48</v>
      </c>
      <c r="AF21" s="5">
        <v>364.68</v>
      </c>
    </row>
    <row r="22" spans="1:32" x14ac:dyDescent="0.3">
      <c r="A22" s="10" t="s">
        <v>16</v>
      </c>
      <c r="B22" t="s">
        <v>21</v>
      </c>
      <c r="C22" s="3">
        <v>67.41</v>
      </c>
      <c r="D22" s="5">
        <v>7.17</v>
      </c>
      <c r="E22" s="5">
        <v>840.15</v>
      </c>
      <c r="F22" s="5">
        <v>0</v>
      </c>
      <c r="K22" s="5">
        <v>15.57</v>
      </c>
      <c r="L22" s="5">
        <v>986.65</v>
      </c>
      <c r="O22" s="5">
        <v>0.42</v>
      </c>
      <c r="P22" s="5">
        <v>0.14000000000000001</v>
      </c>
      <c r="Q22" s="5">
        <v>6.25</v>
      </c>
      <c r="R22" s="5">
        <v>0.12</v>
      </c>
      <c r="T22" s="5">
        <v>294.61</v>
      </c>
      <c r="V22" s="5">
        <v>0.57999999999999996</v>
      </c>
      <c r="Y22" s="5">
        <v>261.27</v>
      </c>
      <c r="Z22" s="5">
        <v>0.02</v>
      </c>
      <c r="AC22" s="5">
        <v>79.94</v>
      </c>
      <c r="AD22" s="5">
        <v>0.03</v>
      </c>
      <c r="AF22" s="5">
        <v>1779.14</v>
      </c>
    </row>
    <row r="23" spans="1:32" s="8" customFormat="1" x14ac:dyDescent="0.3">
      <c r="A23" s="7" t="s">
        <v>34</v>
      </c>
      <c r="B23" s="7"/>
      <c r="C23" s="8">
        <v>9716501</v>
      </c>
      <c r="D23" s="8">
        <v>1092495</v>
      </c>
      <c r="E23" s="8">
        <v>7037735</v>
      </c>
      <c r="F23" s="8">
        <v>3994701</v>
      </c>
      <c r="G23" s="8">
        <v>144364</v>
      </c>
      <c r="H23" s="8">
        <v>1509561</v>
      </c>
      <c r="I23" s="8">
        <v>2866880</v>
      </c>
      <c r="J23" s="8">
        <v>1641223</v>
      </c>
      <c r="K23" s="8">
        <v>181179</v>
      </c>
      <c r="L23" s="8">
        <v>5122121</v>
      </c>
      <c r="M23" s="8">
        <v>2958179</v>
      </c>
      <c r="N23" s="8">
        <v>757162</v>
      </c>
      <c r="O23" s="8">
        <v>689328</v>
      </c>
      <c r="P23" s="8">
        <v>1514673</v>
      </c>
      <c r="Q23" s="8">
        <v>5549240</v>
      </c>
      <c r="R23" s="8">
        <v>5741786</v>
      </c>
      <c r="S23" s="8">
        <v>3603975</v>
      </c>
      <c r="T23" s="8">
        <v>8847319</v>
      </c>
      <c r="U23" s="8">
        <v>198602</v>
      </c>
      <c r="V23" s="8">
        <v>126077</v>
      </c>
      <c r="W23" s="8">
        <v>121596</v>
      </c>
      <c r="X23" s="8">
        <v>107752</v>
      </c>
      <c r="Y23" s="8">
        <v>2146416</v>
      </c>
      <c r="Z23" s="8">
        <v>2071872</v>
      </c>
      <c r="AA23" s="8">
        <v>4495952</v>
      </c>
      <c r="AB23" s="8">
        <v>72499</v>
      </c>
      <c r="AC23" s="8">
        <v>10666070</v>
      </c>
      <c r="AD23" s="8">
        <v>2398644</v>
      </c>
      <c r="AE23" s="8">
        <v>164624</v>
      </c>
      <c r="AF23" s="8">
        <v>4533856</v>
      </c>
    </row>
    <row r="24" spans="1:32" x14ac:dyDescent="0.3">
      <c r="A24" s="9" t="s">
        <v>22</v>
      </c>
      <c r="B24" t="s">
        <v>22</v>
      </c>
      <c r="C24" s="3">
        <v>138.99</v>
      </c>
      <c r="D24" s="5">
        <v>380.28</v>
      </c>
      <c r="E24" s="5">
        <v>0</v>
      </c>
      <c r="F24" s="5">
        <v>5499.48</v>
      </c>
      <c r="G24" s="5">
        <v>4907.09</v>
      </c>
      <c r="H24" s="5">
        <v>3032.65</v>
      </c>
      <c r="I24">
        <v>17.309999999999999</v>
      </c>
      <c r="K24" s="5">
        <v>0.08</v>
      </c>
      <c r="L24" s="5">
        <v>16.75</v>
      </c>
      <c r="M24" s="5">
        <v>438.5</v>
      </c>
      <c r="N24" s="5">
        <v>5869.65</v>
      </c>
      <c r="O24" s="5">
        <v>476.8</v>
      </c>
      <c r="P24" s="5"/>
      <c r="Q24" s="5">
        <v>300.76</v>
      </c>
      <c r="R24" s="5">
        <v>59.38</v>
      </c>
      <c r="S24" s="5">
        <v>1.61</v>
      </c>
      <c r="U24" s="5">
        <v>2.76</v>
      </c>
      <c r="V24" s="5">
        <v>0.06</v>
      </c>
      <c r="W24" s="5">
        <v>91.3</v>
      </c>
      <c r="X24" s="5">
        <v>5.94</v>
      </c>
      <c r="Z24" s="5">
        <v>0.02</v>
      </c>
      <c r="AA24" s="5">
        <v>3309.1</v>
      </c>
      <c r="AB24" s="5">
        <v>553.34</v>
      </c>
      <c r="AC24" s="5">
        <v>252.01</v>
      </c>
      <c r="AD24" s="5">
        <v>32.479999999999997</v>
      </c>
      <c r="AF24" s="5">
        <v>148.9</v>
      </c>
    </row>
    <row r="25" spans="1:32" s="8" customFormat="1" x14ac:dyDescent="0.3">
      <c r="A25" s="7" t="s">
        <v>37</v>
      </c>
      <c r="B25" s="7"/>
      <c r="C25" s="8">
        <v>23984444</v>
      </c>
      <c r="D25" s="8">
        <v>7585688</v>
      </c>
      <c r="E25" s="8">
        <v>3504790</v>
      </c>
      <c r="F25" s="8">
        <v>12385518</v>
      </c>
      <c r="G25" s="8">
        <v>339009</v>
      </c>
      <c r="H25" s="8">
        <v>6815230</v>
      </c>
      <c r="I25" s="8">
        <v>5811391</v>
      </c>
      <c r="J25" s="8">
        <v>8499275</v>
      </c>
      <c r="K25" s="8">
        <v>2413006</v>
      </c>
      <c r="L25" s="8">
        <v>39511588</v>
      </c>
      <c r="M25" s="8">
        <v>11817401</v>
      </c>
      <c r="N25" s="8">
        <v>4099090</v>
      </c>
      <c r="O25" s="8">
        <v>2574812</v>
      </c>
      <c r="P25" s="8">
        <v>6516511</v>
      </c>
      <c r="Q25" s="8">
        <v>20830024</v>
      </c>
      <c r="R25" s="8">
        <v>11239427</v>
      </c>
      <c r="S25" s="8">
        <v>11443201</v>
      </c>
      <c r="T25" s="8">
        <v>52192116</v>
      </c>
      <c r="U25" s="8">
        <v>296961</v>
      </c>
      <c r="V25" s="8">
        <v>435019</v>
      </c>
      <c r="W25" s="8">
        <v>253760</v>
      </c>
      <c r="X25" s="8">
        <v>180797</v>
      </c>
      <c r="Y25" s="8">
        <v>11767248</v>
      </c>
      <c r="Z25" s="8">
        <v>7696616</v>
      </c>
      <c r="AA25" s="8">
        <v>17605337</v>
      </c>
      <c r="AB25" s="8">
        <v>857224</v>
      </c>
      <c r="AC25" s="8">
        <v>31813843</v>
      </c>
      <c r="AD25" s="8">
        <v>10903697</v>
      </c>
      <c r="AE25" s="8">
        <v>730792</v>
      </c>
      <c r="AF25" s="8">
        <v>14670805</v>
      </c>
    </row>
    <row r="26" spans="1:32" x14ac:dyDescent="0.3">
      <c r="A26" s="9" t="s">
        <v>23</v>
      </c>
      <c r="B26" t="s">
        <v>23</v>
      </c>
      <c r="D26" s="5">
        <v>7227.74</v>
      </c>
      <c r="E26" s="5">
        <v>0</v>
      </c>
      <c r="F26" s="5">
        <v>8766.33</v>
      </c>
      <c r="G26" s="5">
        <v>10136.89</v>
      </c>
      <c r="I26" s="5"/>
      <c r="L26" s="5">
        <v>0</v>
      </c>
      <c r="N26">
        <v>8682.9699999999993</v>
      </c>
      <c r="O26" s="5">
        <v>73347</v>
      </c>
      <c r="AB26" s="5">
        <v>1930.12</v>
      </c>
      <c r="AD26" s="5">
        <v>0</v>
      </c>
      <c r="AF26" s="5">
        <v>15.66</v>
      </c>
    </row>
    <row r="27" spans="1:32" s="9" customFormat="1" x14ac:dyDescent="0.3">
      <c r="A27" s="11" t="s">
        <v>36</v>
      </c>
      <c r="B27" s="11"/>
      <c r="C27" s="8">
        <v>41693882</v>
      </c>
      <c r="D27" s="8">
        <v>5332464</v>
      </c>
      <c r="E27" s="8">
        <v>60880131</v>
      </c>
      <c r="F27" s="8">
        <v>20507959</v>
      </c>
      <c r="G27" s="8">
        <v>530414</v>
      </c>
      <c r="H27" s="8">
        <v>7818265</v>
      </c>
      <c r="I27" s="8">
        <v>16724038</v>
      </c>
      <c r="J27" s="8">
        <v>6423198</v>
      </c>
      <c r="K27" s="8">
        <v>1530759</v>
      </c>
      <c r="L27" s="8">
        <v>28222253</v>
      </c>
      <c r="M27" s="8">
        <v>18321178</v>
      </c>
      <c r="N27" s="8">
        <v>3652726</v>
      </c>
      <c r="O27" s="8">
        <v>5109558</v>
      </c>
      <c r="P27" s="8">
        <v>7085921</v>
      </c>
      <c r="Q27" s="8">
        <v>47473658</v>
      </c>
      <c r="R27" s="8">
        <v>25044795</v>
      </c>
      <c r="S27" s="8">
        <v>15570721</v>
      </c>
      <c r="T27" s="8">
        <v>80220792</v>
      </c>
      <c r="U27" s="8">
        <v>1027170</v>
      </c>
      <c r="V27" s="8">
        <v>1081588</v>
      </c>
      <c r="W27" s="8">
        <v>610570</v>
      </c>
      <c r="X27" s="8">
        <v>843736</v>
      </c>
      <c r="Y27" s="8">
        <v>11585388</v>
      </c>
      <c r="Z27" s="8">
        <v>14847996</v>
      </c>
      <c r="AA27" s="8">
        <v>21598501</v>
      </c>
      <c r="AB27" s="8">
        <v>413606</v>
      </c>
      <c r="AC27" s="8">
        <v>46001730</v>
      </c>
      <c r="AD27" s="8">
        <v>26319052</v>
      </c>
      <c r="AE27" s="8">
        <v>1136330</v>
      </c>
      <c r="AF27" s="8">
        <v>31254696</v>
      </c>
    </row>
    <row r="28" spans="1:32" ht="28.8" x14ac:dyDescent="0.3">
      <c r="A28" s="13" t="s">
        <v>24</v>
      </c>
      <c r="B28" t="s">
        <v>25</v>
      </c>
      <c r="C28" s="3">
        <v>2224.89</v>
      </c>
      <c r="D28" s="5">
        <v>0.1</v>
      </c>
      <c r="E28" s="5">
        <v>30.46</v>
      </c>
      <c r="F28" s="5">
        <v>5.42</v>
      </c>
      <c r="G28" s="5">
        <v>0.46</v>
      </c>
      <c r="H28" s="5">
        <v>1152.7</v>
      </c>
      <c r="I28">
        <v>1984.19</v>
      </c>
      <c r="J28" s="5">
        <v>5.2</v>
      </c>
      <c r="K28" s="5">
        <v>72.540000000000006</v>
      </c>
      <c r="L28" s="5">
        <v>221.54</v>
      </c>
      <c r="M28" s="5">
        <v>58.41</v>
      </c>
      <c r="N28" s="5">
        <v>2.69</v>
      </c>
      <c r="O28" s="5">
        <v>240.19</v>
      </c>
      <c r="P28" s="5">
        <v>12.76</v>
      </c>
      <c r="Q28" s="5">
        <v>30.5</v>
      </c>
      <c r="R28" s="5">
        <v>187.07</v>
      </c>
      <c r="T28" s="5">
        <v>16.34</v>
      </c>
      <c r="U28" s="5">
        <v>118.47</v>
      </c>
      <c r="V28" s="5">
        <v>56.2</v>
      </c>
      <c r="Y28" s="5">
        <v>316.66000000000003</v>
      </c>
      <c r="Z28" s="5">
        <v>41.08</v>
      </c>
      <c r="AA28" s="5">
        <v>192.19</v>
      </c>
      <c r="AC28" s="5">
        <v>129.79</v>
      </c>
      <c r="AD28" s="5">
        <v>18.97</v>
      </c>
      <c r="AE28" s="5">
        <v>4.76</v>
      </c>
      <c r="AF28" s="5">
        <v>117.68</v>
      </c>
    </row>
    <row r="29" spans="1:32" ht="28.8" x14ac:dyDescent="0.3">
      <c r="A29" s="12" t="s">
        <v>24</v>
      </c>
      <c r="B29" t="s">
        <v>26</v>
      </c>
      <c r="E29" s="5">
        <v>144.1</v>
      </c>
      <c r="F29" s="5">
        <v>0</v>
      </c>
      <c r="G29">
        <v>0.01</v>
      </c>
      <c r="I29" s="5"/>
      <c r="K29">
        <v>21.8</v>
      </c>
      <c r="L29">
        <v>6389.93</v>
      </c>
      <c r="Q29">
        <v>23.98</v>
      </c>
      <c r="R29">
        <v>101.77</v>
      </c>
      <c r="T29">
        <v>1103.8599999999999</v>
      </c>
      <c r="Y29">
        <v>1339.43</v>
      </c>
      <c r="AC29">
        <v>711.25</v>
      </c>
      <c r="AF29">
        <v>92.85</v>
      </c>
    </row>
    <row r="30" spans="1:32" ht="28.8" x14ac:dyDescent="0.3">
      <c r="A30" s="12" t="s">
        <v>24</v>
      </c>
      <c r="B30" t="s">
        <v>27</v>
      </c>
      <c r="C30" s="3">
        <v>6886.37</v>
      </c>
      <c r="D30" s="5">
        <v>1030.5</v>
      </c>
      <c r="E30" s="5">
        <v>100</v>
      </c>
      <c r="F30" s="5">
        <v>1572.73</v>
      </c>
      <c r="G30" s="5">
        <v>1453.43</v>
      </c>
      <c r="H30" s="5">
        <v>6746.3</v>
      </c>
      <c r="I30">
        <v>4034.17</v>
      </c>
      <c r="J30" s="5">
        <v>1846.7</v>
      </c>
      <c r="K30" s="5">
        <v>68.28</v>
      </c>
      <c r="L30" s="5">
        <v>3261.58</v>
      </c>
      <c r="M30" s="5">
        <v>358.97</v>
      </c>
      <c r="N30" s="5">
        <v>876.54</v>
      </c>
      <c r="O30">
        <v>1676.03</v>
      </c>
      <c r="P30">
        <v>1373.66</v>
      </c>
      <c r="Q30" s="5">
        <v>1998.8</v>
      </c>
      <c r="R30" s="5">
        <v>574.87</v>
      </c>
      <c r="S30" s="5">
        <v>3204.74</v>
      </c>
      <c r="T30" s="5">
        <v>3954.95</v>
      </c>
      <c r="U30" s="5">
        <v>133.1</v>
      </c>
      <c r="V30" s="5">
        <v>278.64999999999998</v>
      </c>
      <c r="W30" s="5">
        <v>126.09</v>
      </c>
      <c r="X30" s="5">
        <v>187.46</v>
      </c>
      <c r="Y30" s="5">
        <v>3038.58</v>
      </c>
      <c r="Z30" s="5">
        <v>725.19</v>
      </c>
      <c r="AA30" s="5">
        <v>3283.95</v>
      </c>
      <c r="AB30" s="5">
        <v>46.95</v>
      </c>
      <c r="AC30" s="5">
        <v>1749.76</v>
      </c>
      <c r="AD30" s="5">
        <v>2196.58</v>
      </c>
      <c r="AE30" s="5">
        <v>49.6</v>
      </c>
      <c r="AF30" s="5">
        <v>5667.64</v>
      </c>
    </row>
    <row r="31" spans="1:32" ht="28.8" x14ac:dyDescent="0.3">
      <c r="A31" s="12" t="s">
        <v>24</v>
      </c>
      <c r="B31" t="s">
        <v>28</v>
      </c>
      <c r="C31" s="3">
        <v>1458.32</v>
      </c>
      <c r="D31" s="5">
        <v>195.88</v>
      </c>
      <c r="E31" s="5">
        <v>45.1</v>
      </c>
      <c r="F31" s="5">
        <v>37.11</v>
      </c>
      <c r="G31" s="5">
        <v>31.4</v>
      </c>
      <c r="H31" s="5">
        <v>87.11</v>
      </c>
      <c r="I31" s="5">
        <v>203.36</v>
      </c>
      <c r="J31" s="5">
        <v>1583.32</v>
      </c>
      <c r="K31" s="5">
        <v>23.46</v>
      </c>
      <c r="L31" s="5">
        <v>3492.09</v>
      </c>
      <c r="M31" s="5">
        <v>174.8</v>
      </c>
      <c r="N31" s="5">
        <v>431.31</v>
      </c>
      <c r="O31" s="5">
        <v>6395.67</v>
      </c>
      <c r="P31" s="5">
        <v>679.28</v>
      </c>
      <c r="Q31" s="5">
        <v>5298.1</v>
      </c>
      <c r="R31" s="5">
        <v>628.72</v>
      </c>
      <c r="S31" s="5">
        <v>5714.43</v>
      </c>
      <c r="T31" s="5">
        <v>5549.91</v>
      </c>
      <c r="U31" s="5">
        <v>315.41000000000003</v>
      </c>
      <c r="V31" s="5">
        <v>18.11</v>
      </c>
      <c r="W31" s="5">
        <v>31.13</v>
      </c>
      <c r="X31" s="5">
        <v>23.95</v>
      </c>
      <c r="Y31" s="5">
        <v>2554.4699999999998</v>
      </c>
      <c r="Z31" s="5">
        <v>115.02</v>
      </c>
      <c r="AA31" s="5">
        <v>3129.01</v>
      </c>
      <c r="AB31" s="5">
        <v>22.47</v>
      </c>
      <c r="AC31" s="5">
        <v>7072.32</v>
      </c>
      <c r="AD31" s="5">
        <v>4687.91</v>
      </c>
      <c r="AE31" s="5">
        <v>57.48</v>
      </c>
      <c r="AF31" s="5">
        <v>1460.87</v>
      </c>
    </row>
    <row r="32" spans="1:32" s="8" customFormat="1" x14ac:dyDescent="0.3">
      <c r="A32" s="7" t="s">
        <v>35</v>
      </c>
      <c r="B32" s="7"/>
      <c r="C32" s="8">
        <v>11805778</v>
      </c>
      <c r="D32" s="8">
        <v>5796017</v>
      </c>
      <c r="E32" s="8">
        <v>7311401</v>
      </c>
      <c r="F32" s="8">
        <v>5496895</v>
      </c>
      <c r="G32" s="8">
        <v>44271</v>
      </c>
      <c r="H32" s="8">
        <v>2531956</v>
      </c>
      <c r="I32" s="8">
        <v>2338424</v>
      </c>
      <c r="J32" s="8">
        <v>3402519</v>
      </c>
      <c r="K32" s="8">
        <v>1991381</v>
      </c>
      <c r="L32" s="8">
        <v>27820644</v>
      </c>
      <c r="M32" s="8">
        <v>8493638</v>
      </c>
      <c r="N32" s="8">
        <v>2565356</v>
      </c>
      <c r="O32" s="8">
        <v>907471</v>
      </c>
      <c r="P32" s="8">
        <v>2726440</v>
      </c>
      <c r="Q32" s="8">
        <v>13009332</v>
      </c>
      <c r="R32" s="8">
        <v>4845374</v>
      </c>
      <c r="S32" s="8">
        <v>4823080</v>
      </c>
      <c r="T32" s="8">
        <v>34088245</v>
      </c>
      <c r="U32" s="8">
        <v>52135</v>
      </c>
      <c r="V32" s="8">
        <v>156142</v>
      </c>
      <c r="W32" s="8">
        <v>9892</v>
      </c>
      <c r="X32" s="8">
        <v>22607</v>
      </c>
      <c r="Y32" s="8">
        <v>4840719</v>
      </c>
      <c r="Z32" s="8">
        <v>4559941</v>
      </c>
      <c r="AA32" s="8">
        <v>6976098</v>
      </c>
      <c r="AB32" s="8">
        <v>598054</v>
      </c>
      <c r="AC32" s="8">
        <v>19970561</v>
      </c>
      <c r="AD32" s="8">
        <v>6375078</v>
      </c>
      <c r="AE32" s="8">
        <v>110593</v>
      </c>
      <c r="AF32" s="8">
        <v>7805565</v>
      </c>
    </row>
    <row r="33" spans="1:32" s="7" customFormat="1" x14ac:dyDescent="0.3">
      <c r="A33" s="7" t="s">
        <v>29</v>
      </c>
      <c r="C33" s="7">
        <f>(C6+C13+C17+C23+C25+C27+C32)/7</f>
        <v>30121121.571428571</v>
      </c>
      <c r="D33" s="7">
        <f t="shared" ref="D33:AF33" si="0">SUM(D6,D13,D17,D23,D25,D27,D32)/7</f>
        <v>6069742.7142857146</v>
      </c>
      <c r="E33" s="7">
        <f t="shared" si="0"/>
        <v>17466650.714285713</v>
      </c>
      <c r="F33" s="7">
        <f t="shared" si="0"/>
        <v>15487963</v>
      </c>
      <c r="G33" s="7">
        <f t="shared" si="0"/>
        <v>435318.14285714284</v>
      </c>
      <c r="H33" s="7">
        <f t="shared" si="0"/>
        <v>6593819</v>
      </c>
      <c r="I33" s="7">
        <f t="shared" si="0"/>
        <v>9451185.5714285709</v>
      </c>
      <c r="J33" s="7">
        <f t="shared" si="0"/>
        <v>6892764.7142857146</v>
      </c>
      <c r="K33" s="7">
        <f t="shared" si="0"/>
        <v>1863011.857142857</v>
      </c>
      <c r="L33" s="7">
        <f t="shared" si="0"/>
        <v>32759077</v>
      </c>
      <c r="M33" s="7">
        <f t="shared" si="0"/>
        <v>13819457.571428571</v>
      </c>
      <c r="N33" s="16">
        <f t="shared" si="0"/>
        <v>3558043.5714285714</v>
      </c>
      <c r="O33" s="7">
        <f t="shared" si="0"/>
        <v>3135978.1428571427</v>
      </c>
      <c r="P33" s="7">
        <f t="shared" si="0"/>
        <v>6039763</v>
      </c>
      <c r="Q33" s="7">
        <f t="shared" si="0"/>
        <v>27575450.857142858</v>
      </c>
      <c r="R33" s="7">
        <f t="shared" si="0"/>
        <v>14915516.285714285</v>
      </c>
      <c r="S33" s="7">
        <f t="shared" si="0"/>
        <v>13643170.428571429</v>
      </c>
      <c r="T33" s="18">
        <f t="shared" si="0"/>
        <v>56513856</v>
      </c>
      <c r="U33" s="18">
        <f t="shared" si="0"/>
        <v>519531.57142857142</v>
      </c>
      <c r="V33" s="7">
        <f t="shared" si="0"/>
        <v>633156.14285714284</v>
      </c>
      <c r="W33" s="18">
        <f t="shared" si="0"/>
        <v>358492.85714285716</v>
      </c>
      <c r="X33" s="18">
        <f t="shared" si="0"/>
        <v>438001.57142857142</v>
      </c>
      <c r="Y33" s="7">
        <f t="shared" si="0"/>
        <v>10220943.285714285</v>
      </c>
      <c r="Z33" s="18">
        <f t="shared" si="0"/>
        <v>10476730.571428571</v>
      </c>
      <c r="AA33" s="18">
        <f t="shared" si="0"/>
        <v>18455936.857142858</v>
      </c>
      <c r="AB33" s="7">
        <f t="shared" si="0"/>
        <v>601898.14285714284</v>
      </c>
      <c r="AC33" s="7">
        <f t="shared" si="0"/>
        <v>33903057.285714284</v>
      </c>
      <c r="AD33" s="7">
        <f t="shared" si="0"/>
        <v>14896510.714285715</v>
      </c>
      <c r="AE33" s="18">
        <f t="shared" si="0"/>
        <v>829858</v>
      </c>
      <c r="AF33" s="18">
        <f t="shared" si="0"/>
        <v>19969005.142857142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3740-EFEA-4C95-B2CA-640EF564E819}">
  <dimension ref="A1:AF33"/>
  <sheetViews>
    <sheetView workbookViewId="0">
      <selection activeCell="E1" sqref="E1"/>
    </sheetView>
  </sheetViews>
  <sheetFormatPr defaultRowHeight="14.4" x14ac:dyDescent="0.3"/>
  <cols>
    <col min="1" max="1" width="47" bestFit="1" customWidth="1"/>
    <col min="2" max="2" width="22.88671875" bestFit="1" customWidth="1"/>
    <col min="3" max="3" width="13.21875" bestFit="1" customWidth="1"/>
    <col min="4" max="6" width="12.109375" bestFit="1" customWidth="1"/>
    <col min="7" max="7" width="10.5546875" bestFit="1" customWidth="1"/>
    <col min="8" max="10" width="12.109375" bestFit="1" customWidth="1"/>
    <col min="11" max="11" width="10.5546875" bestFit="1" customWidth="1"/>
    <col min="12" max="13" width="12.109375" bestFit="1" customWidth="1"/>
    <col min="14" max="14" width="8.5546875" bestFit="1" customWidth="1"/>
    <col min="15" max="16" width="12.109375" bestFit="1" customWidth="1"/>
    <col min="17" max="17" width="13.21875" bestFit="1" customWidth="1"/>
    <col min="18" max="19" width="12.109375" bestFit="1" customWidth="1"/>
    <col min="20" max="20" width="9.5546875" bestFit="1" customWidth="1"/>
    <col min="21" max="21" width="8.5546875" bestFit="1" customWidth="1"/>
    <col min="22" max="22" width="10.5546875" bestFit="1" customWidth="1"/>
    <col min="23" max="24" width="7.5546875" bestFit="1" customWidth="1"/>
    <col min="25" max="25" width="12.109375" bestFit="1" customWidth="1"/>
    <col min="26" max="26" width="8.5546875" bestFit="1" customWidth="1"/>
    <col min="27" max="27" width="9.5546875" bestFit="1" customWidth="1"/>
    <col min="28" max="28" width="10.5546875" bestFit="1" customWidth="1"/>
    <col min="29" max="29" width="13.21875" bestFit="1" customWidth="1"/>
    <col min="30" max="30" width="12.109375" bestFit="1" customWidth="1"/>
    <col min="31" max="31" width="7.5546875" bestFit="1" customWidth="1"/>
    <col min="32" max="32" width="8.5546875" bestFit="1" customWidth="1"/>
  </cols>
  <sheetData>
    <row r="1" spans="1:32" x14ac:dyDescent="0.3">
      <c r="A1" s="11" t="s">
        <v>30</v>
      </c>
      <c r="B1" s="11"/>
      <c r="C1" s="2" t="s">
        <v>38</v>
      </c>
      <c r="D1" s="4" t="s">
        <v>39</v>
      </c>
      <c r="E1" s="4" t="s">
        <v>40</v>
      </c>
      <c r="F1" s="4" t="s">
        <v>67</v>
      </c>
      <c r="G1" s="1" t="s">
        <v>41</v>
      </c>
      <c r="H1" s="1" t="s">
        <v>42</v>
      </c>
      <c r="I1" s="1" t="s">
        <v>43</v>
      </c>
      <c r="J1" s="1" t="s">
        <v>66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</row>
    <row r="2" spans="1:32" x14ac:dyDescent="0.3">
      <c r="A2" s="11" t="s">
        <v>0</v>
      </c>
      <c r="B2" t="s">
        <v>1</v>
      </c>
      <c r="C2" s="3">
        <v>183423.81</v>
      </c>
      <c r="D2" s="5">
        <v>9690.67</v>
      </c>
      <c r="E2" s="5">
        <v>1147.26</v>
      </c>
      <c r="F2" s="5">
        <v>78774.3</v>
      </c>
      <c r="G2" s="5">
        <v>2634.98</v>
      </c>
      <c r="H2" s="5">
        <v>24595.57</v>
      </c>
      <c r="I2" s="5">
        <v>65143.09</v>
      </c>
      <c r="J2" s="5">
        <v>58616.14</v>
      </c>
      <c r="K2" s="5">
        <v>590.25</v>
      </c>
      <c r="L2" s="5">
        <v>105613.49</v>
      </c>
      <c r="M2" s="5">
        <v>37658.69</v>
      </c>
      <c r="N2" s="5">
        <v>6418.03</v>
      </c>
      <c r="O2" s="5">
        <v>11303.39</v>
      </c>
      <c r="P2" s="5">
        <v>33765.660000000003</v>
      </c>
      <c r="Q2" s="5">
        <v>111481</v>
      </c>
      <c r="R2" s="5">
        <v>2757.79</v>
      </c>
      <c r="S2" s="5">
        <v>183131.59</v>
      </c>
      <c r="T2" s="5">
        <v>185955</v>
      </c>
      <c r="U2" s="5">
        <v>1594.26</v>
      </c>
      <c r="V2" s="5">
        <v>1289.31</v>
      </c>
      <c r="W2" s="5">
        <v>150.93</v>
      </c>
      <c r="X2" s="5">
        <v>574.05999999999995</v>
      </c>
      <c r="Y2" s="5">
        <v>76104.070000000007</v>
      </c>
      <c r="Z2" s="5">
        <v>42801.599999999999</v>
      </c>
      <c r="AA2" s="5">
        <v>153770.22</v>
      </c>
      <c r="AB2" s="5">
        <v>588.69000000000005</v>
      </c>
      <c r="AC2" s="5">
        <v>59425.55</v>
      </c>
      <c r="AD2" s="5">
        <v>60442.02</v>
      </c>
      <c r="AE2" s="5">
        <v>1415.03</v>
      </c>
      <c r="AF2" s="5">
        <v>51709.24</v>
      </c>
    </row>
    <row r="3" spans="1:32" x14ac:dyDescent="0.3">
      <c r="A3" s="10" t="s">
        <v>0</v>
      </c>
      <c r="B3" t="s">
        <v>2</v>
      </c>
      <c r="C3" s="3"/>
      <c r="D3" s="5"/>
      <c r="E3" s="5">
        <v>0</v>
      </c>
      <c r="F3" s="5">
        <v>14.48</v>
      </c>
      <c r="G3">
        <v>774.6</v>
      </c>
      <c r="H3" s="5">
        <v>88.13</v>
      </c>
      <c r="J3" s="5">
        <v>20.399999999999999</v>
      </c>
      <c r="U3">
        <v>461.81</v>
      </c>
      <c r="V3">
        <v>233.74</v>
      </c>
      <c r="W3">
        <v>579.28</v>
      </c>
      <c r="X3">
        <v>1160.42</v>
      </c>
      <c r="Y3">
        <v>716.77</v>
      </c>
      <c r="AE3">
        <v>16.45</v>
      </c>
    </row>
    <row r="4" spans="1:32" x14ac:dyDescent="0.3">
      <c r="A4" s="10" t="s">
        <v>0</v>
      </c>
      <c r="B4" t="s">
        <v>3</v>
      </c>
      <c r="C4" s="3">
        <v>6417.3</v>
      </c>
      <c r="D4" s="5">
        <v>927.28</v>
      </c>
      <c r="E4" s="5">
        <v>190.52</v>
      </c>
      <c r="F4" s="5">
        <v>9641.9500000000007</v>
      </c>
      <c r="G4" s="5">
        <v>71.989999999999995</v>
      </c>
      <c r="H4" s="5">
        <v>503.6</v>
      </c>
      <c r="I4" s="5">
        <v>4459.54</v>
      </c>
      <c r="J4" s="5">
        <v>2998.5</v>
      </c>
      <c r="K4" s="5">
        <v>173.67</v>
      </c>
      <c r="L4" s="5">
        <v>15542.33</v>
      </c>
      <c r="M4" s="5">
        <v>492.06</v>
      </c>
      <c r="N4" s="5">
        <v>2.74</v>
      </c>
      <c r="O4" s="5">
        <v>54.86</v>
      </c>
      <c r="P4" s="5">
        <v>6308.66</v>
      </c>
      <c r="Q4" s="5">
        <v>3725.09</v>
      </c>
      <c r="R4" s="5">
        <v>71.52</v>
      </c>
      <c r="S4" s="5">
        <v>4628.03</v>
      </c>
      <c r="T4" s="5">
        <v>17196.54</v>
      </c>
      <c r="U4" s="5">
        <v>8.9</v>
      </c>
      <c r="V4" s="5">
        <v>1.32</v>
      </c>
      <c r="X4" s="5">
        <v>20.68</v>
      </c>
      <c r="Y4" s="5">
        <v>2286.7600000000002</v>
      </c>
      <c r="Z4" s="5">
        <v>68.930000000000007</v>
      </c>
      <c r="AA4" s="5">
        <v>78714.59</v>
      </c>
      <c r="AB4" s="5">
        <v>0.56999999999999995</v>
      </c>
      <c r="AC4" s="5">
        <v>190533.81</v>
      </c>
      <c r="AD4" s="5">
        <v>9748.65</v>
      </c>
      <c r="AE4" s="5">
        <v>33.51</v>
      </c>
      <c r="AF4" s="5">
        <v>41.31</v>
      </c>
    </row>
    <row r="5" spans="1:32" x14ac:dyDescent="0.3">
      <c r="A5" s="10" t="s">
        <v>0</v>
      </c>
      <c r="B5" t="s">
        <v>4</v>
      </c>
      <c r="C5" s="3">
        <v>4742.28</v>
      </c>
      <c r="D5" s="5">
        <v>175.58</v>
      </c>
      <c r="E5" s="5">
        <v>234.9</v>
      </c>
      <c r="F5" s="5">
        <v>7461.52</v>
      </c>
      <c r="G5" s="5">
        <v>58.31</v>
      </c>
      <c r="H5" s="5">
        <v>3825.97</v>
      </c>
      <c r="I5" s="5">
        <v>2716.74</v>
      </c>
      <c r="J5" s="5">
        <v>236.16</v>
      </c>
      <c r="K5" s="5"/>
      <c r="L5" s="5">
        <v>545.73</v>
      </c>
      <c r="M5" s="5">
        <v>145.87</v>
      </c>
      <c r="N5" s="5">
        <v>2179.71</v>
      </c>
      <c r="O5" s="5">
        <v>2210.41</v>
      </c>
      <c r="P5" s="5">
        <v>71.84</v>
      </c>
      <c r="Q5" s="5">
        <v>17579.740000000002</v>
      </c>
      <c r="R5" s="5">
        <v>19013.53</v>
      </c>
      <c r="S5" s="5">
        <v>338.65</v>
      </c>
      <c r="T5" s="5">
        <v>5481.8</v>
      </c>
      <c r="U5" s="5">
        <v>32.49</v>
      </c>
      <c r="V5" s="5">
        <v>565.14</v>
      </c>
      <c r="W5" s="5">
        <v>84.85</v>
      </c>
      <c r="X5" s="5">
        <v>9.84</v>
      </c>
      <c r="Y5" s="5">
        <v>337.64</v>
      </c>
      <c r="Z5" s="5">
        <v>820.89</v>
      </c>
      <c r="AA5" s="5">
        <v>116.75</v>
      </c>
      <c r="AB5" s="5">
        <v>4.42</v>
      </c>
      <c r="AC5" s="5">
        <v>9937.76</v>
      </c>
      <c r="AD5" s="5">
        <v>1176.8900000000001</v>
      </c>
      <c r="AE5" s="5">
        <v>813.1</v>
      </c>
      <c r="AF5" s="5">
        <v>2508.35</v>
      </c>
    </row>
    <row r="6" spans="1:32" x14ac:dyDescent="0.3">
      <c r="A6" s="7" t="s">
        <v>31</v>
      </c>
      <c r="B6" s="7"/>
      <c r="C6" s="7">
        <v>12765136</v>
      </c>
      <c r="D6" s="7">
        <v>750822</v>
      </c>
      <c r="E6" s="7">
        <v>79129</v>
      </c>
      <c r="F6" s="7">
        <v>6001025</v>
      </c>
      <c r="G6" s="7">
        <v>275949</v>
      </c>
      <c r="H6" s="7">
        <v>2474086</v>
      </c>
      <c r="I6" s="7">
        <v>3360112</v>
      </c>
      <c r="J6" s="7">
        <v>2050750</v>
      </c>
      <c r="K6" s="7">
        <v>104980</v>
      </c>
      <c r="L6" s="7">
        <v>8046451</v>
      </c>
      <c r="M6" s="7">
        <v>3690776</v>
      </c>
      <c r="N6" s="14">
        <v>0</v>
      </c>
      <c r="O6" s="7">
        <v>708567</v>
      </c>
      <c r="P6" s="7">
        <v>1771414</v>
      </c>
      <c r="Q6" s="7">
        <v>4870125</v>
      </c>
      <c r="R6" s="7">
        <v>2329600</v>
      </c>
      <c r="S6" s="7">
        <v>9360067</v>
      </c>
      <c r="T6" s="17">
        <v>0</v>
      </c>
      <c r="U6" s="17">
        <v>0</v>
      </c>
      <c r="V6" s="7">
        <v>218705</v>
      </c>
      <c r="W6" s="17">
        <v>0</v>
      </c>
      <c r="X6" s="17">
        <v>0</v>
      </c>
      <c r="Y6" s="7">
        <v>2440440</v>
      </c>
      <c r="Z6" s="17">
        <v>0</v>
      </c>
      <c r="AA6" s="17">
        <v>0</v>
      </c>
      <c r="AB6" s="7">
        <v>86122</v>
      </c>
      <c r="AC6" s="7">
        <v>5182481</v>
      </c>
      <c r="AD6" s="7">
        <v>2488459</v>
      </c>
      <c r="AE6" s="17">
        <v>0</v>
      </c>
      <c r="AF6" s="17">
        <v>0</v>
      </c>
    </row>
    <row r="7" spans="1:32" ht="28.8" x14ac:dyDescent="0.3">
      <c r="A7" s="13" t="s">
        <v>11</v>
      </c>
      <c r="B7" t="s">
        <v>5</v>
      </c>
      <c r="C7" s="3">
        <v>219.6</v>
      </c>
      <c r="D7" s="5">
        <v>6025.76</v>
      </c>
      <c r="E7" s="5">
        <v>0</v>
      </c>
      <c r="F7" s="5">
        <v>2266.9699999999998</v>
      </c>
      <c r="G7" s="5">
        <v>242.4</v>
      </c>
      <c r="H7" s="5">
        <v>0.28000000000000003</v>
      </c>
      <c r="I7" s="5">
        <v>102.11</v>
      </c>
      <c r="J7" s="5">
        <v>560.84</v>
      </c>
      <c r="K7" s="5">
        <v>56.42</v>
      </c>
      <c r="L7" s="5">
        <v>15.71</v>
      </c>
      <c r="M7" s="5">
        <v>4.63</v>
      </c>
      <c r="N7" s="5">
        <v>10521.07</v>
      </c>
      <c r="O7" s="5">
        <v>142159.87</v>
      </c>
      <c r="P7" s="5">
        <v>401.24</v>
      </c>
      <c r="Q7">
        <v>1943.2</v>
      </c>
      <c r="R7" s="5">
        <v>297.33999999999997</v>
      </c>
      <c r="S7" s="5">
        <v>389.35</v>
      </c>
      <c r="T7" s="5">
        <v>1233.29</v>
      </c>
      <c r="U7" s="5">
        <v>0.46</v>
      </c>
      <c r="V7" s="5">
        <v>263.02999999999997</v>
      </c>
      <c r="W7" s="5">
        <v>0.9</v>
      </c>
      <c r="X7" s="5">
        <v>0.86</v>
      </c>
      <c r="Y7" s="5">
        <v>478.4</v>
      </c>
      <c r="AA7" s="5">
        <v>4554.26</v>
      </c>
      <c r="AB7" s="5">
        <v>927.8</v>
      </c>
      <c r="AC7" s="5">
        <v>338.16</v>
      </c>
      <c r="AD7" s="5">
        <v>767.26</v>
      </c>
      <c r="AF7" s="5">
        <v>50.65</v>
      </c>
    </row>
    <row r="8" spans="1:32" ht="28.8" x14ac:dyDescent="0.3">
      <c r="A8" s="12" t="s">
        <v>11</v>
      </c>
      <c r="B8" t="s">
        <v>6</v>
      </c>
      <c r="C8" s="3">
        <v>1287.18</v>
      </c>
      <c r="D8" s="5">
        <v>0.06</v>
      </c>
      <c r="E8" s="5">
        <v>0</v>
      </c>
      <c r="F8" s="5">
        <v>133.27000000000001</v>
      </c>
      <c r="I8" s="5">
        <v>74.760000000000005</v>
      </c>
      <c r="J8" s="5">
        <v>22.94</v>
      </c>
      <c r="L8" s="5">
        <v>218.3</v>
      </c>
      <c r="M8" s="5">
        <v>0.22</v>
      </c>
      <c r="N8" s="5">
        <v>82.47</v>
      </c>
      <c r="O8" s="5">
        <v>949.26</v>
      </c>
      <c r="P8" s="5">
        <v>277.24</v>
      </c>
      <c r="Q8" s="5">
        <v>111.31</v>
      </c>
      <c r="S8" s="5">
        <v>1505.12</v>
      </c>
      <c r="T8" s="5">
        <v>484.87</v>
      </c>
      <c r="U8" s="5">
        <v>0.16</v>
      </c>
      <c r="Y8" s="5">
        <v>717.57</v>
      </c>
      <c r="Z8">
        <v>35.119999999999997</v>
      </c>
      <c r="AA8" s="5">
        <v>1319.67</v>
      </c>
      <c r="AC8" s="5">
        <v>182.29</v>
      </c>
      <c r="AD8" s="5">
        <v>128.80000000000001</v>
      </c>
      <c r="AE8" s="5">
        <v>0.24</v>
      </c>
      <c r="AF8" s="5">
        <v>19.45</v>
      </c>
    </row>
    <row r="9" spans="1:32" ht="28.8" x14ac:dyDescent="0.3">
      <c r="A9" s="12" t="s">
        <v>11</v>
      </c>
      <c r="B9" t="s">
        <v>7</v>
      </c>
      <c r="C9" s="3"/>
      <c r="D9" s="5"/>
      <c r="E9" s="5">
        <v>0</v>
      </c>
      <c r="F9" s="5"/>
      <c r="J9" s="5"/>
      <c r="L9" s="5">
        <v>18721.759999999998</v>
      </c>
      <c r="O9" s="5"/>
      <c r="AA9" s="5">
        <v>100</v>
      </c>
    </row>
    <row r="10" spans="1:32" ht="28.8" x14ac:dyDescent="0.3">
      <c r="A10" s="12" t="s">
        <v>11</v>
      </c>
      <c r="B10" t="s">
        <v>8</v>
      </c>
      <c r="C10" s="3">
        <v>2581.4899999999998</v>
      </c>
      <c r="D10" s="5"/>
      <c r="E10" s="5">
        <v>0.32</v>
      </c>
      <c r="F10" s="5">
        <v>1182.48</v>
      </c>
      <c r="I10" s="5">
        <v>3.43</v>
      </c>
      <c r="J10" s="5">
        <v>0.28999999999999998</v>
      </c>
      <c r="L10" s="5">
        <v>3509.83</v>
      </c>
      <c r="M10">
        <v>55.99</v>
      </c>
      <c r="O10" s="5">
        <v>150.66</v>
      </c>
      <c r="Q10">
        <v>682.06</v>
      </c>
      <c r="T10" s="15">
        <v>33.770000000000003</v>
      </c>
      <c r="U10" s="5">
        <v>0.22</v>
      </c>
      <c r="Y10" s="5">
        <v>15.52</v>
      </c>
      <c r="Z10">
        <v>25.12</v>
      </c>
      <c r="AA10" s="5">
        <v>802.33</v>
      </c>
      <c r="AC10" s="5">
        <v>311.89</v>
      </c>
      <c r="AD10" s="5">
        <v>434.11</v>
      </c>
      <c r="AF10" s="5">
        <v>0.86</v>
      </c>
    </row>
    <row r="11" spans="1:32" ht="28.8" x14ac:dyDescent="0.3">
      <c r="A11" s="12" t="s">
        <v>11</v>
      </c>
      <c r="B11" t="s">
        <v>9</v>
      </c>
      <c r="C11" s="3">
        <v>13.26</v>
      </c>
      <c r="D11" s="5">
        <v>25.74</v>
      </c>
      <c r="E11" s="5">
        <v>15.76</v>
      </c>
      <c r="F11" s="5">
        <v>480.07</v>
      </c>
      <c r="G11" s="5">
        <v>23.74</v>
      </c>
      <c r="H11" s="5">
        <v>78.319999999999993</v>
      </c>
      <c r="I11" s="5">
        <v>21.41</v>
      </c>
      <c r="J11" s="5">
        <v>87.42</v>
      </c>
      <c r="K11" s="5">
        <v>2.42</v>
      </c>
      <c r="L11" s="5">
        <v>39.770000000000003</v>
      </c>
      <c r="M11" s="5">
        <v>24.33</v>
      </c>
      <c r="N11" s="5">
        <v>64.27</v>
      </c>
      <c r="O11" s="5">
        <v>5547.5</v>
      </c>
      <c r="P11" s="5">
        <v>0.02</v>
      </c>
      <c r="Q11" s="5">
        <v>7.16</v>
      </c>
      <c r="R11" s="5">
        <v>16.45</v>
      </c>
      <c r="T11" s="5">
        <v>1.19</v>
      </c>
      <c r="V11" s="5">
        <v>4.4000000000000004</v>
      </c>
      <c r="Y11" s="5">
        <v>54.36</v>
      </c>
      <c r="Z11">
        <v>125.67</v>
      </c>
      <c r="AA11" s="5">
        <v>23712.7</v>
      </c>
      <c r="AB11">
        <v>3.72</v>
      </c>
      <c r="AC11" s="5">
        <v>305.76</v>
      </c>
      <c r="AD11" s="5">
        <v>4.99</v>
      </c>
      <c r="AE11" s="5">
        <v>1.64</v>
      </c>
      <c r="AF11" s="5">
        <v>29.2</v>
      </c>
    </row>
    <row r="12" spans="1:32" ht="28.8" x14ac:dyDescent="0.3">
      <c r="A12" s="12" t="s">
        <v>11</v>
      </c>
      <c r="B12" t="s">
        <v>10</v>
      </c>
      <c r="C12" s="3">
        <v>3486.02</v>
      </c>
      <c r="D12" s="5">
        <v>1091.8399999999999</v>
      </c>
      <c r="E12" s="5">
        <v>80.88</v>
      </c>
      <c r="F12" s="5">
        <v>11522.4</v>
      </c>
      <c r="G12" s="5">
        <v>2611.0500000000002</v>
      </c>
      <c r="H12" s="5">
        <v>3316.08</v>
      </c>
      <c r="I12" s="5">
        <v>2842.92</v>
      </c>
      <c r="J12" s="5">
        <v>4292.13</v>
      </c>
      <c r="K12" s="5">
        <v>264.73</v>
      </c>
      <c r="L12" s="5">
        <v>19961.54</v>
      </c>
      <c r="M12" s="5">
        <v>1006.54</v>
      </c>
      <c r="N12" s="5">
        <v>7458.51</v>
      </c>
      <c r="O12" s="5">
        <v>7128.77</v>
      </c>
      <c r="P12" s="5">
        <v>4750.66</v>
      </c>
      <c r="Q12" s="5">
        <v>7076.07</v>
      </c>
      <c r="R12" s="5">
        <v>966.83</v>
      </c>
      <c r="S12" s="5">
        <v>23702.080000000002</v>
      </c>
      <c r="T12" s="5">
        <v>19985.55</v>
      </c>
      <c r="U12" s="5">
        <v>3043.55</v>
      </c>
      <c r="V12" s="5">
        <v>2835.55</v>
      </c>
      <c r="W12" s="5">
        <v>138.63999999999999</v>
      </c>
      <c r="X12" s="5">
        <v>2355.5700000000002</v>
      </c>
      <c r="Y12" s="5">
        <v>10791.78</v>
      </c>
      <c r="Z12" s="5">
        <v>355.51</v>
      </c>
      <c r="AA12" s="5">
        <v>34978.11</v>
      </c>
      <c r="AB12" s="5">
        <v>20.64</v>
      </c>
      <c r="AC12" s="5">
        <v>4182.17</v>
      </c>
      <c r="AD12" s="5">
        <v>5087.01</v>
      </c>
      <c r="AE12" s="5">
        <v>254.64</v>
      </c>
      <c r="AF12" s="5">
        <v>1358.37</v>
      </c>
    </row>
    <row r="13" spans="1:32" x14ac:dyDescent="0.3">
      <c r="A13" s="7" t="s">
        <v>32</v>
      </c>
      <c r="B13" s="7"/>
      <c r="C13" s="7">
        <v>3073122</v>
      </c>
      <c r="D13" s="7">
        <v>339083</v>
      </c>
      <c r="E13" s="7">
        <v>7449890</v>
      </c>
      <c r="F13" s="7">
        <v>1961023</v>
      </c>
      <c r="G13" s="7">
        <v>25668</v>
      </c>
      <c r="H13" s="7">
        <v>523022</v>
      </c>
      <c r="I13" s="7">
        <v>1129482</v>
      </c>
      <c r="J13" s="7">
        <v>740195</v>
      </c>
      <c r="K13" s="7">
        <v>227188</v>
      </c>
      <c r="L13" s="7">
        <v>4688283</v>
      </c>
      <c r="M13" s="7">
        <v>1688282</v>
      </c>
      <c r="N13" s="14">
        <v>0</v>
      </c>
      <c r="O13" s="7">
        <v>374494</v>
      </c>
      <c r="P13" s="7">
        <v>554627</v>
      </c>
      <c r="Q13" s="7">
        <v>4176534</v>
      </c>
      <c r="R13" s="7">
        <v>1992082</v>
      </c>
      <c r="S13" s="7">
        <v>2221385</v>
      </c>
      <c r="T13" s="17">
        <v>0</v>
      </c>
      <c r="U13" s="17">
        <v>0</v>
      </c>
      <c r="V13" s="7">
        <v>65050</v>
      </c>
      <c r="W13" s="17">
        <v>0</v>
      </c>
      <c r="X13" s="17">
        <v>0</v>
      </c>
      <c r="Y13" s="7">
        <v>1111143</v>
      </c>
      <c r="Z13" s="17">
        <v>0</v>
      </c>
      <c r="AA13" s="17">
        <v>0</v>
      </c>
      <c r="AB13" s="7">
        <v>20292</v>
      </c>
      <c r="AC13" s="7">
        <v>5646568</v>
      </c>
      <c r="AD13" s="7">
        <v>3086207</v>
      </c>
      <c r="AE13" s="17">
        <v>0</v>
      </c>
      <c r="AF13" s="17">
        <v>0</v>
      </c>
    </row>
    <row r="14" spans="1:32" x14ac:dyDescent="0.3">
      <c r="A14" s="11" t="s">
        <v>12</v>
      </c>
      <c r="B14" t="s">
        <v>13</v>
      </c>
      <c r="C14" s="3">
        <v>367.92</v>
      </c>
      <c r="D14" s="5">
        <v>23.75</v>
      </c>
      <c r="E14" s="5">
        <v>5.16</v>
      </c>
      <c r="F14" s="5">
        <v>446.52</v>
      </c>
      <c r="G14" s="5">
        <v>0.9</v>
      </c>
      <c r="H14" s="5">
        <v>84.52</v>
      </c>
      <c r="I14" s="5">
        <v>203.52</v>
      </c>
      <c r="J14" s="5">
        <v>293.38</v>
      </c>
      <c r="K14" s="5">
        <v>84.38</v>
      </c>
      <c r="L14" s="5">
        <v>267.44</v>
      </c>
      <c r="M14" s="5">
        <v>172.74</v>
      </c>
      <c r="N14" s="5">
        <v>26.56</v>
      </c>
      <c r="O14" s="5">
        <v>11.87</v>
      </c>
      <c r="P14" s="5">
        <v>477.7</v>
      </c>
      <c r="Q14" s="5">
        <v>552.67999999999995</v>
      </c>
      <c r="R14" s="5">
        <v>110.52</v>
      </c>
      <c r="S14" s="5">
        <v>393.82</v>
      </c>
      <c r="T14" s="5">
        <v>394.59</v>
      </c>
      <c r="U14" s="5"/>
      <c r="V14" s="5">
        <v>1.78</v>
      </c>
      <c r="X14" s="5">
        <v>8.89</v>
      </c>
      <c r="Y14" s="5">
        <v>221.86</v>
      </c>
      <c r="Z14" s="5">
        <v>120.99</v>
      </c>
      <c r="AA14" s="5">
        <v>396.91</v>
      </c>
      <c r="AB14" s="5">
        <v>0.09</v>
      </c>
      <c r="AC14" s="5">
        <v>597.95000000000005</v>
      </c>
      <c r="AD14" s="5">
        <v>466.35</v>
      </c>
      <c r="AE14" s="5">
        <v>6.19</v>
      </c>
      <c r="AF14" s="5">
        <v>257.06</v>
      </c>
    </row>
    <row r="15" spans="1:32" x14ac:dyDescent="0.3">
      <c r="A15" s="10" t="s">
        <v>12</v>
      </c>
      <c r="B15" t="s">
        <v>14</v>
      </c>
      <c r="C15" s="3">
        <v>8258.82</v>
      </c>
      <c r="D15" s="5">
        <v>209.71</v>
      </c>
      <c r="E15" s="5">
        <v>68.02</v>
      </c>
      <c r="F15" s="5">
        <v>2926.42</v>
      </c>
      <c r="G15" s="5">
        <v>379.06</v>
      </c>
      <c r="H15" s="5">
        <v>652.4</v>
      </c>
      <c r="I15" s="5">
        <v>5447.8</v>
      </c>
      <c r="J15" s="5">
        <v>3100.17</v>
      </c>
      <c r="K15" s="5">
        <v>19.920000000000002</v>
      </c>
      <c r="L15" s="5">
        <v>2527.34</v>
      </c>
      <c r="M15" s="5">
        <v>1021.24</v>
      </c>
      <c r="N15" s="5">
        <v>310.02999999999997</v>
      </c>
      <c r="O15" s="5">
        <v>332.67</v>
      </c>
      <c r="P15" s="5">
        <v>2923.84</v>
      </c>
      <c r="Q15" s="5">
        <v>3462.3</v>
      </c>
      <c r="R15" s="5">
        <v>2679.94</v>
      </c>
      <c r="S15" s="5">
        <v>3111.01</v>
      </c>
      <c r="T15" s="5">
        <v>3407.32</v>
      </c>
      <c r="U15" s="5">
        <v>404.48</v>
      </c>
      <c r="V15" s="5">
        <v>775.07</v>
      </c>
      <c r="W15" s="5">
        <v>135.16999999999999</v>
      </c>
      <c r="X15" s="5">
        <v>251.08</v>
      </c>
      <c r="Y15" s="5">
        <v>4975.29</v>
      </c>
      <c r="Z15" s="5">
        <v>1733.92</v>
      </c>
      <c r="AA15" s="5">
        <v>3275.69</v>
      </c>
      <c r="AB15" s="5">
        <v>5.66</v>
      </c>
      <c r="AC15" s="5">
        <v>6137.33</v>
      </c>
      <c r="AD15" s="5">
        <v>2035.82</v>
      </c>
      <c r="AE15" s="5">
        <v>561.13</v>
      </c>
      <c r="AF15" s="5">
        <v>13281.31</v>
      </c>
    </row>
    <row r="16" spans="1:32" x14ac:dyDescent="0.3">
      <c r="A16" s="10" t="s">
        <v>12</v>
      </c>
      <c r="B16" t="s">
        <v>15</v>
      </c>
      <c r="C16" s="3">
        <v>3921.13</v>
      </c>
      <c r="D16" s="5">
        <v>402.02</v>
      </c>
      <c r="E16" s="5">
        <v>1124.02</v>
      </c>
      <c r="F16" s="5">
        <v>1503.12</v>
      </c>
      <c r="G16" s="5">
        <v>137.05000000000001</v>
      </c>
      <c r="H16" s="5">
        <v>721.8</v>
      </c>
      <c r="I16" s="5">
        <v>844.42</v>
      </c>
      <c r="J16" s="5">
        <v>845.75</v>
      </c>
      <c r="K16" s="5">
        <v>290.05</v>
      </c>
      <c r="L16" s="5">
        <v>2655.02</v>
      </c>
      <c r="M16" s="5">
        <v>1602.31</v>
      </c>
      <c r="N16" s="5">
        <v>293.10000000000002</v>
      </c>
      <c r="O16" s="5">
        <v>395.71</v>
      </c>
      <c r="P16" s="5">
        <v>1124.27</v>
      </c>
      <c r="Q16" s="5">
        <v>2841.52</v>
      </c>
      <c r="R16" s="5">
        <v>735.71</v>
      </c>
      <c r="S16" s="5">
        <v>1791.85</v>
      </c>
      <c r="T16" s="5">
        <v>4272.82</v>
      </c>
      <c r="U16" s="5">
        <v>105.86</v>
      </c>
      <c r="V16" s="5">
        <v>85.82</v>
      </c>
      <c r="W16" s="5">
        <v>70.489999999999995</v>
      </c>
      <c r="X16" s="5">
        <v>90.23</v>
      </c>
      <c r="Y16" s="5">
        <v>1080.8900000000001</v>
      </c>
      <c r="Z16" s="5">
        <v>1822.64</v>
      </c>
      <c r="AA16" s="5">
        <v>2147.98</v>
      </c>
      <c r="AB16" s="5">
        <v>18.27</v>
      </c>
      <c r="AC16" s="5">
        <v>2648.07</v>
      </c>
      <c r="AD16" s="5">
        <v>1866.44</v>
      </c>
      <c r="AE16" s="5">
        <v>321.42</v>
      </c>
      <c r="AF16" s="5">
        <v>2414.54</v>
      </c>
    </row>
    <row r="17" spans="1:32" x14ac:dyDescent="0.3">
      <c r="A17" s="7" t="s">
        <v>33</v>
      </c>
      <c r="B17" s="7"/>
      <c r="C17" s="8">
        <v>41906435</v>
      </c>
      <c r="D17" s="8">
        <v>5294353</v>
      </c>
      <c r="E17" s="8">
        <v>36003479</v>
      </c>
      <c r="F17" s="8">
        <v>20747744</v>
      </c>
      <c r="G17" s="8">
        <v>544408</v>
      </c>
      <c r="H17" s="8">
        <v>8388047</v>
      </c>
      <c r="I17" s="8">
        <v>19549123</v>
      </c>
      <c r="J17" s="8">
        <v>6902739</v>
      </c>
      <c r="K17" s="8">
        <v>1545221</v>
      </c>
      <c r="L17" s="8">
        <v>29247193</v>
      </c>
      <c r="M17" s="8">
        <v>18260231</v>
      </c>
      <c r="N17" s="14">
        <v>0</v>
      </c>
      <c r="O17" s="8">
        <v>5297155</v>
      </c>
      <c r="P17" s="8">
        <v>8032182</v>
      </c>
      <c r="Q17" s="8">
        <v>45590535</v>
      </c>
      <c r="R17" s="8">
        <v>26440759</v>
      </c>
      <c r="S17" s="8">
        <v>16645579</v>
      </c>
      <c r="T17" s="17">
        <v>0</v>
      </c>
      <c r="U17" s="17">
        <v>0</v>
      </c>
      <c r="V17" s="8">
        <v>1086788</v>
      </c>
      <c r="W17" s="17">
        <v>0</v>
      </c>
      <c r="X17" s="17">
        <v>0</v>
      </c>
      <c r="Y17" s="8">
        <v>11646774</v>
      </c>
      <c r="Z17" s="17">
        <v>0</v>
      </c>
      <c r="AA17" s="17">
        <v>0</v>
      </c>
      <c r="AB17" s="8">
        <v>447204</v>
      </c>
      <c r="AC17" s="8">
        <v>47777961</v>
      </c>
      <c r="AD17" s="8">
        <v>26303558</v>
      </c>
      <c r="AE17" s="17">
        <v>0</v>
      </c>
      <c r="AF17" s="17">
        <v>0</v>
      </c>
    </row>
    <row r="18" spans="1:32" x14ac:dyDescent="0.3">
      <c r="A18" s="11" t="s">
        <v>16</v>
      </c>
      <c r="B18" t="s">
        <v>17</v>
      </c>
      <c r="C18" s="3">
        <v>13020.16</v>
      </c>
      <c r="D18" s="5">
        <v>6279.12</v>
      </c>
      <c r="E18" s="5">
        <v>1585.34</v>
      </c>
      <c r="F18" s="5">
        <v>25155.29</v>
      </c>
      <c r="G18" s="5">
        <v>142.68</v>
      </c>
      <c r="H18" s="5">
        <v>27853.15</v>
      </c>
      <c r="I18" s="5">
        <v>4626.95</v>
      </c>
      <c r="J18" s="5">
        <v>57346.44</v>
      </c>
      <c r="K18" s="5">
        <v>1158.3699999999999</v>
      </c>
      <c r="L18" s="5">
        <v>9192.33</v>
      </c>
      <c r="M18" s="5">
        <v>662.73</v>
      </c>
      <c r="N18" s="5">
        <v>1273.97</v>
      </c>
      <c r="O18" s="5">
        <v>554.39</v>
      </c>
      <c r="P18" s="5">
        <v>22117.3</v>
      </c>
      <c r="Q18" s="5">
        <v>15721.28</v>
      </c>
      <c r="R18" s="5">
        <v>1552.19</v>
      </c>
      <c r="S18" s="5">
        <v>67973.570000000007</v>
      </c>
      <c r="T18" s="5">
        <v>42210.48</v>
      </c>
      <c r="U18" s="5">
        <v>11568.73</v>
      </c>
      <c r="V18" s="5">
        <v>9705.09</v>
      </c>
      <c r="W18" s="5">
        <v>6959</v>
      </c>
      <c r="X18" s="5">
        <v>9527.7199999999993</v>
      </c>
      <c r="Y18" s="5">
        <v>43182.879999999997</v>
      </c>
      <c r="Z18" s="5">
        <v>1423.38</v>
      </c>
      <c r="AA18" s="5">
        <v>17218.09</v>
      </c>
      <c r="AB18" s="5">
        <v>182.84</v>
      </c>
      <c r="AC18" s="5">
        <v>11202.7</v>
      </c>
      <c r="AD18" s="5">
        <v>18014.419999999998</v>
      </c>
      <c r="AE18" s="5">
        <v>2377.2600000000002</v>
      </c>
      <c r="AF18" s="5">
        <v>6510.2</v>
      </c>
    </row>
    <row r="19" spans="1:32" x14ac:dyDescent="0.3">
      <c r="A19" s="10" t="s">
        <v>16</v>
      </c>
      <c r="B19" t="s">
        <v>18</v>
      </c>
      <c r="C19" s="3">
        <v>230.97</v>
      </c>
      <c r="D19" s="5">
        <v>16164.47</v>
      </c>
      <c r="E19" s="5">
        <v>5085.1899999999996</v>
      </c>
      <c r="F19" s="5">
        <v>250.64</v>
      </c>
      <c r="G19" s="5">
        <v>58856.93</v>
      </c>
      <c r="H19" s="5">
        <v>4806.49</v>
      </c>
      <c r="J19" s="5">
        <v>0.01</v>
      </c>
      <c r="K19" s="5">
        <v>621.78</v>
      </c>
      <c r="L19" s="5">
        <v>5.87</v>
      </c>
      <c r="N19" s="5">
        <v>11031.08</v>
      </c>
      <c r="O19" s="5">
        <v>12040.37</v>
      </c>
      <c r="P19" s="5">
        <v>0.05</v>
      </c>
      <c r="Q19" s="5">
        <v>10951.54</v>
      </c>
      <c r="R19" s="5">
        <v>6292.88</v>
      </c>
      <c r="S19" s="5">
        <v>0.1</v>
      </c>
      <c r="T19" s="5">
        <v>6950.77</v>
      </c>
      <c r="U19" s="5">
        <v>2753.7</v>
      </c>
      <c r="V19" s="5">
        <v>750.02</v>
      </c>
      <c r="W19" s="5">
        <v>8081.66</v>
      </c>
      <c r="X19" s="5">
        <v>340.33</v>
      </c>
      <c r="Y19" s="5">
        <v>0.36</v>
      </c>
      <c r="Z19" s="5">
        <v>12.61</v>
      </c>
      <c r="AB19" s="5">
        <v>2573.0500000000002</v>
      </c>
      <c r="AC19" s="5">
        <v>4473.66</v>
      </c>
      <c r="AD19" s="5">
        <v>0.13</v>
      </c>
      <c r="AE19" s="5">
        <v>3793.37</v>
      </c>
      <c r="AF19" s="5">
        <v>199.2</v>
      </c>
    </row>
    <row r="20" spans="1:32" x14ac:dyDescent="0.3">
      <c r="A20" s="10" t="s">
        <v>16</v>
      </c>
      <c r="B20" t="s">
        <v>19</v>
      </c>
      <c r="C20" s="3">
        <v>117.43</v>
      </c>
      <c r="D20" s="5">
        <v>793.02</v>
      </c>
      <c r="E20" s="5">
        <v>0.33</v>
      </c>
      <c r="F20" s="5">
        <v>671.19</v>
      </c>
      <c r="G20" s="5">
        <v>29.52</v>
      </c>
      <c r="H20" s="5">
        <v>86.47</v>
      </c>
      <c r="I20" s="5">
        <v>4.5199999999999996</v>
      </c>
      <c r="J20" s="5">
        <v>58.75</v>
      </c>
      <c r="K20" s="5">
        <v>41.15</v>
      </c>
      <c r="L20" s="5">
        <v>179.37</v>
      </c>
      <c r="M20" s="5">
        <v>15.54</v>
      </c>
      <c r="N20" s="5">
        <v>2.02</v>
      </c>
      <c r="O20" s="5">
        <v>12439.07</v>
      </c>
      <c r="P20" s="5">
        <v>43.15</v>
      </c>
      <c r="Q20" s="5">
        <v>2625.8</v>
      </c>
      <c r="R20" s="5">
        <v>2071.0300000000002</v>
      </c>
      <c r="S20" s="5">
        <v>71.73</v>
      </c>
      <c r="T20" s="5">
        <v>254.62</v>
      </c>
      <c r="U20" s="5">
        <v>1.6</v>
      </c>
      <c r="V20" s="5">
        <v>13.7</v>
      </c>
      <c r="W20" s="5">
        <v>95.69</v>
      </c>
      <c r="X20" s="5">
        <v>126.82</v>
      </c>
      <c r="Y20" s="5">
        <v>874.32</v>
      </c>
      <c r="Z20" s="5">
        <v>14.83</v>
      </c>
      <c r="AA20" s="5">
        <v>134.51</v>
      </c>
      <c r="AB20" s="5">
        <v>3.87</v>
      </c>
      <c r="AC20" s="5">
        <v>1321.79</v>
      </c>
      <c r="AD20" s="5">
        <v>354.02</v>
      </c>
      <c r="AE20" s="5">
        <v>300.52</v>
      </c>
      <c r="AF20" s="5">
        <v>701.56</v>
      </c>
    </row>
    <row r="21" spans="1:32" x14ac:dyDescent="0.3">
      <c r="A21" s="10" t="s">
        <v>16</v>
      </c>
      <c r="B21" t="s">
        <v>20</v>
      </c>
      <c r="C21" s="3">
        <v>2047.32</v>
      </c>
      <c r="D21" s="5">
        <v>2089.39</v>
      </c>
      <c r="E21" s="5">
        <v>275.47000000000003</v>
      </c>
      <c r="F21" s="5">
        <v>8119.59</v>
      </c>
      <c r="G21" s="5">
        <v>1410.09</v>
      </c>
      <c r="H21" s="5">
        <v>844.23</v>
      </c>
      <c r="I21" s="5">
        <v>1246.2</v>
      </c>
      <c r="J21" s="5">
        <v>3368.11</v>
      </c>
      <c r="K21" s="5">
        <v>208.42</v>
      </c>
      <c r="L21" s="5">
        <v>2809.63</v>
      </c>
      <c r="M21" s="5">
        <v>162.77000000000001</v>
      </c>
      <c r="N21" s="5">
        <v>160.6</v>
      </c>
      <c r="O21" s="5">
        <v>8755.35</v>
      </c>
      <c r="P21" s="5">
        <v>5384.84</v>
      </c>
      <c r="Q21" s="5">
        <v>5345.63</v>
      </c>
      <c r="R21" s="5">
        <v>643.16</v>
      </c>
      <c r="S21" s="5">
        <v>12637.23</v>
      </c>
      <c r="T21" s="5">
        <v>8405.2199999999993</v>
      </c>
      <c r="U21" s="5">
        <v>1788.91</v>
      </c>
      <c r="V21" s="5">
        <v>615.01</v>
      </c>
      <c r="W21" s="5">
        <v>4477.4799999999996</v>
      </c>
      <c r="X21" s="5">
        <v>1890.93</v>
      </c>
      <c r="Y21" s="5">
        <v>6416.18</v>
      </c>
      <c r="Z21" s="5">
        <v>70.44</v>
      </c>
      <c r="AA21" s="5">
        <v>11082.93</v>
      </c>
      <c r="AB21" s="5">
        <v>53.01</v>
      </c>
      <c r="AC21" s="5">
        <v>0.1</v>
      </c>
      <c r="AD21" s="5">
        <v>4616.13</v>
      </c>
      <c r="AE21" s="5">
        <v>477.81</v>
      </c>
      <c r="AF21" s="5">
        <v>512.27</v>
      </c>
    </row>
    <row r="22" spans="1:32" x14ac:dyDescent="0.3">
      <c r="A22" s="10" t="s">
        <v>16</v>
      </c>
      <c r="B22" t="s">
        <v>21</v>
      </c>
      <c r="C22" s="3">
        <v>69.260000000000005</v>
      </c>
      <c r="D22" s="5">
        <v>7.17</v>
      </c>
      <c r="E22" s="5">
        <v>840.15</v>
      </c>
      <c r="F22" s="5">
        <v>375.93</v>
      </c>
      <c r="K22" s="5">
        <v>16.46</v>
      </c>
      <c r="L22" s="5">
        <v>995.65</v>
      </c>
      <c r="O22" s="5">
        <v>0.42</v>
      </c>
      <c r="P22" s="5">
        <v>0.14000000000000001</v>
      </c>
      <c r="Q22" s="5">
        <v>6.28</v>
      </c>
      <c r="R22" s="5">
        <v>0.27</v>
      </c>
      <c r="T22" s="5">
        <v>296.45999999999998</v>
      </c>
      <c r="V22" s="5">
        <v>4943.21</v>
      </c>
      <c r="Y22" s="5">
        <v>247.28</v>
      </c>
      <c r="Z22" s="5"/>
      <c r="AC22" s="5">
        <v>79.64</v>
      </c>
      <c r="AD22" s="5">
        <v>0.03</v>
      </c>
      <c r="AF22" s="5">
        <v>1770.69</v>
      </c>
    </row>
    <row r="23" spans="1:32" x14ac:dyDescent="0.3">
      <c r="A23" s="7" t="s">
        <v>34</v>
      </c>
      <c r="B23" s="7"/>
      <c r="C23" s="8">
        <v>20059981</v>
      </c>
      <c r="D23" s="8">
        <v>6523384</v>
      </c>
      <c r="E23" s="8">
        <v>7037735</v>
      </c>
      <c r="F23" s="8">
        <v>9666720</v>
      </c>
      <c r="G23" s="8">
        <v>282853</v>
      </c>
      <c r="H23" s="8">
        <v>4513922</v>
      </c>
      <c r="I23" s="8">
        <v>5428833</v>
      </c>
      <c r="J23" s="8">
        <v>8263411</v>
      </c>
      <c r="K23" s="8">
        <v>1369827</v>
      </c>
      <c r="L23" s="8">
        <v>27738127</v>
      </c>
      <c r="M23" s="8">
        <v>9659035</v>
      </c>
      <c r="N23" s="14">
        <v>0</v>
      </c>
      <c r="O23" s="8">
        <v>1882749</v>
      </c>
      <c r="P23" s="8">
        <v>7581517</v>
      </c>
      <c r="Q23" s="8">
        <v>17135351</v>
      </c>
      <c r="R23" s="8">
        <v>10556315</v>
      </c>
      <c r="S23" s="8">
        <v>8168830</v>
      </c>
      <c r="T23" s="17">
        <v>0</v>
      </c>
      <c r="U23" s="17">
        <v>0</v>
      </c>
      <c r="V23" s="8">
        <v>591099</v>
      </c>
      <c r="W23" s="17">
        <v>0</v>
      </c>
      <c r="X23" s="17">
        <v>0</v>
      </c>
      <c r="Y23" s="8">
        <v>9528163</v>
      </c>
      <c r="Z23" s="17">
        <v>0</v>
      </c>
      <c r="AA23" s="17">
        <v>0</v>
      </c>
      <c r="AB23" s="8">
        <v>683640</v>
      </c>
      <c r="AC23" s="8">
        <v>24857151</v>
      </c>
      <c r="AD23" s="8">
        <v>9248416</v>
      </c>
      <c r="AE23" s="17">
        <v>0</v>
      </c>
      <c r="AF23" s="17">
        <v>0</v>
      </c>
    </row>
    <row r="24" spans="1:32" x14ac:dyDescent="0.3">
      <c r="A24" s="9" t="s">
        <v>22</v>
      </c>
      <c r="B24" t="s">
        <v>22</v>
      </c>
      <c r="C24" s="3">
        <v>156.86000000000001</v>
      </c>
      <c r="D24" s="5">
        <v>4329.38</v>
      </c>
      <c r="E24" s="5">
        <v>0</v>
      </c>
      <c r="F24" s="5">
        <v>97.73</v>
      </c>
      <c r="G24" s="5">
        <v>5513.64</v>
      </c>
      <c r="H24" s="5">
        <v>2952.9</v>
      </c>
      <c r="I24">
        <v>18.23</v>
      </c>
      <c r="J24" s="5">
        <v>0.15</v>
      </c>
      <c r="K24" s="5">
        <v>0.18</v>
      </c>
      <c r="L24" s="5">
        <v>16.75</v>
      </c>
      <c r="M24" s="5">
        <v>622.95000000000005</v>
      </c>
      <c r="N24" s="5">
        <v>5866.89</v>
      </c>
      <c r="O24" s="5">
        <v>890.27</v>
      </c>
      <c r="P24" s="5"/>
      <c r="Q24" s="5">
        <v>313.07</v>
      </c>
      <c r="R24" s="5">
        <v>120.71</v>
      </c>
      <c r="S24" s="5">
        <v>1.61</v>
      </c>
      <c r="U24" s="5">
        <v>2.57</v>
      </c>
      <c r="V24" s="5">
        <v>0.03</v>
      </c>
      <c r="W24" s="5">
        <v>155.07</v>
      </c>
      <c r="X24" s="5">
        <v>19.329999999999998</v>
      </c>
      <c r="Z24" s="5">
        <v>0.13</v>
      </c>
      <c r="AA24" s="5">
        <v>3309.1</v>
      </c>
      <c r="AB24" s="5">
        <v>621.26</v>
      </c>
      <c r="AC24" s="5">
        <v>199.97</v>
      </c>
      <c r="AD24" s="5">
        <v>32.479999999999997</v>
      </c>
      <c r="AF24" s="5">
        <v>170.61</v>
      </c>
    </row>
    <row r="25" spans="1:32" x14ac:dyDescent="0.3">
      <c r="A25" s="7" t="s">
        <v>37</v>
      </c>
      <c r="B25" s="7"/>
      <c r="C25" s="8">
        <v>9704932</v>
      </c>
      <c r="D25" s="8">
        <v>4805905</v>
      </c>
      <c r="E25" s="8">
        <v>3504790</v>
      </c>
      <c r="F25" s="8">
        <v>3266834</v>
      </c>
      <c r="G25" s="8">
        <v>28814</v>
      </c>
      <c r="H25" s="8">
        <v>1688069</v>
      </c>
      <c r="I25" s="8">
        <v>2154875</v>
      </c>
      <c r="J25" s="8">
        <v>3919838</v>
      </c>
      <c r="K25" s="8">
        <v>1074792</v>
      </c>
      <c r="L25" s="8">
        <v>18773703</v>
      </c>
      <c r="M25" s="8">
        <v>6531452</v>
      </c>
      <c r="N25" s="14">
        <v>0</v>
      </c>
      <c r="O25" s="8">
        <v>628192</v>
      </c>
      <c r="P25" s="8">
        <v>3909746</v>
      </c>
      <c r="Q25" s="8">
        <v>10567566</v>
      </c>
      <c r="R25" s="8">
        <v>3746498</v>
      </c>
      <c r="S25" s="8">
        <v>3088938</v>
      </c>
      <c r="T25" s="17">
        <v>0</v>
      </c>
      <c r="U25" s="17">
        <v>0</v>
      </c>
      <c r="V25" s="8">
        <v>381478</v>
      </c>
      <c r="W25" s="17">
        <v>0</v>
      </c>
      <c r="X25" s="17">
        <v>0</v>
      </c>
      <c r="Y25" s="8">
        <v>4350101</v>
      </c>
      <c r="Z25" s="17">
        <v>0</v>
      </c>
      <c r="AA25" s="17">
        <v>0</v>
      </c>
      <c r="AB25" s="8">
        <v>477446</v>
      </c>
      <c r="AC25" s="8">
        <v>13836840</v>
      </c>
      <c r="AD25" s="8">
        <v>5116733</v>
      </c>
      <c r="AE25" s="17">
        <v>0</v>
      </c>
      <c r="AF25" s="17">
        <v>0</v>
      </c>
    </row>
    <row r="26" spans="1:32" x14ac:dyDescent="0.3">
      <c r="A26" s="9" t="s">
        <v>23</v>
      </c>
      <c r="B26" t="s">
        <v>23</v>
      </c>
      <c r="C26" s="3"/>
      <c r="D26" s="5">
        <v>3986</v>
      </c>
      <c r="E26" s="5">
        <v>0</v>
      </c>
      <c r="F26" s="5"/>
      <c r="G26" s="5">
        <v>9294.89</v>
      </c>
      <c r="I26" s="5"/>
      <c r="L26" s="5"/>
      <c r="N26">
        <v>8682.9699999999993</v>
      </c>
      <c r="O26" s="5">
        <v>8592.69</v>
      </c>
      <c r="AB26" s="5">
        <v>2024.52</v>
      </c>
      <c r="AD26" s="5">
        <v>0</v>
      </c>
      <c r="AF26" s="5"/>
    </row>
    <row r="27" spans="1:32" x14ac:dyDescent="0.3">
      <c r="A27" s="11" t="s">
        <v>36</v>
      </c>
      <c r="B27" s="11"/>
      <c r="C27" s="6">
        <v>115379459</v>
      </c>
      <c r="D27" s="7">
        <v>18409131</v>
      </c>
      <c r="E27" s="7">
        <v>60880131</v>
      </c>
      <c r="F27" s="7">
        <v>60993362</v>
      </c>
      <c r="G27" s="7">
        <v>1878441</v>
      </c>
      <c r="H27" s="7">
        <v>22423399</v>
      </c>
      <c r="I27" s="7">
        <v>41350321</v>
      </c>
      <c r="J27" s="7">
        <v>26077600</v>
      </c>
      <c r="K27" s="7">
        <v>4500199</v>
      </c>
      <c r="L27" s="7">
        <v>99431599</v>
      </c>
      <c r="M27" s="7">
        <v>48518399</v>
      </c>
      <c r="N27" s="14">
        <v>0</v>
      </c>
      <c r="O27" s="7">
        <v>11838727</v>
      </c>
      <c r="P27" s="7">
        <v>24195500</v>
      </c>
      <c r="Q27" s="7">
        <v>102706783</v>
      </c>
      <c r="R27" s="7">
        <v>58833659</v>
      </c>
      <c r="S27" s="7">
        <v>54397523</v>
      </c>
      <c r="T27" s="17">
        <v>0</v>
      </c>
      <c r="U27" s="17">
        <v>0</v>
      </c>
      <c r="V27" s="7">
        <v>2674523</v>
      </c>
      <c r="W27" s="17">
        <v>0</v>
      </c>
      <c r="X27" s="17">
        <v>0</v>
      </c>
      <c r="Y27" s="7">
        <v>34188733</v>
      </c>
      <c r="Z27" s="17">
        <v>0</v>
      </c>
      <c r="AA27" s="17">
        <v>0</v>
      </c>
      <c r="AB27" s="7">
        <v>1663678</v>
      </c>
      <c r="AC27" s="7">
        <v>121266799</v>
      </c>
      <c r="AD27" s="7">
        <v>57563149</v>
      </c>
      <c r="AE27" s="17">
        <v>0</v>
      </c>
      <c r="AF27" s="17">
        <v>0</v>
      </c>
    </row>
    <row r="28" spans="1:32" ht="28.8" x14ac:dyDescent="0.3">
      <c r="A28" s="13" t="s">
        <v>24</v>
      </c>
      <c r="B28" t="s">
        <v>25</v>
      </c>
      <c r="C28" s="3">
        <v>2303.35</v>
      </c>
      <c r="D28" s="5">
        <v>0.1</v>
      </c>
      <c r="E28" s="5">
        <v>30.46</v>
      </c>
      <c r="F28" s="5">
        <v>437.78</v>
      </c>
      <c r="G28" s="5">
        <v>0.36</v>
      </c>
      <c r="H28" s="5">
        <v>1217.48</v>
      </c>
      <c r="I28">
        <v>1944.28</v>
      </c>
      <c r="J28" s="5">
        <v>0.5</v>
      </c>
      <c r="K28" s="5">
        <v>54.44</v>
      </c>
      <c r="L28" s="5">
        <v>222.07</v>
      </c>
      <c r="M28" s="5">
        <v>46.53</v>
      </c>
      <c r="N28" s="5">
        <v>2.82</v>
      </c>
      <c r="O28" s="5">
        <v>460.56</v>
      </c>
      <c r="P28" s="5">
        <v>12.76</v>
      </c>
      <c r="Q28" s="5">
        <v>31.17</v>
      </c>
      <c r="R28" s="5">
        <v>222.44</v>
      </c>
      <c r="T28" s="5">
        <v>6.74</v>
      </c>
      <c r="U28" s="5">
        <v>107.16</v>
      </c>
      <c r="V28" s="5">
        <v>55.4</v>
      </c>
      <c r="Y28" s="5">
        <v>1130.32</v>
      </c>
      <c r="Z28" s="5">
        <v>114.61</v>
      </c>
      <c r="AA28" s="5">
        <v>192.19</v>
      </c>
      <c r="AC28" s="5">
        <v>129.79</v>
      </c>
      <c r="AD28" s="5">
        <v>18.97</v>
      </c>
      <c r="AE28" s="5">
        <v>5.7</v>
      </c>
      <c r="AF28" s="5">
        <v>193.88</v>
      </c>
    </row>
    <row r="29" spans="1:32" ht="28.8" x14ac:dyDescent="0.3">
      <c r="A29" s="12" t="s">
        <v>24</v>
      </c>
      <c r="B29" t="s">
        <v>26</v>
      </c>
      <c r="C29" s="3"/>
      <c r="D29" s="5"/>
      <c r="E29" s="5">
        <v>144.1</v>
      </c>
      <c r="F29" s="5">
        <v>888.13</v>
      </c>
      <c r="I29" s="5"/>
      <c r="K29">
        <v>20.18</v>
      </c>
      <c r="L29">
        <v>6220.48</v>
      </c>
      <c r="Q29">
        <v>25.59</v>
      </c>
      <c r="R29">
        <v>104.7</v>
      </c>
      <c r="T29">
        <v>1133.99</v>
      </c>
      <c r="Y29">
        <v>464.71</v>
      </c>
      <c r="AC29">
        <v>713.93</v>
      </c>
      <c r="AF29">
        <v>94.23</v>
      </c>
    </row>
    <row r="30" spans="1:32" ht="28.8" x14ac:dyDescent="0.3">
      <c r="A30" s="12" t="s">
        <v>24</v>
      </c>
      <c r="B30" t="s">
        <v>27</v>
      </c>
      <c r="C30" s="3">
        <v>6693.39</v>
      </c>
      <c r="D30" s="5">
        <v>1063.3699999999999</v>
      </c>
      <c r="E30" s="5">
        <v>100</v>
      </c>
      <c r="F30" s="5">
        <v>3878.84</v>
      </c>
      <c r="G30" s="5">
        <v>1527.15</v>
      </c>
      <c r="H30" s="5">
        <v>6728.99</v>
      </c>
      <c r="I30">
        <v>4288.8599999999997</v>
      </c>
      <c r="J30" s="5">
        <v>1786.38</v>
      </c>
      <c r="K30" s="5">
        <v>69.02</v>
      </c>
      <c r="L30" s="5">
        <v>3227.81</v>
      </c>
      <c r="M30" s="5">
        <v>357.72</v>
      </c>
      <c r="N30" s="5">
        <v>876.51</v>
      </c>
      <c r="O30">
        <v>1787.26</v>
      </c>
      <c r="P30">
        <v>1372.34</v>
      </c>
      <c r="Q30" s="5">
        <v>2003.02</v>
      </c>
      <c r="R30" s="5">
        <v>575.69000000000005</v>
      </c>
      <c r="S30" s="5">
        <v>3215.94</v>
      </c>
      <c r="T30" s="5">
        <v>3968.2</v>
      </c>
      <c r="U30" s="5">
        <v>147.80000000000001</v>
      </c>
      <c r="V30" s="5">
        <v>273.42</v>
      </c>
      <c r="W30" s="5">
        <v>125.21</v>
      </c>
      <c r="X30" s="5">
        <v>181.1</v>
      </c>
      <c r="Y30" s="5">
        <v>3028.8</v>
      </c>
      <c r="Z30" s="5">
        <v>731.94</v>
      </c>
      <c r="AA30" s="5">
        <v>3283.95</v>
      </c>
      <c r="AB30" s="5">
        <v>46.95</v>
      </c>
      <c r="AC30" s="5">
        <v>1750.93</v>
      </c>
      <c r="AD30" s="5">
        <v>2196.58</v>
      </c>
      <c r="AE30" s="5">
        <v>50.55</v>
      </c>
      <c r="AF30" s="5">
        <v>5615.62</v>
      </c>
    </row>
    <row r="31" spans="1:32" ht="28.8" x14ac:dyDescent="0.3">
      <c r="A31" s="12" t="s">
        <v>24</v>
      </c>
      <c r="B31" t="s">
        <v>28</v>
      </c>
      <c r="C31" s="3">
        <v>1570.45</v>
      </c>
      <c r="D31" s="5">
        <v>198.91</v>
      </c>
      <c r="E31" s="5">
        <v>45.1</v>
      </c>
      <c r="F31" s="5">
        <v>6760.37</v>
      </c>
      <c r="G31" s="5">
        <v>33.659999999999997</v>
      </c>
      <c r="H31" s="5">
        <v>81.63</v>
      </c>
      <c r="I31" s="5">
        <v>182.21</v>
      </c>
      <c r="J31" s="5">
        <v>1559.54</v>
      </c>
      <c r="K31" s="5">
        <v>30.18</v>
      </c>
      <c r="L31" s="5">
        <v>3535.78</v>
      </c>
      <c r="M31" s="5">
        <v>159.13</v>
      </c>
      <c r="N31" s="5">
        <v>419.64</v>
      </c>
      <c r="O31" s="5">
        <v>6471.22</v>
      </c>
      <c r="P31" s="5">
        <v>674.3</v>
      </c>
      <c r="Q31" s="5">
        <v>5305.49</v>
      </c>
      <c r="R31" s="5">
        <v>630.32000000000005</v>
      </c>
      <c r="S31" s="5">
        <v>5360.34</v>
      </c>
      <c r="T31" s="5">
        <v>6016.79</v>
      </c>
      <c r="U31" s="5">
        <v>304.37</v>
      </c>
      <c r="V31" s="5">
        <v>17.98</v>
      </c>
      <c r="W31" s="5">
        <v>26.63</v>
      </c>
      <c r="X31" s="5">
        <v>21.14</v>
      </c>
      <c r="Y31" s="5">
        <v>2580.92</v>
      </c>
      <c r="Z31" s="5">
        <v>83.65</v>
      </c>
      <c r="AA31" s="5">
        <v>3129.01</v>
      </c>
      <c r="AB31" s="5">
        <v>20.65</v>
      </c>
      <c r="AC31" s="5">
        <v>7064.75</v>
      </c>
      <c r="AD31" s="5">
        <v>4687.91</v>
      </c>
      <c r="AE31" s="5">
        <v>57.45</v>
      </c>
      <c r="AF31" s="5">
        <v>1313.41</v>
      </c>
    </row>
    <row r="32" spans="1:32" x14ac:dyDescent="0.3">
      <c r="A32" s="7" t="s">
        <v>35</v>
      </c>
      <c r="B32" s="7"/>
      <c r="C32" s="8">
        <v>3024596</v>
      </c>
      <c r="D32" s="8">
        <v>332331</v>
      </c>
      <c r="E32" s="8">
        <v>7311401</v>
      </c>
      <c r="F32" s="8">
        <v>1926026</v>
      </c>
      <c r="G32" s="8">
        <v>25209</v>
      </c>
      <c r="H32" s="8">
        <v>513195</v>
      </c>
      <c r="I32" s="8">
        <v>1108220</v>
      </c>
      <c r="J32" s="8">
        <v>726704</v>
      </c>
      <c r="K32" s="8">
        <v>223238</v>
      </c>
      <c r="L32" s="8">
        <v>4602816</v>
      </c>
      <c r="M32" s="8">
        <v>1659858</v>
      </c>
      <c r="N32" s="14">
        <v>0</v>
      </c>
      <c r="O32" s="8">
        <v>368356</v>
      </c>
      <c r="P32" s="8">
        <v>545304</v>
      </c>
      <c r="Q32" s="8">
        <v>4098353</v>
      </c>
      <c r="R32" s="8">
        <v>1958402</v>
      </c>
      <c r="S32" s="8">
        <v>2182861</v>
      </c>
      <c r="T32" s="17">
        <v>0</v>
      </c>
      <c r="U32" s="17">
        <v>0</v>
      </c>
      <c r="V32" s="8">
        <v>64022</v>
      </c>
      <c r="W32" s="17">
        <v>0</v>
      </c>
      <c r="X32" s="17">
        <v>0</v>
      </c>
      <c r="Y32" s="8">
        <v>1091744</v>
      </c>
      <c r="Z32" s="17">
        <v>0</v>
      </c>
      <c r="AA32" s="17">
        <v>0</v>
      </c>
      <c r="AB32" s="8">
        <v>19899</v>
      </c>
      <c r="AC32" s="8">
        <v>5542166</v>
      </c>
      <c r="AD32" s="8">
        <v>3034135</v>
      </c>
      <c r="AE32" s="17">
        <v>0</v>
      </c>
      <c r="AF32" s="17">
        <v>0</v>
      </c>
    </row>
    <row r="33" spans="1:32" x14ac:dyDescent="0.3">
      <c r="A33" s="7" t="s">
        <v>29</v>
      </c>
      <c r="B33" s="7"/>
      <c r="C33" s="7">
        <f>(C6+C13+C17+C23+C25+C27+C32)/7</f>
        <v>29416237.285714287</v>
      </c>
      <c r="D33" s="7">
        <f t="shared" ref="D33:AF33" si="0">SUM(D6,D13,D17,D23,D25,D27,D32)/7</f>
        <v>5207858.4285714282</v>
      </c>
      <c r="E33" s="7">
        <f t="shared" si="0"/>
        <v>17466650.714285713</v>
      </c>
      <c r="F33" s="7">
        <f t="shared" si="0"/>
        <v>14937533.428571429</v>
      </c>
      <c r="G33" s="7">
        <f t="shared" si="0"/>
        <v>437334.57142857142</v>
      </c>
      <c r="H33" s="7">
        <f t="shared" si="0"/>
        <v>5789105.7142857146</v>
      </c>
      <c r="I33" s="7">
        <f t="shared" si="0"/>
        <v>10582995.142857144</v>
      </c>
      <c r="J33" s="7">
        <f t="shared" si="0"/>
        <v>6954462.4285714282</v>
      </c>
      <c r="K33" s="7">
        <f t="shared" si="0"/>
        <v>1292206.4285714286</v>
      </c>
      <c r="L33" s="7">
        <f t="shared" si="0"/>
        <v>27504024.571428571</v>
      </c>
      <c r="M33" s="7">
        <f t="shared" si="0"/>
        <v>12858290.428571429</v>
      </c>
      <c r="N33" s="16">
        <f t="shared" si="0"/>
        <v>0</v>
      </c>
      <c r="O33" s="7">
        <f t="shared" si="0"/>
        <v>3014034.2857142859</v>
      </c>
      <c r="P33" s="7">
        <f t="shared" si="0"/>
        <v>6655755.7142857146</v>
      </c>
      <c r="Q33" s="7">
        <f t="shared" si="0"/>
        <v>27020749.571428571</v>
      </c>
      <c r="R33" s="7">
        <f t="shared" si="0"/>
        <v>15122473.571428571</v>
      </c>
      <c r="S33" s="7">
        <f t="shared" si="0"/>
        <v>13723597.571428571</v>
      </c>
      <c r="T33" s="18">
        <f t="shared" si="0"/>
        <v>0</v>
      </c>
      <c r="U33" s="18">
        <f t="shared" si="0"/>
        <v>0</v>
      </c>
      <c r="V33" s="7">
        <f t="shared" si="0"/>
        <v>725952.14285714284</v>
      </c>
      <c r="W33" s="18">
        <f t="shared" si="0"/>
        <v>0</v>
      </c>
      <c r="X33" s="18">
        <f t="shared" si="0"/>
        <v>0</v>
      </c>
      <c r="Y33" s="7">
        <f t="shared" si="0"/>
        <v>9193871.1428571437</v>
      </c>
      <c r="Z33" s="18">
        <f t="shared" si="0"/>
        <v>0</v>
      </c>
      <c r="AA33" s="18">
        <f t="shared" si="0"/>
        <v>0</v>
      </c>
      <c r="AB33" s="7">
        <f t="shared" si="0"/>
        <v>485468.71428571426</v>
      </c>
      <c r="AC33" s="7">
        <f t="shared" si="0"/>
        <v>32015709.428571429</v>
      </c>
      <c r="AD33" s="7">
        <f t="shared" si="0"/>
        <v>15262951</v>
      </c>
      <c r="AE33" s="18">
        <f t="shared" si="0"/>
        <v>0</v>
      </c>
      <c r="AF33" s="1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3192-A0B3-4AA3-8679-7F857D8E07A3}">
  <dimension ref="A1:AG33"/>
  <sheetViews>
    <sheetView workbookViewId="0">
      <selection activeCell="B1" sqref="B1:B1048576"/>
    </sheetView>
  </sheetViews>
  <sheetFormatPr defaultRowHeight="14.4" x14ac:dyDescent="0.3"/>
  <cols>
    <col min="1" max="1" width="47" bestFit="1" customWidth="1"/>
    <col min="2" max="2" width="22.88671875" bestFit="1" customWidth="1"/>
    <col min="3" max="3" width="13.21875" bestFit="1" customWidth="1"/>
    <col min="4" max="4" width="12.109375" bestFit="1" customWidth="1"/>
    <col min="5" max="5" width="13.21875" bestFit="1" customWidth="1"/>
    <col min="6" max="6" width="12.109375" bestFit="1" customWidth="1"/>
    <col min="7" max="7" width="10.5546875" bestFit="1" customWidth="1"/>
    <col min="8" max="13" width="12.109375" bestFit="1" customWidth="1"/>
    <col min="14" max="14" width="14.109375" bestFit="1" customWidth="1"/>
    <col min="15" max="16" width="12.109375" bestFit="1" customWidth="1"/>
    <col min="17" max="19" width="13.21875" bestFit="1" customWidth="1"/>
    <col min="20" max="20" width="14.77734375" bestFit="1" customWidth="1"/>
    <col min="21" max="21" width="12.109375" bestFit="1" customWidth="1"/>
    <col min="22" max="22" width="10.5546875" bestFit="1" customWidth="1"/>
    <col min="23" max="25" width="12.109375" bestFit="1" customWidth="1"/>
    <col min="26" max="27" width="13.21875" bestFit="1" customWidth="1"/>
    <col min="28" max="28" width="10.5546875" bestFit="1" customWidth="1"/>
    <col min="29" max="29" width="13.21875" bestFit="1" customWidth="1"/>
    <col min="30" max="31" width="12.109375" bestFit="1" customWidth="1"/>
    <col min="32" max="32" width="14.77734375" bestFit="1" customWidth="1"/>
  </cols>
  <sheetData>
    <row r="1" spans="1:32" x14ac:dyDescent="0.3">
      <c r="A1" s="11" t="s">
        <v>30</v>
      </c>
      <c r="B1" s="11"/>
      <c r="C1" s="2" t="s">
        <v>38</v>
      </c>
      <c r="D1" s="4" t="s">
        <v>39</v>
      </c>
      <c r="E1" s="4" t="s">
        <v>40</v>
      </c>
      <c r="F1" s="4" t="s">
        <v>67</v>
      </c>
      <c r="G1" s="1" t="s">
        <v>41</v>
      </c>
      <c r="H1" s="1" t="s">
        <v>42</v>
      </c>
      <c r="I1" s="1" t="s">
        <v>43</v>
      </c>
      <c r="J1" s="1" t="s">
        <v>66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</row>
    <row r="2" spans="1:32" x14ac:dyDescent="0.3">
      <c r="A2" s="11" t="s">
        <v>0</v>
      </c>
      <c r="B2" t="s">
        <v>1</v>
      </c>
      <c r="C2" s="3">
        <v>170293</v>
      </c>
      <c r="D2" s="5">
        <v>9644.67</v>
      </c>
      <c r="E2" s="5">
        <v>1217.25</v>
      </c>
      <c r="F2">
        <v>133351.42000000001</v>
      </c>
      <c r="G2" s="5">
        <v>2372.56</v>
      </c>
      <c r="H2" s="5">
        <v>23730.42</v>
      </c>
      <c r="I2" s="5">
        <v>59754.51</v>
      </c>
      <c r="J2" s="5">
        <v>57661.8</v>
      </c>
      <c r="K2" s="5">
        <v>593.19000000000005</v>
      </c>
      <c r="L2" s="5">
        <v>110717</v>
      </c>
      <c r="M2" s="5">
        <v>40571.480000000003</v>
      </c>
      <c r="N2" s="5">
        <v>6629.85</v>
      </c>
      <c r="O2" s="5">
        <v>10782.16</v>
      </c>
      <c r="P2" s="5">
        <v>32708.65</v>
      </c>
      <c r="Q2" s="5">
        <v>110912.14</v>
      </c>
      <c r="R2" s="5">
        <v>2693.72</v>
      </c>
      <c r="S2" s="5">
        <v>183013.08</v>
      </c>
      <c r="T2" s="5">
        <v>184975.05</v>
      </c>
      <c r="U2" s="5">
        <v>1554.12</v>
      </c>
      <c r="V2" s="5">
        <v>1259.8900000000001</v>
      </c>
      <c r="W2" s="5">
        <v>860.97</v>
      </c>
      <c r="X2" s="5">
        <v>574.20000000000005</v>
      </c>
      <c r="Y2" s="5">
        <v>76712.89</v>
      </c>
      <c r="Z2" s="5">
        <v>43169.08</v>
      </c>
      <c r="AA2" s="5">
        <v>139162.1</v>
      </c>
      <c r="AB2" s="5">
        <v>586.75</v>
      </c>
      <c r="AC2" s="5">
        <v>64493.82</v>
      </c>
      <c r="AD2" s="5"/>
      <c r="AE2" s="5">
        <v>1390.11</v>
      </c>
      <c r="AF2" s="5">
        <v>55151.35</v>
      </c>
    </row>
    <row r="3" spans="1:32" x14ac:dyDescent="0.3">
      <c r="A3" s="10" t="s">
        <v>0</v>
      </c>
      <c r="B3" t="s">
        <v>2</v>
      </c>
      <c r="C3" s="3"/>
      <c r="D3" s="5"/>
      <c r="E3" s="5"/>
      <c r="F3" s="5">
        <v>16.28</v>
      </c>
      <c r="G3">
        <v>1016.77</v>
      </c>
      <c r="H3" s="5">
        <v>150.37</v>
      </c>
      <c r="J3" s="5">
        <v>1.85</v>
      </c>
      <c r="U3">
        <v>491.92</v>
      </c>
      <c r="V3">
        <v>317.52</v>
      </c>
      <c r="W3">
        <v>1014.11</v>
      </c>
      <c r="X3">
        <v>1135.81</v>
      </c>
      <c r="Y3">
        <v>1050.78</v>
      </c>
      <c r="AE3">
        <v>80.92</v>
      </c>
    </row>
    <row r="4" spans="1:32" x14ac:dyDescent="0.3">
      <c r="A4" s="10" t="s">
        <v>0</v>
      </c>
      <c r="B4" t="s">
        <v>3</v>
      </c>
      <c r="C4" s="3">
        <v>12337.9</v>
      </c>
      <c r="D4" s="5">
        <v>170</v>
      </c>
      <c r="E4" s="5">
        <v>261.69</v>
      </c>
      <c r="F4" s="5">
        <v>25967.360000000001</v>
      </c>
      <c r="G4" s="5">
        <v>48.13</v>
      </c>
      <c r="H4" s="5">
        <v>249.6</v>
      </c>
      <c r="I4" s="5">
        <v>10809.76</v>
      </c>
      <c r="J4" s="5">
        <v>3252.22</v>
      </c>
      <c r="K4" s="5">
        <v>176.24</v>
      </c>
      <c r="L4" s="5">
        <v>13959.47</v>
      </c>
      <c r="M4" s="5">
        <v>469.53</v>
      </c>
      <c r="N4" s="5">
        <v>1.51</v>
      </c>
      <c r="O4" s="5">
        <v>148.86000000000001</v>
      </c>
      <c r="P4" s="5">
        <v>4914.47</v>
      </c>
      <c r="Q4" s="5">
        <v>5112.57</v>
      </c>
      <c r="R4" s="5">
        <v>77.55</v>
      </c>
      <c r="S4" s="5">
        <v>6518.62</v>
      </c>
      <c r="T4" s="5">
        <v>19153.88</v>
      </c>
      <c r="U4" s="5">
        <v>8.7799999999999994</v>
      </c>
      <c r="V4" s="5">
        <v>0.33</v>
      </c>
      <c r="X4" s="5">
        <v>15.45</v>
      </c>
      <c r="Y4" s="5">
        <v>2106.79</v>
      </c>
      <c r="Z4" s="5">
        <v>28.11</v>
      </c>
      <c r="AA4" s="5">
        <v>77355.28</v>
      </c>
      <c r="AB4" s="5">
        <v>0.56999999999999995</v>
      </c>
      <c r="AC4" s="5">
        <v>14111.1</v>
      </c>
      <c r="AD4" s="5"/>
      <c r="AE4" s="5">
        <v>17.690000000000001</v>
      </c>
      <c r="AF4" s="5">
        <v>159.87</v>
      </c>
    </row>
    <row r="5" spans="1:32" x14ac:dyDescent="0.3">
      <c r="A5" s="10" t="s">
        <v>0</v>
      </c>
      <c r="B5" t="s">
        <v>4</v>
      </c>
      <c r="C5" s="3">
        <v>4382.95</v>
      </c>
      <c r="D5" s="5">
        <v>1006.29</v>
      </c>
      <c r="E5" s="5">
        <v>145.82</v>
      </c>
      <c r="F5" s="5">
        <v>6777.1</v>
      </c>
      <c r="G5" s="5">
        <v>35.1</v>
      </c>
      <c r="H5" s="5">
        <v>3810.17</v>
      </c>
      <c r="I5" s="5">
        <v>2438.06</v>
      </c>
      <c r="J5" s="5">
        <v>219.97</v>
      </c>
      <c r="K5" s="5"/>
      <c r="L5" s="5">
        <v>82.43</v>
      </c>
      <c r="M5" s="5">
        <v>79</v>
      </c>
      <c r="N5" s="5">
        <v>2164.11</v>
      </c>
      <c r="O5" s="5">
        <v>2105.7800000000002</v>
      </c>
      <c r="P5" s="5">
        <v>24.37</v>
      </c>
      <c r="Q5" s="5">
        <v>19443.84</v>
      </c>
      <c r="R5" s="5">
        <v>19014.060000000001</v>
      </c>
      <c r="S5" s="5">
        <v>50.47</v>
      </c>
      <c r="T5" s="5">
        <v>61196.4</v>
      </c>
      <c r="U5" s="5">
        <v>37.549999999999997</v>
      </c>
      <c r="V5" s="5">
        <v>581.03</v>
      </c>
      <c r="W5" s="5">
        <v>69.78</v>
      </c>
      <c r="X5" s="5">
        <v>9.3000000000000007</v>
      </c>
      <c r="Y5" s="5">
        <v>334.22</v>
      </c>
      <c r="Z5" s="5">
        <v>567.39</v>
      </c>
      <c r="AA5" s="5">
        <v>101.05</v>
      </c>
      <c r="AB5" s="5">
        <v>7.53</v>
      </c>
      <c r="AC5" s="5">
        <v>9477.76</v>
      </c>
      <c r="AD5" s="5"/>
      <c r="AE5" s="5">
        <v>756.54</v>
      </c>
      <c r="AF5" s="5">
        <v>2285.29</v>
      </c>
    </row>
    <row r="6" spans="1:32" x14ac:dyDescent="0.3">
      <c r="A6" s="7" t="s">
        <v>31</v>
      </c>
      <c r="B6" s="7"/>
      <c r="C6" s="7">
        <v>27781788</v>
      </c>
      <c r="D6" s="7">
        <v>2834035</v>
      </c>
      <c r="E6" s="7">
        <v>12891461</v>
      </c>
      <c r="F6" s="7">
        <v>14197662</v>
      </c>
      <c r="G6" s="7">
        <v>358423</v>
      </c>
      <c r="H6" s="7">
        <v>5521356</v>
      </c>
      <c r="I6" s="7">
        <v>7646594</v>
      </c>
      <c r="J6" s="7">
        <v>4940774</v>
      </c>
      <c r="K6" s="7">
        <v>13667162</v>
      </c>
      <c r="L6" s="7">
        <v>23377600</v>
      </c>
      <c r="M6" s="7">
        <v>10460779</v>
      </c>
      <c r="N6" s="14">
        <v>2610733</v>
      </c>
      <c r="O6" s="7">
        <v>2888283</v>
      </c>
      <c r="P6" s="7">
        <v>5784841</v>
      </c>
      <c r="Q6" s="7">
        <v>18427703</v>
      </c>
      <c r="R6" s="7">
        <v>13129393</v>
      </c>
      <c r="S6" s="7">
        <v>11891946</v>
      </c>
      <c r="T6" s="8">
        <v>47092933</v>
      </c>
      <c r="U6" s="8">
        <v>545906</v>
      </c>
      <c r="V6" s="7">
        <v>707785</v>
      </c>
      <c r="W6" s="8">
        <v>286942</v>
      </c>
      <c r="X6" s="8">
        <v>643571</v>
      </c>
      <c r="Y6" s="7">
        <v>8214472</v>
      </c>
      <c r="Z6" s="8">
        <v>10255608</v>
      </c>
      <c r="AA6" s="8">
        <v>13628496</v>
      </c>
      <c r="AB6" s="7">
        <v>190945</v>
      </c>
      <c r="AC6" s="7">
        <v>24956705</v>
      </c>
      <c r="AD6" s="7">
        <v>10423333</v>
      </c>
      <c r="AE6" s="8">
        <v>942179</v>
      </c>
      <c r="AF6" s="8">
        <v>22178946</v>
      </c>
    </row>
    <row r="7" spans="1:32" ht="28.8" x14ac:dyDescent="0.3">
      <c r="A7" s="13" t="s">
        <v>11</v>
      </c>
      <c r="B7" t="s">
        <v>5</v>
      </c>
      <c r="C7" s="3">
        <v>687.72</v>
      </c>
      <c r="D7" s="5">
        <v>3122.27</v>
      </c>
      <c r="E7" s="5">
        <v>0.1</v>
      </c>
      <c r="F7" s="5">
        <v>2926.39</v>
      </c>
      <c r="G7" s="5">
        <v>140.28</v>
      </c>
      <c r="H7" s="5">
        <v>7.91</v>
      </c>
      <c r="I7" s="5">
        <v>151.24</v>
      </c>
      <c r="J7" s="5">
        <v>567.33000000000004</v>
      </c>
      <c r="K7" s="5">
        <v>56.42</v>
      </c>
      <c r="L7" s="5">
        <v>204.36</v>
      </c>
      <c r="M7" s="5">
        <v>92.34</v>
      </c>
      <c r="N7" s="5">
        <v>6415.43</v>
      </c>
      <c r="O7" s="5">
        <v>93180.5</v>
      </c>
      <c r="P7" s="5">
        <v>466.99</v>
      </c>
      <c r="Q7">
        <v>1151.3399999999999</v>
      </c>
      <c r="R7" s="5">
        <v>258.06</v>
      </c>
      <c r="S7" s="5">
        <v>434.53</v>
      </c>
      <c r="T7" s="5">
        <v>1113.03</v>
      </c>
      <c r="U7" s="5"/>
      <c r="V7" s="5">
        <v>263.08</v>
      </c>
      <c r="W7" s="5"/>
      <c r="X7" s="5">
        <v>0.86</v>
      </c>
      <c r="Y7" s="5">
        <v>478.7</v>
      </c>
      <c r="AA7" s="5">
        <v>5011.88</v>
      </c>
      <c r="AB7" s="5">
        <v>996.98</v>
      </c>
      <c r="AC7" s="5">
        <v>248.49</v>
      </c>
      <c r="AD7" s="5"/>
      <c r="AF7" s="5">
        <v>48.47</v>
      </c>
    </row>
    <row r="8" spans="1:32" ht="28.8" x14ac:dyDescent="0.3">
      <c r="A8" s="12" t="s">
        <v>11</v>
      </c>
      <c r="B8" t="s">
        <v>6</v>
      </c>
      <c r="C8" s="3">
        <v>3126.42</v>
      </c>
      <c r="D8" s="5">
        <v>4.25</v>
      </c>
      <c r="E8" s="5">
        <v>7.26</v>
      </c>
      <c r="F8" s="5">
        <v>371.31</v>
      </c>
      <c r="G8" s="5">
        <v>0</v>
      </c>
      <c r="H8" s="5">
        <v>6.78</v>
      </c>
      <c r="I8" s="5">
        <v>60.01</v>
      </c>
      <c r="J8" s="5">
        <v>63.88</v>
      </c>
      <c r="L8" s="5">
        <v>438.84</v>
      </c>
      <c r="M8" s="5">
        <v>0.21</v>
      </c>
      <c r="N8" s="5">
        <v>143.84</v>
      </c>
      <c r="O8" s="5">
        <v>574.16999999999996</v>
      </c>
      <c r="P8" s="5">
        <v>78.36</v>
      </c>
      <c r="Q8" s="5">
        <v>61.46</v>
      </c>
      <c r="S8" s="5">
        <v>1468.02</v>
      </c>
      <c r="T8" s="5">
        <v>501.91</v>
      </c>
      <c r="U8" s="5"/>
      <c r="Y8" s="5">
        <v>716.33</v>
      </c>
      <c r="Z8">
        <v>38.25</v>
      </c>
      <c r="AA8" s="5">
        <v>2599.38</v>
      </c>
      <c r="AB8" s="5">
        <v>0.43</v>
      </c>
      <c r="AC8" s="5">
        <v>66.16</v>
      </c>
      <c r="AD8" s="5"/>
      <c r="AE8" s="5">
        <v>0.08</v>
      </c>
      <c r="AF8" s="5">
        <v>15.79</v>
      </c>
    </row>
    <row r="9" spans="1:32" ht="28.8" x14ac:dyDescent="0.3">
      <c r="A9" s="12" t="s">
        <v>11</v>
      </c>
      <c r="B9" t="s">
        <v>7</v>
      </c>
      <c r="C9" s="3"/>
      <c r="D9" s="5"/>
      <c r="E9" s="5"/>
      <c r="F9" s="5">
        <v>0</v>
      </c>
      <c r="G9" s="5">
        <v>0</v>
      </c>
      <c r="J9" s="5"/>
      <c r="L9" s="5">
        <v>16995.580000000002</v>
      </c>
      <c r="O9" s="5"/>
      <c r="AA9" s="5">
        <v>196.1</v>
      </c>
      <c r="AC9" s="5"/>
    </row>
    <row r="10" spans="1:32" ht="28.8" x14ac:dyDescent="0.3">
      <c r="A10" s="12" t="s">
        <v>11</v>
      </c>
      <c r="B10" t="s">
        <v>8</v>
      </c>
      <c r="C10" s="3">
        <v>4438.3100000000004</v>
      </c>
      <c r="D10" s="5"/>
      <c r="E10" s="5">
        <v>3.52</v>
      </c>
      <c r="F10" s="5">
        <v>1553.47</v>
      </c>
      <c r="G10" s="5">
        <v>0</v>
      </c>
      <c r="I10" s="5"/>
      <c r="J10" s="5">
        <v>0.28999999999999998</v>
      </c>
      <c r="L10" s="5">
        <v>972.14</v>
      </c>
      <c r="M10">
        <v>31.87</v>
      </c>
      <c r="N10" s="5">
        <v>2.4700000000000002</v>
      </c>
      <c r="O10" s="5">
        <v>63.57</v>
      </c>
      <c r="Q10">
        <v>526.08000000000004</v>
      </c>
      <c r="T10" s="5">
        <v>17.059999999999999</v>
      </c>
      <c r="U10" s="5"/>
      <c r="Y10" s="5">
        <v>28.94</v>
      </c>
      <c r="Z10">
        <v>59.45</v>
      </c>
      <c r="AA10" s="5">
        <v>939.95</v>
      </c>
      <c r="AC10" s="5">
        <v>535.13</v>
      </c>
      <c r="AD10" s="5"/>
      <c r="AF10" s="5">
        <v>0.2</v>
      </c>
    </row>
    <row r="11" spans="1:32" ht="28.8" x14ac:dyDescent="0.3">
      <c r="A11" s="12" t="s">
        <v>11</v>
      </c>
      <c r="B11" t="s">
        <v>9</v>
      </c>
      <c r="C11" s="3">
        <v>95.91</v>
      </c>
      <c r="D11" s="5">
        <v>7.03</v>
      </c>
      <c r="E11" s="5">
        <v>11.63</v>
      </c>
      <c r="F11" s="5">
        <v>299.45</v>
      </c>
      <c r="G11" s="5">
        <v>8.7100000000000009</v>
      </c>
      <c r="H11" s="5">
        <v>69.98</v>
      </c>
      <c r="I11" s="5">
        <v>6.78</v>
      </c>
      <c r="J11" s="5">
        <v>97.04</v>
      </c>
      <c r="K11" s="5">
        <v>2.42</v>
      </c>
      <c r="L11" s="5">
        <v>187.72</v>
      </c>
      <c r="M11" s="5">
        <v>17.38</v>
      </c>
      <c r="N11" s="5">
        <v>25.45</v>
      </c>
      <c r="O11" s="5">
        <v>1799.13</v>
      </c>
      <c r="P11" s="5">
        <v>0.08</v>
      </c>
      <c r="Q11" s="5">
        <v>12.46</v>
      </c>
      <c r="R11" s="5">
        <v>6.31</v>
      </c>
      <c r="T11" s="5">
        <v>0.88</v>
      </c>
      <c r="V11" s="5">
        <v>4.63</v>
      </c>
      <c r="Y11" s="5">
        <v>52.15</v>
      </c>
      <c r="Z11">
        <v>438.38</v>
      </c>
      <c r="AA11" s="5">
        <v>30038.7</v>
      </c>
      <c r="AB11">
        <v>3.57</v>
      </c>
      <c r="AC11" s="5">
        <v>181.85</v>
      </c>
      <c r="AD11" s="5"/>
      <c r="AE11" s="5">
        <v>4.67</v>
      </c>
      <c r="AF11" s="5">
        <v>38.6</v>
      </c>
    </row>
    <row r="12" spans="1:32" ht="28.8" x14ac:dyDescent="0.3">
      <c r="A12" s="12" t="s">
        <v>11</v>
      </c>
      <c r="B12" t="s">
        <v>10</v>
      </c>
      <c r="C12" s="3">
        <v>9967.44</v>
      </c>
      <c r="D12" s="5">
        <v>679.81</v>
      </c>
      <c r="E12" s="5">
        <v>128.19999999999999</v>
      </c>
      <c r="F12" s="5">
        <v>17282.66</v>
      </c>
      <c r="G12" s="5">
        <v>2425.5500000000002</v>
      </c>
      <c r="H12" s="5">
        <v>3762.46</v>
      </c>
      <c r="I12" s="5">
        <v>3210.54</v>
      </c>
      <c r="J12" s="5">
        <v>4515.8900000000003</v>
      </c>
      <c r="K12" s="5">
        <v>270.39</v>
      </c>
      <c r="L12" s="5">
        <v>18677.16</v>
      </c>
      <c r="M12" s="5">
        <v>395.26</v>
      </c>
      <c r="N12" s="5">
        <v>3646.94</v>
      </c>
      <c r="O12" s="5">
        <v>7349.22</v>
      </c>
      <c r="P12" s="5">
        <v>6069.72</v>
      </c>
      <c r="Q12" s="5">
        <v>6891.82</v>
      </c>
      <c r="R12" s="5">
        <v>1385.17</v>
      </c>
      <c r="S12" s="5">
        <v>23791.24</v>
      </c>
      <c r="T12" s="5">
        <v>22427.32</v>
      </c>
      <c r="U12" s="5">
        <v>3145.07</v>
      </c>
      <c r="V12" s="5">
        <v>2782.66</v>
      </c>
      <c r="W12" s="5">
        <v>39.18</v>
      </c>
      <c r="X12" s="5">
        <v>2127.7399999999998</v>
      </c>
      <c r="Y12" s="5">
        <v>10733.01</v>
      </c>
      <c r="Z12" s="5">
        <v>340.04</v>
      </c>
      <c r="AA12" s="5">
        <v>41218.89</v>
      </c>
      <c r="AB12" s="5">
        <v>20.7</v>
      </c>
      <c r="AC12" s="5">
        <v>4962.22</v>
      </c>
      <c r="AD12" s="5"/>
      <c r="AE12" s="5">
        <v>566.78</v>
      </c>
      <c r="AF12" s="5">
        <v>1211.96</v>
      </c>
    </row>
    <row r="13" spans="1:32" x14ac:dyDescent="0.3">
      <c r="A13" s="7" t="s">
        <v>32</v>
      </c>
      <c r="B13" s="7"/>
      <c r="C13" s="7">
        <v>7181347</v>
      </c>
      <c r="D13" s="7">
        <v>394103</v>
      </c>
      <c r="E13" s="7">
        <v>145537</v>
      </c>
      <c r="F13" s="7">
        <v>3128389</v>
      </c>
      <c r="G13" s="7">
        <v>53776</v>
      </c>
      <c r="H13" s="7">
        <v>1181144</v>
      </c>
      <c r="I13" s="7">
        <v>1787450</v>
      </c>
      <c r="J13" s="7">
        <v>832472</v>
      </c>
      <c r="K13" s="7">
        <v>82977</v>
      </c>
      <c r="L13" s="7">
        <v>3398200</v>
      </c>
      <c r="M13" s="7">
        <v>2053262</v>
      </c>
      <c r="N13" s="8">
        <v>494411</v>
      </c>
      <c r="O13" s="7">
        <v>613278</v>
      </c>
      <c r="P13" s="7">
        <v>702304</v>
      </c>
      <c r="Q13" s="7">
        <v>2937671</v>
      </c>
      <c r="R13" s="7">
        <v>1804197</v>
      </c>
      <c r="S13" s="7">
        <v>2973694</v>
      </c>
      <c r="T13" s="8">
        <v>3836363</v>
      </c>
      <c r="U13" s="8">
        <v>95256</v>
      </c>
      <c r="V13" s="7">
        <v>117245</v>
      </c>
      <c r="W13" s="8">
        <v>37055</v>
      </c>
      <c r="X13" s="8">
        <v>162992</v>
      </c>
      <c r="Y13" s="7">
        <v>1510990</v>
      </c>
      <c r="Z13" s="8">
        <v>3037675</v>
      </c>
      <c r="AA13" s="8">
        <v>2804372</v>
      </c>
      <c r="AB13" s="7">
        <v>29835</v>
      </c>
      <c r="AC13" s="7">
        <v>2344198</v>
      </c>
      <c r="AD13" s="7">
        <v>1805100</v>
      </c>
      <c r="AE13" s="8">
        <v>188919</v>
      </c>
      <c r="AF13" s="8">
        <v>4075650</v>
      </c>
    </row>
    <row r="14" spans="1:32" x14ac:dyDescent="0.3">
      <c r="A14" s="11" t="s">
        <v>12</v>
      </c>
      <c r="B14" t="s">
        <v>13</v>
      </c>
      <c r="C14" s="3">
        <v>98.53</v>
      </c>
      <c r="D14" s="5">
        <v>26.29</v>
      </c>
      <c r="E14" s="5">
        <v>2.65</v>
      </c>
      <c r="F14" s="5">
        <v>740.19</v>
      </c>
      <c r="G14" s="5">
        <v>0.63</v>
      </c>
      <c r="H14" s="5">
        <v>34.659999999999997</v>
      </c>
      <c r="I14" s="5">
        <v>46.21</v>
      </c>
      <c r="J14" s="5">
        <v>236.47</v>
      </c>
      <c r="K14" s="5">
        <v>73.290000000000006</v>
      </c>
      <c r="L14" s="5">
        <v>114.02</v>
      </c>
      <c r="M14" s="5">
        <v>38.18</v>
      </c>
      <c r="N14" s="5">
        <v>11.42</v>
      </c>
      <c r="O14" s="5">
        <v>8.17</v>
      </c>
      <c r="P14" s="5">
        <v>486.42</v>
      </c>
      <c r="Q14" s="5">
        <v>555.19000000000005</v>
      </c>
      <c r="R14" s="5">
        <v>53.65</v>
      </c>
      <c r="S14" s="5">
        <v>227.78</v>
      </c>
      <c r="T14" s="5">
        <v>292.45</v>
      </c>
      <c r="U14" s="5"/>
      <c r="V14" s="5">
        <v>0.83</v>
      </c>
      <c r="X14" s="5">
        <v>8.89</v>
      </c>
      <c r="Y14" s="5">
        <v>165.07</v>
      </c>
      <c r="Z14" s="5">
        <v>48.56</v>
      </c>
      <c r="AA14" s="5">
        <v>330.78</v>
      </c>
      <c r="AB14" s="5"/>
      <c r="AC14" s="5">
        <v>229.76</v>
      </c>
      <c r="AD14" s="5"/>
      <c r="AE14" s="5">
        <v>4.96</v>
      </c>
      <c r="AF14" s="5">
        <v>154.36000000000001</v>
      </c>
    </row>
    <row r="15" spans="1:32" x14ac:dyDescent="0.3">
      <c r="A15" s="10" t="s">
        <v>12</v>
      </c>
      <c r="B15" t="s">
        <v>14</v>
      </c>
      <c r="C15" s="3">
        <v>7001.23</v>
      </c>
      <c r="D15" s="5">
        <v>205.14</v>
      </c>
      <c r="E15" s="5">
        <v>90.11</v>
      </c>
      <c r="F15" s="5">
        <v>4922.8500000000004</v>
      </c>
      <c r="G15" s="5">
        <v>411.4</v>
      </c>
      <c r="H15" s="5">
        <v>558.75</v>
      </c>
      <c r="I15" s="5">
        <v>4463.7299999999996</v>
      </c>
      <c r="J15" s="5">
        <v>3100.17</v>
      </c>
      <c r="K15" s="5">
        <v>19.86</v>
      </c>
      <c r="L15" s="5">
        <v>1497.67</v>
      </c>
      <c r="M15" s="5">
        <v>381.45</v>
      </c>
      <c r="N15" s="5">
        <v>400.64</v>
      </c>
      <c r="O15" s="5">
        <v>367.54</v>
      </c>
      <c r="P15" s="5">
        <v>2955.11</v>
      </c>
      <c r="Q15" s="5">
        <v>3005.48</v>
      </c>
      <c r="R15" s="5">
        <v>2413.46</v>
      </c>
      <c r="S15" s="5">
        <v>2787.14</v>
      </c>
      <c r="T15" s="5">
        <v>2982.07</v>
      </c>
      <c r="U15" s="5">
        <v>302.92</v>
      </c>
      <c r="V15" s="5">
        <v>709.97</v>
      </c>
      <c r="W15" s="5">
        <v>112.65</v>
      </c>
      <c r="X15" s="5">
        <v>239.84</v>
      </c>
      <c r="Y15" s="5">
        <v>4980.75</v>
      </c>
      <c r="Z15" s="5">
        <v>1658.56</v>
      </c>
      <c r="AA15" s="5">
        <v>3046.86</v>
      </c>
      <c r="AB15" s="5">
        <v>5.37</v>
      </c>
      <c r="AC15" s="5">
        <v>3722.79</v>
      </c>
      <c r="AD15" s="5"/>
      <c r="AE15" s="5">
        <v>469.32</v>
      </c>
      <c r="AF15" s="5">
        <v>12660.95</v>
      </c>
    </row>
    <row r="16" spans="1:32" x14ac:dyDescent="0.3">
      <c r="A16" s="10" t="s">
        <v>12</v>
      </c>
      <c r="B16" t="s">
        <v>15</v>
      </c>
      <c r="C16" s="3">
        <v>4141.6000000000004</v>
      </c>
      <c r="D16" s="5">
        <v>19.09</v>
      </c>
      <c r="E16" s="5">
        <v>999.01</v>
      </c>
      <c r="F16" s="5">
        <v>2596.83</v>
      </c>
      <c r="G16" s="5">
        <v>125.61</v>
      </c>
      <c r="H16" s="5">
        <v>561.59</v>
      </c>
      <c r="I16" s="5">
        <v>796.13</v>
      </c>
      <c r="J16" s="5">
        <v>708.95</v>
      </c>
      <c r="K16" s="5">
        <v>287.24</v>
      </c>
      <c r="L16" s="5">
        <v>1700.47</v>
      </c>
      <c r="M16" s="5">
        <v>635.16999999999996</v>
      </c>
      <c r="N16" s="5">
        <v>204.74</v>
      </c>
      <c r="O16" s="5">
        <v>371.22</v>
      </c>
      <c r="P16" s="5">
        <v>963.71</v>
      </c>
      <c r="Q16" s="5">
        <v>2309.0500000000002</v>
      </c>
      <c r="R16" s="5">
        <v>538.4</v>
      </c>
      <c r="S16" s="5">
        <v>1427.56</v>
      </c>
      <c r="T16" s="5">
        <v>3024.36</v>
      </c>
      <c r="U16" s="5">
        <v>101.38</v>
      </c>
      <c r="V16" s="5">
        <v>66.81</v>
      </c>
      <c r="W16" s="5">
        <v>60.94</v>
      </c>
      <c r="X16" s="5">
        <v>89.17</v>
      </c>
      <c r="Y16" s="5">
        <v>853.36</v>
      </c>
      <c r="Z16" s="5">
        <v>1566.95</v>
      </c>
      <c r="AA16" s="5">
        <v>1696.94</v>
      </c>
      <c r="AB16" s="5">
        <v>16.7</v>
      </c>
      <c r="AC16" s="5">
        <v>2075.4</v>
      </c>
      <c r="AD16" s="5"/>
      <c r="AE16" s="5">
        <v>332.86</v>
      </c>
      <c r="AF16" s="5">
        <v>2553.33</v>
      </c>
    </row>
    <row r="17" spans="1:33" x14ac:dyDescent="0.3">
      <c r="A17" s="7" t="s">
        <v>33</v>
      </c>
      <c r="B17" s="7"/>
      <c r="C17" s="8">
        <v>5460143</v>
      </c>
      <c r="D17" s="8">
        <v>762959</v>
      </c>
      <c r="E17" s="8">
        <v>2265959</v>
      </c>
      <c r="F17" s="8">
        <v>248925</v>
      </c>
      <c r="G17" s="8">
        <v>100481</v>
      </c>
      <c r="H17" s="8">
        <v>1135106</v>
      </c>
      <c r="I17" s="8">
        <v>1000156</v>
      </c>
      <c r="J17" s="8">
        <v>1527853</v>
      </c>
      <c r="K17" s="8">
        <v>532279</v>
      </c>
      <c r="L17" s="8">
        <v>6884200</v>
      </c>
      <c r="M17" s="8">
        <v>2837585</v>
      </c>
      <c r="N17" s="8">
        <v>839281</v>
      </c>
      <c r="O17" s="8">
        <v>680705</v>
      </c>
      <c r="P17" s="8">
        <v>2267936</v>
      </c>
      <c r="Q17" s="8">
        <v>4337013</v>
      </c>
      <c r="R17" s="8">
        <v>2578548</v>
      </c>
      <c r="S17" s="8">
        <v>2582011</v>
      </c>
      <c r="T17" s="8">
        <v>12227434</v>
      </c>
      <c r="U17" s="8">
        <v>183000</v>
      </c>
      <c r="V17" s="8">
        <v>157370</v>
      </c>
      <c r="W17" s="8">
        <v>48253</v>
      </c>
      <c r="X17" s="8">
        <v>79212</v>
      </c>
      <c r="Y17" s="8">
        <v>2018896</v>
      </c>
      <c r="Z17" s="8">
        <v>2166733</v>
      </c>
      <c r="AA17" s="8">
        <v>3517583</v>
      </c>
      <c r="AB17" s="8">
        <v>48987</v>
      </c>
      <c r="AC17" s="8">
        <v>6372872</v>
      </c>
      <c r="AD17" s="8">
        <v>2280813</v>
      </c>
      <c r="AE17" s="8">
        <v>210973</v>
      </c>
      <c r="AF17" s="8">
        <v>3780224</v>
      </c>
    </row>
    <row r="18" spans="1:33" x14ac:dyDescent="0.3">
      <c r="A18" s="11" t="s">
        <v>16</v>
      </c>
      <c r="B18" t="s">
        <v>17</v>
      </c>
      <c r="C18" s="3">
        <v>8855.8700000000008</v>
      </c>
      <c r="D18" s="5">
        <v>6555.31</v>
      </c>
      <c r="E18" s="5">
        <v>1628.23</v>
      </c>
      <c r="F18" s="5">
        <v>44925.17</v>
      </c>
      <c r="G18" s="5">
        <v>133.22999999999999</v>
      </c>
      <c r="H18" s="5">
        <v>23910.45</v>
      </c>
      <c r="I18" s="5">
        <v>4586.67</v>
      </c>
      <c r="J18" s="5">
        <v>58139.14</v>
      </c>
      <c r="K18" s="5">
        <v>1160.3800000000001</v>
      </c>
      <c r="L18" s="5">
        <v>10031.74</v>
      </c>
      <c r="M18" s="5">
        <v>645.55999999999995</v>
      </c>
      <c r="N18" s="5">
        <v>2323.2800000000002</v>
      </c>
      <c r="O18" s="5">
        <v>2560.37</v>
      </c>
      <c r="P18" s="5">
        <v>23748.67</v>
      </c>
      <c r="Q18" s="5">
        <v>15928.49</v>
      </c>
      <c r="R18" s="5">
        <v>1610.7</v>
      </c>
      <c r="S18" s="5">
        <v>69149.740000000005</v>
      </c>
      <c r="T18" s="5">
        <v>40462.879999999997</v>
      </c>
      <c r="U18" s="5">
        <v>11770.32</v>
      </c>
      <c r="V18" s="5">
        <v>14714.62</v>
      </c>
      <c r="W18" s="5">
        <v>7593.55</v>
      </c>
      <c r="X18" s="5">
        <v>9940.5400000000009</v>
      </c>
      <c r="Y18" s="5">
        <v>43263.43</v>
      </c>
      <c r="Z18" s="5">
        <v>1428.29</v>
      </c>
      <c r="AA18" s="5">
        <v>16852.89</v>
      </c>
      <c r="AB18" s="5">
        <v>186.34</v>
      </c>
      <c r="AC18" s="5">
        <v>11222.48</v>
      </c>
      <c r="AD18" s="5"/>
      <c r="AE18" s="5">
        <v>1955.64</v>
      </c>
      <c r="AF18" s="5">
        <v>6276.59</v>
      </c>
    </row>
    <row r="19" spans="1:33" x14ac:dyDescent="0.3">
      <c r="A19" s="10" t="s">
        <v>16</v>
      </c>
      <c r="B19" t="s">
        <v>18</v>
      </c>
      <c r="C19" s="3"/>
      <c r="D19" s="5">
        <v>16101.24</v>
      </c>
      <c r="E19" s="5">
        <v>5388.11</v>
      </c>
      <c r="F19" s="5">
        <v>257.55</v>
      </c>
      <c r="G19" s="5">
        <v>60194.63</v>
      </c>
      <c r="H19" s="5">
        <v>7889.11</v>
      </c>
      <c r="J19" s="5">
        <v>0.01</v>
      </c>
      <c r="K19" s="5">
        <v>621.78</v>
      </c>
      <c r="L19" s="5">
        <v>10.56</v>
      </c>
      <c r="M19" s="5">
        <v>8.67</v>
      </c>
      <c r="N19" s="5">
        <v>11098.84</v>
      </c>
      <c r="O19" s="5">
        <v>14223.45</v>
      </c>
      <c r="P19" s="5"/>
      <c r="Q19" s="5">
        <v>10040.530000000001</v>
      </c>
      <c r="R19" s="5">
        <v>6054.25</v>
      </c>
      <c r="S19" s="5"/>
      <c r="T19" s="5">
        <v>7188.13</v>
      </c>
      <c r="U19" s="5">
        <v>2799.15</v>
      </c>
      <c r="V19" s="5">
        <v>758.62</v>
      </c>
      <c r="W19" s="5">
        <v>6433.71</v>
      </c>
      <c r="X19" s="5">
        <v>341.62</v>
      </c>
      <c r="Y19" s="5">
        <v>0.36</v>
      </c>
      <c r="Z19" s="5">
        <v>12.75</v>
      </c>
      <c r="AB19" s="5">
        <v>2662.19</v>
      </c>
      <c r="AC19" s="5">
        <v>5075.04</v>
      </c>
      <c r="AD19" s="5"/>
      <c r="AE19" s="5">
        <v>3979.59</v>
      </c>
      <c r="AF19" s="5">
        <v>184.2</v>
      </c>
    </row>
    <row r="20" spans="1:33" x14ac:dyDescent="0.3">
      <c r="A20" s="10" t="s">
        <v>16</v>
      </c>
      <c r="B20" t="s">
        <v>19</v>
      </c>
      <c r="C20" s="3">
        <v>72.38</v>
      </c>
      <c r="D20" s="5">
        <v>792.26</v>
      </c>
      <c r="E20" s="5">
        <v>0.42</v>
      </c>
      <c r="F20" s="5">
        <v>1023.04</v>
      </c>
      <c r="G20" s="5">
        <v>22.84</v>
      </c>
      <c r="H20" s="5">
        <v>124.54</v>
      </c>
      <c r="I20" s="5">
        <v>2.83</v>
      </c>
      <c r="J20" s="5">
        <v>51.21</v>
      </c>
      <c r="K20" s="5">
        <v>41.15</v>
      </c>
      <c r="L20" s="5">
        <v>188.54</v>
      </c>
      <c r="M20" s="5">
        <v>4.3099999999999996</v>
      </c>
      <c r="N20" s="5">
        <v>5.83</v>
      </c>
      <c r="O20" s="5">
        <v>16.03</v>
      </c>
      <c r="P20" s="5">
        <v>20.45</v>
      </c>
      <c r="Q20" s="5">
        <v>3012.11</v>
      </c>
      <c r="R20" s="5">
        <v>2137.7600000000002</v>
      </c>
      <c r="S20" s="5">
        <v>34.380000000000003</v>
      </c>
      <c r="T20" s="5">
        <v>255.91</v>
      </c>
      <c r="U20" s="5">
        <v>1.58</v>
      </c>
      <c r="V20" s="5">
        <v>13.63</v>
      </c>
      <c r="W20" s="5">
        <v>83.97</v>
      </c>
      <c r="X20" s="5">
        <v>127.51</v>
      </c>
      <c r="Y20" s="5">
        <v>874.65</v>
      </c>
      <c r="Z20" s="5">
        <v>16.2</v>
      </c>
      <c r="AA20" s="5">
        <v>120.61</v>
      </c>
      <c r="AB20" s="5">
        <v>4.04</v>
      </c>
      <c r="AC20" s="5">
        <v>1380.17</v>
      </c>
      <c r="AD20" s="5"/>
      <c r="AE20" s="5">
        <v>310.89999999999998</v>
      </c>
      <c r="AF20" s="5">
        <v>526.49</v>
      </c>
    </row>
    <row r="21" spans="1:33" x14ac:dyDescent="0.3">
      <c r="A21" s="10" t="s">
        <v>16</v>
      </c>
      <c r="B21" t="s">
        <v>20</v>
      </c>
      <c r="C21" s="3">
        <v>3472.42</v>
      </c>
      <c r="D21" s="5">
        <v>2318.5500000000002</v>
      </c>
      <c r="E21" s="5">
        <v>333.26</v>
      </c>
      <c r="F21" s="5">
        <v>13014.71</v>
      </c>
      <c r="G21" s="5">
        <v>623.89</v>
      </c>
      <c r="H21" s="5">
        <v>2043.8</v>
      </c>
      <c r="I21" s="5">
        <v>1073.78</v>
      </c>
      <c r="J21" s="5">
        <v>3381.14</v>
      </c>
      <c r="K21" s="5">
        <v>208.42</v>
      </c>
      <c r="L21" s="5">
        <v>1897.53</v>
      </c>
      <c r="M21" s="5">
        <v>108.73</v>
      </c>
      <c r="N21" s="5">
        <v>1222.92</v>
      </c>
      <c r="O21" s="5">
        <v>23212.99</v>
      </c>
      <c r="P21" s="5">
        <v>5299.59</v>
      </c>
      <c r="Q21" s="5">
        <v>4913.03</v>
      </c>
      <c r="R21" s="5">
        <v>897.05</v>
      </c>
      <c r="S21" s="5">
        <v>12345.75</v>
      </c>
      <c r="T21" s="5">
        <v>8810.5300000000007</v>
      </c>
      <c r="U21" s="5">
        <v>1571.51</v>
      </c>
      <c r="V21" s="5">
        <v>601.27</v>
      </c>
      <c r="W21" s="5">
        <v>4554.37</v>
      </c>
      <c r="X21" s="5">
        <v>1747.15</v>
      </c>
      <c r="Y21" s="5">
        <v>5965.59</v>
      </c>
      <c r="Z21" s="5">
        <v>69.180000000000007</v>
      </c>
      <c r="AA21" s="5">
        <v>11185.85</v>
      </c>
      <c r="AB21" s="5">
        <v>47.41</v>
      </c>
      <c r="AC21" s="5">
        <v>2648.44</v>
      </c>
      <c r="AD21" s="5"/>
      <c r="AE21" s="5">
        <v>501.24</v>
      </c>
      <c r="AF21" s="5">
        <v>455.39</v>
      </c>
    </row>
    <row r="22" spans="1:33" x14ac:dyDescent="0.3">
      <c r="A22" s="10" t="s">
        <v>16</v>
      </c>
      <c r="B22" t="s">
        <v>21</v>
      </c>
      <c r="C22" s="3">
        <v>217.84</v>
      </c>
      <c r="D22" s="5">
        <v>8.31</v>
      </c>
      <c r="E22" s="5">
        <v>475.92</v>
      </c>
      <c r="F22" s="5">
        <v>330.24</v>
      </c>
      <c r="G22" s="5">
        <v>0</v>
      </c>
      <c r="K22" s="5">
        <v>16.46</v>
      </c>
      <c r="L22" s="5">
        <v>549.66999999999996</v>
      </c>
      <c r="N22" s="5">
        <v>0.32</v>
      </c>
      <c r="O22" s="5"/>
      <c r="P22" s="5"/>
      <c r="Q22" s="5">
        <v>5.81</v>
      </c>
      <c r="R22" s="5">
        <v>0.24</v>
      </c>
      <c r="T22" s="5">
        <v>255.92</v>
      </c>
      <c r="V22" s="5">
        <v>0.57999999999999996</v>
      </c>
      <c r="Y22" s="5">
        <v>220.81</v>
      </c>
      <c r="Z22" s="5"/>
      <c r="AB22" s="5">
        <v>0</v>
      </c>
      <c r="AC22" s="5">
        <v>79.61</v>
      </c>
      <c r="AD22" s="5"/>
      <c r="AF22" s="5">
        <v>1972.13</v>
      </c>
    </row>
    <row r="23" spans="1:33" x14ac:dyDescent="0.3">
      <c r="A23" s="7" t="s">
        <v>34</v>
      </c>
      <c r="B23" s="7"/>
      <c r="C23" s="8">
        <v>2268362</v>
      </c>
      <c r="D23" s="8">
        <v>346589</v>
      </c>
      <c r="E23" s="8">
        <v>1243628</v>
      </c>
      <c r="F23" s="8">
        <v>1020542</v>
      </c>
      <c r="G23" s="8">
        <v>74893</v>
      </c>
      <c r="H23" s="8">
        <v>316673</v>
      </c>
      <c r="I23" s="8">
        <v>637115</v>
      </c>
      <c r="J23" s="8">
        <v>408127</v>
      </c>
      <c r="K23" s="8">
        <v>135685</v>
      </c>
      <c r="L23" s="8">
        <v>1395400</v>
      </c>
      <c r="M23" s="8">
        <v>1007026</v>
      </c>
      <c r="N23" s="8">
        <v>516369</v>
      </c>
      <c r="O23" s="8">
        <v>483984</v>
      </c>
      <c r="P23" s="8">
        <v>416111</v>
      </c>
      <c r="Q23" s="8">
        <v>1683729</v>
      </c>
      <c r="R23" s="8">
        <v>1671427</v>
      </c>
      <c r="S23" s="8">
        <v>1013164</v>
      </c>
      <c r="T23" s="8">
        <v>2787571</v>
      </c>
      <c r="U23" s="8">
        <v>155093</v>
      </c>
      <c r="V23" s="8">
        <v>75761</v>
      </c>
      <c r="W23" s="8">
        <v>40790</v>
      </c>
      <c r="X23" s="8">
        <v>67024</v>
      </c>
      <c r="Y23" s="8">
        <v>830418</v>
      </c>
      <c r="Z23" s="8">
        <v>728109</v>
      </c>
      <c r="AA23" s="8">
        <v>1728314</v>
      </c>
      <c r="AB23" s="8">
        <v>37923</v>
      </c>
      <c r="AC23" s="8">
        <v>2283672</v>
      </c>
      <c r="AD23" s="8">
        <v>823447</v>
      </c>
      <c r="AE23" s="8">
        <v>175581</v>
      </c>
      <c r="AF23" s="8">
        <v>1654785</v>
      </c>
    </row>
    <row r="24" spans="1:33" x14ac:dyDescent="0.3">
      <c r="A24" s="9" t="s">
        <v>22</v>
      </c>
      <c r="B24" t="s">
        <v>22</v>
      </c>
      <c r="C24" s="3">
        <v>376.45</v>
      </c>
      <c r="D24" s="5">
        <v>4150.4399999999996</v>
      </c>
      <c r="E24" s="5">
        <v>6.24</v>
      </c>
      <c r="F24" s="5">
        <v>129.91</v>
      </c>
      <c r="G24" s="5">
        <v>5655.22</v>
      </c>
      <c r="H24" s="5">
        <v>2684.73</v>
      </c>
      <c r="I24">
        <v>17.41</v>
      </c>
      <c r="J24" s="5">
        <v>0.15</v>
      </c>
      <c r="K24" s="5">
        <v>0.18</v>
      </c>
      <c r="L24" s="5">
        <v>17.36</v>
      </c>
      <c r="M24" s="5">
        <v>415.92</v>
      </c>
      <c r="N24" s="5">
        <v>9151.49</v>
      </c>
      <c r="O24" s="5">
        <v>4622.26</v>
      </c>
      <c r="P24" s="5">
        <v>0</v>
      </c>
      <c r="Q24" s="5">
        <v>682.32</v>
      </c>
      <c r="R24" s="5">
        <v>199.36</v>
      </c>
      <c r="S24" s="5">
        <v>1.89</v>
      </c>
      <c r="T24" s="5">
        <v>1.77</v>
      </c>
      <c r="U24" s="5">
        <v>2.58</v>
      </c>
      <c r="V24" s="5">
        <v>0.03</v>
      </c>
      <c r="W24" s="5">
        <v>120.07</v>
      </c>
      <c r="X24" s="5">
        <v>19.329999999999998</v>
      </c>
      <c r="Z24" s="5"/>
      <c r="AA24" s="5">
        <v>6059.58</v>
      </c>
      <c r="AB24" s="5">
        <v>692.49</v>
      </c>
      <c r="AC24" s="5">
        <v>174.71</v>
      </c>
      <c r="AD24" s="5"/>
      <c r="AF24" s="5">
        <v>137.56</v>
      </c>
    </row>
    <row r="25" spans="1:33" x14ac:dyDescent="0.3">
      <c r="A25" s="7" t="s">
        <v>37</v>
      </c>
      <c r="B25" s="7"/>
      <c r="C25" s="8">
        <v>6707478</v>
      </c>
      <c r="D25" s="8">
        <v>890753</v>
      </c>
      <c r="E25" s="8">
        <v>2556897</v>
      </c>
      <c r="F25" s="8">
        <v>3110450</v>
      </c>
      <c r="G25" s="8">
        <v>116328</v>
      </c>
      <c r="H25" s="8">
        <v>1418571</v>
      </c>
      <c r="I25" s="8">
        <v>1173370</v>
      </c>
      <c r="J25" s="8">
        <v>2041364</v>
      </c>
      <c r="K25" s="8">
        <v>626226</v>
      </c>
      <c r="L25" s="8">
        <v>9325100</v>
      </c>
      <c r="M25" s="8">
        <v>3419462</v>
      </c>
      <c r="N25" s="8">
        <v>1002645</v>
      </c>
      <c r="O25" s="8">
        <v>806516</v>
      </c>
      <c r="P25" s="8">
        <v>2732725</v>
      </c>
      <c r="Q25" s="8">
        <v>5471586</v>
      </c>
      <c r="R25" s="8">
        <v>3005799</v>
      </c>
      <c r="S25" s="8">
        <v>3209886</v>
      </c>
      <c r="T25" s="8">
        <v>14630829</v>
      </c>
      <c r="U25" s="8">
        <v>202049</v>
      </c>
      <c r="V25" s="8">
        <v>186646</v>
      </c>
      <c r="W25" s="8">
        <v>57197</v>
      </c>
      <c r="X25" s="8">
        <v>87996</v>
      </c>
      <c r="Y25" s="8">
        <v>2722052</v>
      </c>
      <c r="Z25" s="8">
        <v>2665416</v>
      </c>
      <c r="AA25" s="8">
        <v>4238250</v>
      </c>
      <c r="AB25" s="8">
        <v>56059</v>
      </c>
      <c r="AC25" s="8">
        <v>7907174</v>
      </c>
      <c r="AD25" s="8">
        <v>2893703</v>
      </c>
      <c r="AE25" s="8">
        <v>238529</v>
      </c>
      <c r="AF25" s="8">
        <v>4668579</v>
      </c>
    </row>
    <row r="26" spans="1:33" x14ac:dyDescent="0.3">
      <c r="A26" s="9" t="s">
        <v>23</v>
      </c>
      <c r="B26" t="s">
        <v>23</v>
      </c>
      <c r="C26" s="3"/>
      <c r="D26" s="5">
        <v>7080.74</v>
      </c>
      <c r="E26" s="5"/>
      <c r="F26" s="5">
        <v>0</v>
      </c>
      <c r="G26" s="5">
        <v>8954.27</v>
      </c>
      <c r="I26" s="5"/>
      <c r="L26" s="5"/>
      <c r="N26">
        <v>10784.74</v>
      </c>
      <c r="O26" s="5">
        <v>56873.2</v>
      </c>
      <c r="AB26" s="5">
        <v>1809.89</v>
      </c>
      <c r="AD26" s="5"/>
      <c r="AF26" s="5"/>
    </row>
    <row r="27" spans="1:33" x14ac:dyDescent="0.3">
      <c r="A27" s="11" t="s">
        <v>36</v>
      </c>
      <c r="B27" s="11"/>
      <c r="C27" s="6">
        <v>13135777</v>
      </c>
      <c r="D27" s="7">
        <v>1409025</v>
      </c>
      <c r="E27" s="7">
        <v>10168616</v>
      </c>
      <c r="F27" s="7">
        <v>7126015</v>
      </c>
      <c r="G27" s="7">
        <v>122712</v>
      </c>
      <c r="H27" s="7">
        <v>2702194</v>
      </c>
      <c r="I27" s="7">
        <v>4300341</v>
      </c>
      <c r="J27" s="7">
        <v>1753948</v>
      </c>
      <c r="K27" s="7">
        <v>617606</v>
      </c>
      <c r="L27" s="7">
        <v>10026300</v>
      </c>
      <c r="M27" s="7">
        <v>4868773</v>
      </c>
      <c r="N27" s="8">
        <v>956909</v>
      </c>
      <c r="O27" s="7">
        <v>1313812</v>
      </c>
      <c r="P27" s="7">
        <v>2127925</v>
      </c>
      <c r="Q27" s="7">
        <v>9527683</v>
      </c>
      <c r="R27" s="7">
        <v>7935378</v>
      </c>
      <c r="S27" s="7">
        <v>5338183</v>
      </c>
      <c r="T27" s="8">
        <v>27555905</v>
      </c>
      <c r="U27" s="8">
        <v>217213</v>
      </c>
      <c r="V27" s="7">
        <v>361166</v>
      </c>
      <c r="W27" s="8">
        <v>165692</v>
      </c>
      <c r="X27" s="8">
        <v>347483</v>
      </c>
      <c r="Y27" s="7">
        <v>3605703</v>
      </c>
      <c r="Z27" s="8">
        <v>4398759</v>
      </c>
      <c r="AA27" s="8">
        <v>6107203</v>
      </c>
      <c r="AB27" s="7">
        <v>101225</v>
      </c>
      <c r="AC27" s="7">
        <v>14290360</v>
      </c>
      <c r="AD27" s="7">
        <v>5511891</v>
      </c>
      <c r="AE27" s="8">
        <v>473322</v>
      </c>
      <c r="AF27" s="8">
        <v>12405838</v>
      </c>
    </row>
    <row r="28" spans="1:33" ht="28.8" x14ac:dyDescent="0.3">
      <c r="A28" s="13" t="s">
        <v>24</v>
      </c>
      <c r="B28" t="s">
        <v>25</v>
      </c>
      <c r="C28" s="3">
        <v>2754.33</v>
      </c>
      <c r="D28" s="5">
        <v>0.05</v>
      </c>
      <c r="E28" s="5">
        <v>26.74</v>
      </c>
      <c r="F28" s="5">
        <v>238.1</v>
      </c>
      <c r="G28" s="5">
        <v>5.46</v>
      </c>
      <c r="H28" s="5">
        <v>1807.18</v>
      </c>
      <c r="J28" s="5">
        <v>0.05</v>
      </c>
      <c r="K28" s="5">
        <v>55.05</v>
      </c>
      <c r="L28" s="5">
        <v>8937.2199999999993</v>
      </c>
      <c r="M28" s="5">
        <v>25.43</v>
      </c>
      <c r="N28" s="5">
        <v>7.73</v>
      </c>
      <c r="O28" s="5">
        <v>669.03</v>
      </c>
      <c r="P28" s="5">
        <v>13.16</v>
      </c>
      <c r="Q28" s="5">
        <v>23.85</v>
      </c>
      <c r="R28" s="5">
        <v>86.41</v>
      </c>
      <c r="T28" s="5">
        <v>914.65</v>
      </c>
      <c r="U28">
        <v>287.32</v>
      </c>
      <c r="V28" s="5">
        <v>62.36</v>
      </c>
      <c r="Y28" s="5">
        <v>1178.6600000000001</v>
      </c>
      <c r="Z28" s="5">
        <v>125.55</v>
      </c>
      <c r="AA28" s="5">
        <v>203.15</v>
      </c>
      <c r="AC28" s="5">
        <v>43.82</v>
      </c>
      <c r="AD28" s="5"/>
      <c r="AE28" s="5">
        <v>7.18</v>
      </c>
      <c r="AF28" s="5">
        <v>338.14</v>
      </c>
    </row>
    <row r="29" spans="1:33" ht="28.8" x14ac:dyDescent="0.3">
      <c r="A29" s="12" t="s">
        <v>24</v>
      </c>
      <c r="B29" t="s">
        <v>26</v>
      </c>
      <c r="C29" s="3"/>
      <c r="D29" s="5"/>
      <c r="E29" s="5">
        <v>102.97</v>
      </c>
      <c r="F29" s="5">
        <v>1116.51</v>
      </c>
      <c r="G29" s="5">
        <v>0</v>
      </c>
      <c r="H29" s="5">
        <v>0</v>
      </c>
      <c r="I29" s="5">
        <v>2022.44</v>
      </c>
      <c r="K29">
        <v>20.18</v>
      </c>
      <c r="L29">
        <v>981.57</v>
      </c>
      <c r="Q29">
        <v>23.34</v>
      </c>
      <c r="R29">
        <v>257.55</v>
      </c>
      <c r="T29">
        <v>2.42</v>
      </c>
      <c r="Y29">
        <v>468.89</v>
      </c>
      <c r="AC29">
        <v>874.21</v>
      </c>
      <c r="AF29">
        <v>156.06</v>
      </c>
    </row>
    <row r="30" spans="1:33" ht="28.8" x14ac:dyDescent="0.3">
      <c r="A30" s="12" t="s">
        <v>24</v>
      </c>
      <c r="B30" t="s">
        <v>27</v>
      </c>
      <c r="C30" s="3">
        <v>6855.17</v>
      </c>
      <c r="D30" s="5">
        <v>1064.31</v>
      </c>
      <c r="E30" s="5">
        <v>91.07</v>
      </c>
      <c r="F30" s="5">
        <v>5690.48</v>
      </c>
      <c r="G30" s="5">
        <v>1532.46</v>
      </c>
      <c r="H30" s="5">
        <v>6965.71</v>
      </c>
      <c r="I30">
        <v>4555.79</v>
      </c>
      <c r="J30" s="5">
        <v>1773.81</v>
      </c>
      <c r="K30" s="5">
        <v>68.91</v>
      </c>
      <c r="L30" s="5">
        <v>3047.96</v>
      </c>
      <c r="M30" s="5">
        <v>238.46</v>
      </c>
      <c r="N30" s="5">
        <v>1004.87</v>
      </c>
      <c r="O30">
        <v>2097.37</v>
      </c>
      <c r="P30">
        <v>1310.68</v>
      </c>
      <c r="Q30" s="5">
        <v>1964.69</v>
      </c>
      <c r="R30" s="5">
        <v>556.07000000000005</v>
      </c>
      <c r="S30" s="5">
        <v>3237.33</v>
      </c>
      <c r="T30" s="5">
        <v>3883.76</v>
      </c>
      <c r="U30" s="5">
        <v>138.69</v>
      </c>
      <c r="V30" s="5">
        <v>273.25</v>
      </c>
      <c r="W30" s="5">
        <v>134.83000000000001</v>
      </c>
      <c r="X30" s="5">
        <v>180.68</v>
      </c>
      <c r="Y30" s="5">
        <v>3031.54</v>
      </c>
      <c r="Z30" s="5">
        <v>717.04</v>
      </c>
      <c r="AA30" s="5">
        <v>3331.44</v>
      </c>
      <c r="AB30" s="5">
        <v>41.2</v>
      </c>
      <c r="AC30" s="5">
        <v>1751.73</v>
      </c>
      <c r="AD30" s="5"/>
      <c r="AE30" s="5">
        <v>51.55</v>
      </c>
      <c r="AF30" s="5">
        <v>3320.16</v>
      </c>
    </row>
    <row r="31" spans="1:33" ht="28.8" x14ac:dyDescent="0.3">
      <c r="A31" s="12" t="s">
        <v>24</v>
      </c>
      <c r="B31" t="s">
        <v>28</v>
      </c>
      <c r="C31" s="3">
        <v>1752.54</v>
      </c>
      <c r="D31" s="5">
        <v>176.6</v>
      </c>
      <c r="E31" s="5">
        <v>52.76</v>
      </c>
      <c r="F31" s="5">
        <v>11537</v>
      </c>
      <c r="G31" s="5">
        <v>36.26</v>
      </c>
      <c r="H31" s="5">
        <v>69.78</v>
      </c>
      <c r="I31" s="5">
        <v>175.1</v>
      </c>
      <c r="J31" s="5">
        <v>1422.64</v>
      </c>
      <c r="K31" s="5">
        <v>30.43</v>
      </c>
      <c r="L31" s="5">
        <v>4815.01</v>
      </c>
      <c r="M31" s="5">
        <v>53.02</v>
      </c>
      <c r="N31" s="5">
        <v>426.59</v>
      </c>
      <c r="O31" s="5">
        <v>1211.04</v>
      </c>
      <c r="P31" s="5">
        <v>645.57000000000005</v>
      </c>
      <c r="Q31" s="5">
        <v>5215.38</v>
      </c>
      <c r="R31" s="5">
        <v>623.22</v>
      </c>
      <c r="S31" s="5">
        <v>3764.36</v>
      </c>
      <c r="T31" s="5">
        <v>5229.62</v>
      </c>
      <c r="U31" s="5">
        <v>116.7</v>
      </c>
      <c r="V31" s="5">
        <v>17.89</v>
      </c>
      <c r="W31" s="5">
        <v>2.87</v>
      </c>
      <c r="X31" s="5">
        <v>20.91</v>
      </c>
      <c r="Y31" s="5">
        <v>2489.88</v>
      </c>
      <c r="Z31" s="5">
        <v>78.2</v>
      </c>
      <c r="AA31" s="5">
        <v>2787.57</v>
      </c>
      <c r="AB31" s="5">
        <v>13.83</v>
      </c>
      <c r="AC31" s="5">
        <v>6667.09</v>
      </c>
      <c r="AD31" s="5"/>
      <c r="AE31" s="5">
        <v>55.97</v>
      </c>
      <c r="AF31" s="5">
        <v>1105.1300000000001</v>
      </c>
    </row>
    <row r="32" spans="1:33" x14ac:dyDescent="0.3">
      <c r="A32" s="7" t="s">
        <v>35</v>
      </c>
      <c r="B32" s="7"/>
      <c r="C32" s="8">
        <v>3706366</v>
      </c>
      <c r="D32" s="8">
        <v>462799</v>
      </c>
      <c r="E32" s="8">
        <v>1148133</v>
      </c>
      <c r="F32" s="8">
        <v>1541254</v>
      </c>
      <c r="G32" s="8">
        <v>8020</v>
      </c>
      <c r="H32" s="8">
        <v>524114</v>
      </c>
      <c r="I32" s="8">
        <v>410429</v>
      </c>
      <c r="J32" s="8">
        <v>855197</v>
      </c>
      <c r="K32" s="8">
        <v>400642</v>
      </c>
      <c r="L32" s="8">
        <v>6568300</v>
      </c>
      <c r="M32" s="8">
        <v>2202173</v>
      </c>
      <c r="N32" s="8">
        <v>296072</v>
      </c>
      <c r="O32" s="8">
        <v>185963</v>
      </c>
      <c r="P32" s="8">
        <v>1559683</v>
      </c>
      <c r="Q32" s="8">
        <v>3170215</v>
      </c>
      <c r="R32" s="8">
        <v>1043330</v>
      </c>
      <c r="S32" s="8">
        <v>1345607</v>
      </c>
      <c r="T32" s="8">
        <v>10677463</v>
      </c>
      <c r="U32" s="8">
        <v>24135</v>
      </c>
      <c r="V32" s="8">
        <v>31372</v>
      </c>
      <c r="W32" s="8">
        <v>3844</v>
      </c>
      <c r="X32" s="8">
        <v>11855</v>
      </c>
      <c r="Y32" s="8">
        <v>960713</v>
      </c>
      <c r="Z32" s="8">
        <v>1614308</v>
      </c>
      <c r="AA32" s="17">
        <v>1760049</v>
      </c>
      <c r="AB32" s="8">
        <v>6877</v>
      </c>
      <c r="AC32" s="8">
        <v>4999365</v>
      </c>
      <c r="AD32" s="8">
        <v>1334301</v>
      </c>
      <c r="AE32" s="8">
        <v>25648</v>
      </c>
      <c r="AF32" s="8">
        <v>2272282</v>
      </c>
      <c r="AG32" s="17"/>
    </row>
    <row r="33" spans="1:32" x14ac:dyDescent="0.3">
      <c r="A33" s="7" t="s">
        <v>29</v>
      </c>
      <c r="B33" s="7"/>
      <c r="C33" s="7">
        <f>(C6+C13+C17+C23+C25+C27+C32)/7</f>
        <v>9463037.2857142854</v>
      </c>
      <c r="D33" s="7">
        <f t="shared" ref="D33:O33" si="0">SUM(D6,D13,D17,D23,D25,D27,D32)/7</f>
        <v>1014323.2857142857</v>
      </c>
      <c r="E33" s="7">
        <f t="shared" si="0"/>
        <v>4345747.2857142854</v>
      </c>
      <c r="F33" s="7">
        <f t="shared" si="0"/>
        <v>4339033.8571428573</v>
      </c>
      <c r="G33" s="7">
        <f t="shared" si="0"/>
        <v>119233.28571428571</v>
      </c>
      <c r="H33" s="7">
        <f t="shared" si="0"/>
        <v>1828451.142857143</v>
      </c>
      <c r="I33" s="7">
        <f t="shared" si="0"/>
        <v>2422207.8571428573</v>
      </c>
      <c r="J33" s="7">
        <f t="shared" si="0"/>
        <v>1765676.4285714286</v>
      </c>
      <c r="K33" s="7">
        <f t="shared" si="0"/>
        <v>2294653.8571428573</v>
      </c>
      <c r="L33" s="7">
        <f t="shared" si="0"/>
        <v>8710728.5714285709</v>
      </c>
      <c r="M33" s="7">
        <f t="shared" si="0"/>
        <v>3835580</v>
      </c>
      <c r="N33" s="7">
        <f t="shared" si="0"/>
        <v>959488.57142857148</v>
      </c>
      <c r="O33" s="7">
        <f t="shared" si="0"/>
        <v>996077.28571428568</v>
      </c>
      <c r="P33" s="7">
        <f t="shared" ref="P33:AF33" si="1">SUM(P6,P13,P17,P23,P25,P27,Q32)/7</f>
        <v>2457436.7142857141</v>
      </c>
      <c r="Q33" s="7">
        <f t="shared" si="1"/>
        <v>6204102.1428571427</v>
      </c>
      <c r="R33" s="7">
        <f t="shared" si="1"/>
        <v>4495764.1428571427</v>
      </c>
      <c r="S33" s="7">
        <f t="shared" si="1"/>
        <v>5383763.8571428573</v>
      </c>
      <c r="T33" s="7">
        <f t="shared" si="1"/>
        <v>15450738.571428571</v>
      </c>
      <c r="U33" s="7">
        <f t="shared" si="1"/>
        <v>204269.85714285713</v>
      </c>
      <c r="V33" s="7">
        <f t="shared" si="1"/>
        <v>229973.85714285713</v>
      </c>
      <c r="W33" s="7">
        <f t="shared" si="1"/>
        <v>92540.571428571435</v>
      </c>
      <c r="X33" s="7">
        <f t="shared" si="1"/>
        <v>335570.14285714284</v>
      </c>
      <c r="Y33" s="7">
        <f t="shared" si="1"/>
        <v>2930977</v>
      </c>
      <c r="Z33" s="7">
        <f t="shared" si="1"/>
        <v>3573192.7142857141</v>
      </c>
      <c r="AA33" s="7">
        <f t="shared" si="1"/>
        <v>4575870.7142857146</v>
      </c>
      <c r="AB33" s="7">
        <f t="shared" si="1"/>
        <v>780619.85714285716</v>
      </c>
      <c r="AC33" s="7">
        <f t="shared" si="1"/>
        <v>8498468.8571428563</v>
      </c>
      <c r="AD33" s="7">
        <f t="shared" si="1"/>
        <v>3394847.8571428573</v>
      </c>
      <c r="AE33" s="7">
        <f t="shared" si="1"/>
        <v>643112.14285714284</v>
      </c>
      <c r="AF33" s="7">
        <f t="shared" si="1"/>
        <v>6966288.8571428573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2809-37F9-4123-8194-49E1D702653E}">
  <dimension ref="A1:AE8"/>
  <sheetViews>
    <sheetView tabSelected="1" workbookViewId="0">
      <selection activeCell="A4" sqref="A4"/>
    </sheetView>
  </sheetViews>
  <sheetFormatPr defaultRowHeight="14.4" x14ac:dyDescent="0.3"/>
  <cols>
    <col min="1" max="1" width="19.44140625" bestFit="1" customWidth="1"/>
    <col min="2" max="5" width="9" bestFit="1" customWidth="1"/>
    <col min="6" max="6" width="8" bestFit="1" customWidth="1"/>
    <col min="7" max="9" width="9" bestFit="1" customWidth="1"/>
    <col min="10" max="10" width="8" bestFit="1" customWidth="1"/>
    <col min="11" max="12" width="9" bestFit="1" customWidth="1"/>
    <col min="13" max="14" width="8" bestFit="1" customWidth="1"/>
    <col min="15" max="18" width="9" bestFit="1" customWidth="1"/>
    <col min="19" max="19" width="10" bestFit="1" customWidth="1"/>
    <col min="20" max="20" width="8.6640625" bestFit="1" customWidth="1"/>
    <col min="21" max="21" width="8.21875" bestFit="1" customWidth="1"/>
    <col min="22" max="22" width="8.33203125" bestFit="1" customWidth="1"/>
    <col min="23" max="23" width="8" bestFit="1" customWidth="1"/>
    <col min="24" max="26" width="9" bestFit="1" customWidth="1"/>
    <col min="27" max="27" width="8" bestFit="1" customWidth="1"/>
    <col min="28" max="29" width="9" bestFit="1" customWidth="1"/>
    <col min="30" max="30" width="8" bestFit="1" customWidth="1"/>
    <col min="31" max="31" width="9" bestFit="1" customWidth="1"/>
  </cols>
  <sheetData>
    <row r="1" spans="1:31" x14ac:dyDescent="0.3">
      <c r="A1" s="11" t="s">
        <v>30</v>
      </c>
      <c r="B1" s="2" t="s">
        <v>68</v>
      </c>
      <c r="C1" s="4" t="s">
        <v>69</v>
      </c>
      <c r="D1" s="4" t="s">
        <v>70</v>
      </c>
      <c r="E1" s="4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</row>
    <row r="2" spans="1:31" x14ac:dyDescent="0.3">
      <c r="A2" s="11" t="s">
        <v>0</v>
      </c>
      <c r="B2" s="20">
        <v>90824133</v>
      </c>
      <c r="C2" s="20">
        <v>15269872</v>
      </c>
      <c r="D2" s="20">
        <v>79129</v>
      </c>
      <c r="E2" s="20">
        <v>49860626</v>
      </c>
      <c r="F2" s="20">
        <v>1438265</v>
      </c>
      <c r="G2" s="20">
        <v>19110900</v>
      </c>
      <c r="H2" s="20">
        <v>29648818</v>
      </c>
      <c r="I2" s="20">
        <v>19058377</v>
      </c>
      <c r="J2" s="20">
        <v>4609086</v>
      </c>
      <c r="K2" s="20">
        <v>89446534</v>
      </c>
      <c r="L2" s="20">
        <v>41340479</v>
      </c>
      <c r="M2" s="21">
        <v>9627406</v>
      </c>
      <c r="N2" s="20">
        <v>9700134</v>
      </c>
      <c r="O2" s="20">
        <v>17488115</v>
      </c>
      <c r="P2" s="20">
        <v>83132991</v>
      </c>
      <c r="Q2" s="20">
        <v>45121002</v>
      </c>
      <c r="R2" s="20">
        <v>41873574</v>
      </c>
      <c r="S2" s="21">
        <v>165428361</v>
      </c>
      <c r="T2" s="21">
        <v>1642368</v>
      </c>
      <c r="U2" s="20">
        <v>2063842</v>
      </c>
      <c r="V2" s="21">
        <v>1232359</v>
      </c>
      <c r="W2" s="21">
        <v>1466049</v>
      </c>
      <c r="X2" s="20">
        <v>29222893</v>
      </c>
      <c r="Y2" s="21">
        <v>33005193</v>
      </c>
      <c r="Z2" s="21">
        <v>56333953</v>
      </c>
      <c r="AA2" s="20">
        <v>1436950</v>
      </c>
      <c r="AB2" s="20">
        <v>96756246</v>
      </c>
      <c r="AC2" s="20">
        <v>46454244</v>
      </c>
      <c r="AD2" s="21">
        <v>2678690</v>
      </c>
      <c r="AE2" s="21">
        <v>60954467</v>
      </c>
    </row>
    <row r="3" spans="1:31" ht="43.2" x14ac:dyDescent="0.3">
      <c r="A3" s="13" t="s">
        <v>11</v>
      </c>
      <c r="B3" s="21">
        <v>12645300</v>
      </c>
      <c r="C3" s="21">
        <v>652182</v>
      </c>
      <c r="D3" s="20">
        <v>7449890</v>
      </c>
      <c r="E3" s="20">
        <v>5845963</v>
      </c>
      <c r="F3" s="20">
        <v>267699</v>
      </c>
      <c r="G3" s="20">
        <v>2559454</v>
      </c>
      <c r="H3" s="20">
        <v>3532967</v>
      </c>
      <c r="I3" s="20">
        <v>1978955</v>
      </c>
      <c r="J3" s="20">
        <v>103001</v>
      </c>
      <c r="K3" s="20">
        <v>7789790</v>
      </c>
      <c r="L3" s="20">
        <v>3656573</v>
      </c>
      <c r="M3" s="20">
        <v>881118</v>
      </c>
      <c r="N3" s="20">
        <v>805943</v>
      </c>
      <c r="O3" s="20">
        <v>1133574</v>
      </c>
      <c r="P3" s="20">
        <v>4827055</v>
      </c>
      <c r="Q3" s="20">
        <v>2278769</v>
      </c>
      <c r="R3" s="20">
        <v>8949745</v>
      </c>
      <c r="S3" s="21">
        <v>9142618</v>
      </c>
      <c r="T3" s="20">
        <v>152555</v>
      </c>
      <c r="U3" s="20">
        <v>213302</v>
      </c>
      <c r="V3" s="20">
        <v>83695</v>
      </c>
      <c r="W3" s="20">
        <v>290469</v>
      </c>
      <c r="X3" s="20">
        <v>2454137</v>
      </c>
      <c r="Y3" s="20">
        <v>4794550</v>
      </c>
      <c r="Z3" s="21">
        <v>7315288</v>
      </c>
      <c r="AA3" s="21">
        <v>85469</v>
      </c>
      <c r="AB3" s="21">
        <v>5004574</v>
      </c>
      <c r="AC3" s="21">
        <v>2418653</v>
      </c>
      <c r="AD3" s="21">
        <v>368133</v>
      </c>
      <c r="AE3" s="21">
        <v>7858815</v>
      </c>
    </row>
    <row r="4" spans="1:31" x14ac:dyDescent="0.3">
      <c r="A4" s="11" t="s">
        <v>98</v>
      </c>
      <c r="B4" s="21">
        <v>20177813</v>
      </c>
      <c r="C4" s="21">
        <v>6759481</v>
      </c>
      <c r="D4" s="21">
        <v>36003479</v>
      </c>
      <c r="E4" s="21">
        <v>10324079</v>
      </c>
      <c r="F4" s="21">
        <v>283205</v>
      </c>
      <c r="G4" s="21">
        <v>5811367</v>
      </c>
      <c r="H4" s="21">
        <v>5235781</v>
      </c>
      <c r="I4" s="21">
        <v>7245806</v>
      </c>
      <c r="J4" s="21">
        <v>2212671</v>
      </c>
      <c r="K4" s="21">
        <v>31400609</v>
      </c>
      <c r="L4" s="21">
        <v>10148755</v>
      </c>
      <c r="M4" s="21">
        <v>3323447</v>
      </c>
      <c r="N4" s="21">
        <v>2164601</v>
      </c>
      <c r="O4" s="21">
        <v>5813107</v>
      </c>
      <c r="P4" s="21">
        <v>18205856</v>
      </c>
      <c r="Q4" s="21">
        <v>10137461</v>
      </c>
      <c r="R4" s="21">
        <v>9237897</v>
      </c>
      <c r="S4" s="21">
        <v>45677541</v>
      </c>
      <c r="T4" s="21">
        <v>266930</v>
      </c>
      <c r="U4" s="21">
        <v>356123</v>
      </c>
      <c r="V4" s="21">
        <v>197578</v>
      </c>
      <c r="W4" s="21">
        <v>154601</v>
      </c>
      <c r="X4" s="21">
        <v>9529802</v>
      </c>
      <c r="Y4" s="21">
        <v>6360946</v>
      </c>
      <c r="Z4" s="21">
        <v>14866429</v>
      </c>
      <c r="AA4" s="21">
        <v>749485</v>
      </c>
      <c r="AB4" s="21">
        <v>27108377</v>
      </c>
      <c r="AC4" s="21">
        <v>9406207</v>
      </c>
      <c r="AD4" s="21">
        <v>619844</v>
      </c>
      <c r="AE4" s="21">
        <v>12704832</v>
      </c>
    </row>
    <row r="5" spans="1:31" x14ac:dyDescent="0.3">
      <c r="A5" s="11" t="s">
        <v>99</v>
      </c>
      <c r="B5" s="21">
        <v>9716501</v>
      </c>
      <c r="C5" s="21">
        <v>1092495</v>
      </c>
      <c r="D5" s="21">
        <v>7037735</v>
      </c>
      <c r="E5" s="21">
        <v>3994701</v>
      </c>
      <c r="F5" s="21">
        <v>144364</v>
      </c>
      <c r="G5" s="21">
        <v>1509561</v>
      </c>
      <c r="H5" s="21">
        <v>2866880</v>
      </c>
      <c r="I5" s="21">
        <v>1641223</v>
      </c>
      <c r="J5" s="21">
        <v>181179</v>
      </c>
      <c r="K5" s="21">
        <v>5122121</v>
      </c>
      <c r="L5" s="21">
        <v>2958179</v>
      </c>
      <c r="M5" s="21">
        <v>757162</v>
      </c>
      <c r="N5" s="21">
        <v>689328</v>
      </c>
      <c r="O5" s="21">
        <v>1514673</v>
      </c>
      <c r="P5" s="21">
        <v>5549240</v>
      </c>
      <c r="Q5" s="21">
        <v>5741786</v>
      </c>
      <c r="R5" s="21">
        <v>3603975</v>
      </c>
      <c r="S5" s="21">
        <v>8847319</v>
      </c>
      <c r="T5" s="21">
        <v>198602</v>
      </c>
      <c r="U5" s="21">
        <v>126077</v>
      </c>
      <c r="V5" s="21">
        <v>121596</v>
      </c>
      <c r="W5" s="21">
        <v>107752</v>
      </c>
      <c r="X5" s="21">
        <v>2146416</v>
      </c>
      <c r="Y5" s="21">
        <v>2071872</v>
      </c>
      <c r="Z5" s="21">
        <v>4495952</v>
      </c>
      <c r="AA5" s="21">
        <v>72499</v>
      </c>
      <c r="AB5" s="21">
        <v>10666070</v>
      </c>
      <c r="AC5" s="21">
        <v>2398644</v>
      </c>
      <c r="AD5" s="21">
        <v>164624</v>
      </c>
      <c r="AE5" s="21">
        <v>4533856</v>
      </c>
    </row>
    <row r="6" spans="1:31" x14ac:dyDescent="0.3">
      <c r="A6" s="9" t="s">
        <v>102</v>
      </c>
      <c r="B6" s="21">
        <v>23984444</v>
      </c>
      <c r="C6" s="21">
        <v>7585688</v>
      </c>
      <c r="D6" s="21">
        <v>3504790</v>
      </c>
      <c r="E6" s="21">
        <v>12385518</v>
      </c>
      <c r="F6" s="21">
        <v>339009</v>
      </c>
      <c r="G6" s="21">
        <v>6815230</v>
      </c>
      <c r="H6" s="21">
        <v>5811391</v>
      </c>
      <c r="I6" s="21">
        <v>8499275</v>
      </c>
      <c r="J6" s="21">
        <v>2413006</v>
      </c>
      <c r="K6" s="21">
        <v>39511588</v>
      </c>
      <c r="L6" s="21">
        <v>11817401</v>
      </c>
      <c r="M6" s="21">
        <v>4099090</v>
      </c>
      <c r="N6" s="21">
        <v>2574812</v>
      </c>
      <c r="O6" s="21">
        <v>6516511</v>
      </c>
      <c r="P6" s="21">
        <v>20830024</v>
      </c>
      <c r="Q6" s="21">
        <v>11239427</v>
      </c>
      <c r="R6" s="21">
        <v>11443201</v>
      </c>
      <c r="S6" s="21">
        <v>52192116</v>
      </c>
      <c r="T6" s="21">
        <v>296961</v>
      </c>
      <c r="U6" s="21">
        <v>435019</v>
      </c>
      <c r="V6" s="21">
        <v>253760</v>
      </c>
      <c r="W6" s="21">
        <v>180797</v>
      </c>
      <c r="X6" s="21">
        <v>11767248</v>
      </c>
      <c r="Y6" s="21">
        <v>7696616</v>
      </c>
      <c r="Z6" s="21">
        <v>17605337</v>
      </c>
      <c r="AA6" s="21">
        <v>857224</v>
      </c>
      <c r="AB6" s="21">
        <v>31813843</v>
      </c>
      <c r="AC6" s="21">
        <v>10903697</v>
      </c>
      <c r="AD6" s="21">
        <v>730792</v>
      </c>
      <c r="AE6" s="21">
        <v>14670805</v>
      </c>
    </row>
    <row r="7" spans="1:31" x14ac:dyDescent="0.3">
      <c r="A7" s="9" t="s">
        <v>100</v>
      </c>
      <c r="B7" s="21">
        <v>41693882</v>
      </c>
      <c r="C7" s="21">
        <v>5332464</v>
      </c>
      <c r="D7" s="21">
        <v>60880131</v>
      </c>
      <c r="E7" s="21">
        <v>20507959</v>
      </c>
      <c r="F7" s="21">
        <v>530414</v>
      </c>
      <c r="G7" s="21">
        <v>7818265</v>
      </c>
      <c r="H7" s="21">
        <v>16724038</v>
      </c>
      <c r="I7" s="21">
        <v>6423198</v>
      </c>
      <c r="J7" s="21">
        <v>1530759</v>
      </c>
      <c r="K7" s="21">
        <v>28222253</v>
      </c>
      <c r="L7" s="21">
        <v>18321178</v>
      </c>
      <c r="M7" s="21">
        <v>3652726</v>
      </c>
      <c r="N7" s="21">
        <v>5109558</v>
      </c>
      <c r="O7" s="21">
        <v>7085921</v>
      </c>
      <c r="P7" s="21">
        <v>47473658</v>
      </c>
      <c r="Q7" s="21">
        <v>25044795</v>
      </c>
      <c r="R7" s="21">
        <v>15570721</v>
      </c>
      <c r="S7" s="21">
        <v>80220792</v>
      </c>
      <c r="T7" s="21">
        <v>1027170</v>
      </c>
      <c r="U7" s="21">
        <v>1081588</v>
      </c>
      <c r="V7" s="21">
        <v>610570</v>
      </c>
      <c r="W7" s="21">
        <v>843736</v>
      </c>
      <c r="X7" s="21">
        <v>11585388</v>
      </c>
      <c r="Y7" s="21">
        <v>14847996</v>
      </c>
      <c r="Z7" s="21">
        <v>21598501</v>
      </c>
      <c r="AA7" s="21">
        <v>413606</v>
      </c>
      <c r="AB7" s="21">
        <v>46001730</v>
      </c>
      <c r="AC7" s="21">
        <v>26319052</v>
      </c>
      <c r="AD7" s="21">
        <v>1136330</v>
      </c>
      <c r="AE7" s="21">
        <v>31254696</v>
      </c>
    </row>
    <row r="8" spans="1:31" ht="28.8" x14ac:dyDescent="0.3">
      <c r="A8" s="13" t="s">
        <v>101</v>
      </c>
      <c r="B8" s="21">
        <v>11805778</v>
      </c>
      <c r="C8" s="21">
        <v>5796017</v>
      </c>
      <c r="D8" s="21">
        <v>7311401</v>
      </c>
      <c r="E8" s="21">
        <v>5496895</v>
      </c>
      <c r="F8" s="21">
        <v>44271</v>
      </c>
      <c r="G8" s="21">
        <v>2531956</v>
      </c>
      <c r="H8" s="21">
        <v>2338424</v>
      </c>
      <c r="I8" s="21">
        <v>3402519</v>
      </c>
      <c r="J8" s="21">
        <v>1991381</v>
      </c>
      <c r="K8" s="21">
        <v>27820644</v>
      </c>
      <c r="L8" s="21">
        <v>8493638</v>
      </c>
      <c r="M8" s="21">
        <v>2565356</v>
      </c>
      <c r="N8" s="21">
        <v>907471</v>
      </c>
      <c r="O8" s="21">
        <v>2726440</v>
      </c>
      <c r="P8" s="21">
        <v>13009332</v>
      </c>
      <c r="Q8" s="21">
        <v>4845374</v>
      </c>
      <c r="R8" s="21">
        <v>4823080</v>
      </c>
      <c r="S8" s="21">
        <v>34088245</v>
      </c>
      <c r="T8" s="21">
        <v>52135</v>
      </c>
      <c r="U8" s="21">
        <v>156142</v>
      </c>
      <c r="V8" s="21">
        <v>9892</v>
      </c>
      <c r="W8" s="21">
        <v>22607</v>
      </c>
      <c r="X8" s="21">
        <v>4840719</v>
      </c>
      <c r="Y8" s="21">
        <v>4559941</v>
      </c>
      <c r="Z8" s="21">
        <v>6976098</v>
      </c>
      <c r="AA8" s="21">
        <v>598054</v>
      </c>
      <c r="AB8" s="21">
        <v>19970561</v>
      </c>
      <c r="AC8" s="21">
        <v>6375078</v>
      </c>
      <c r="AD8" s="21">
        <v>110593</v>
      </c>
      <c r="AE8" s="21">
        <v>7805565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2015-16</vt:lpstr>
      <vt:lpstr>2011-12</vt:lpstr>
      <vt:lpstr>2005-06</vt:lpstr>
      <vt:lpstr>new_sheet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Subhodeep Roy</dc:creator>
  <cp:lastModifiedBy>Subhodeep Roy</cp:lastModifiedBy>
  <dcterms:created xsi:type="dcterms:W3CDTF">2023-12-02T14:45:08Z</dcterms:created>
  <dcterms:modified xsi:type="dcterms:W3CDTF">2023-12-18T11:12:38Z</dcterms:modified>
</cp:coreProperties>
</file>