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IMPORTANT\EXCEL IMP\EXCEL PROJECTS\Blinkit Project\"/>
    </mc:Choice>
  </mc:AlternateContent>
  <xr:revisionPtr revIDLastSave="0" documentId="13_ncr:1_{1D88F72F-D0CE-479B-8917-2BA03E6BBFFF}" xr6:coauthVersionLast="47" xr6:coauthVersionMax="47" xr10:uidLastSave="{00000000-0000-0000-0000-000000000000}"/>
  <bookViews>
    <workbookView xWindow="-108" yWindow="-108" windowWidth="23256" windowHeight="12456" activeTab="1" xr2:uid="{F8420BDF-C08E-4FBB-891B-F574F63AC6D0}"/>
  </bookViews>
  <sheets>
    <sheet name="Raw Data" sheetId="4" r:id="rId1"/>
    <sheet name="Requirements" sheetId="2" r:id="rId2"/>
    <sheet name="BlinkIT Grocery Data" sheetId="1" r:id="rId3"/>
    <sheet name="Dashboard" sheetId="3" r:id="rId4"/>
  </sheets>
  <definedNames>
    <definedName name="_xlchart.v2.0" hidden="1">Requirements!$D$95:$D$97</definedName>
    <definedName name="_xlchart.v2.1" hidden="1">Requirements!$E$94</definedName>
    <definedName name="_xlchart.v2.2" hidden="1">Requirements!$E$95:$E$97</definedName>
    <definedName name="_xlchart.v2.3" hidden="1">Requirements!$D$95:$D$97</definedName>
    <definedName name="_xlchart.v2.4" hidden="1">Requirements!$E$94</definedName>
    <definedName name="_xlchart.v2.5" hidden="1">Requirements!$E$95:$E$97</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6" i="2" l="1"/>
  <c r="D97" i="2"/>
  <c r="D95" i="2"/>
  <c r="B7" i="2"/>
  <c r="C7" i="2"/>
  <c r="E96" i="2"/>
  <c r="E97" i="2"/>
  <c r="D7" i="2"/>
  <c r="E95" i="2"/>
  <c r="A7" i="2"/>
</calcChain>
</file>

<file path=xl/sharedStrings.xml><?xml version="1.0" encoding="utf-8"?>
<sst xmlns="http://schemas.openxmlformats.org/spreadsheetml/2006/main" count="80806" uniqueCount="1631">
  <si>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</si>
  <si>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</si>
  <si>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</si>
  <si>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</si>
  <si>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</si>
  <si>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</si>
  <si>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</si>
  <si>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</si>
  <si>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</si>
  <si>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</si>
  <si>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</si>
  <si>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</si>
  <si>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</si>
  <si>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</si>
  <si>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</si>
  <si>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</si>
  <si>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</si>
  <si>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</si>
  <si>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</si>
  <si>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</si>
  <si>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</si>
  <si>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</si>
  <si>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</si>
  <si>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</si>
  <si>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</si>
  <si>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</si>
  <si>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</si>
  <si>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</si>
  <si>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</si>
  <si>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</si>
  <si>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</si>
  <si>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</si>
  <si>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</si>
  <si>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</si>
  <si>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</si>
  <si>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</si>
  <si>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</si>
  <si>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</si>
  <si>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</si>
  <si>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</si>
  <si>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</si>
  <si>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</si>
  <si>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</si>
  <si>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</si>
  <si>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</si>
  <si>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</si>
  <si>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</si>
  <si>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</si>
  <si>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</si>
  <si>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</si>
  <si>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</si>
  <si>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</si>
  <si>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</si>
  <si>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</si>
  <si>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</si>
  <si>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</si>
  <si>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</si>
  <si>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</si>
  <si>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</si>
  <si>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</si>
  <si>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</si>
  <si>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</si>
  <si>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</si>
  <si>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</si>
  <si>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</si>
  <si>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</si>
  <si>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</si>
  <si>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</si>
  <si>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</si>
  <si>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</si>
  <si>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</si>
  <si>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</si>
  <si>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</si>
  <si>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</si>
  <si>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</si>
  <si>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</si>
  <si>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</si>
  <si>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</si>
  <si>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</si>
  <si>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</si>
  <si>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</si>
  <si>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</si>
  <si>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</si>
  <si>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</si>
  <si>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</si>
  <si>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</si>
  <si>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</si>
  <si>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</si>
  <si>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</si>
  <si>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</si>
  <si>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</si>
  <si>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</si>
  <si>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</si>
  <si>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</si>
  <si>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</si>
  <si>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</si>
  <si>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</si>
  <si>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</si>
  <si>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</si>
  <si>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</si>
  <si>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</si>
  <si>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</si>
  <si>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</si>
  <si>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</si>
  <si>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</si>
  <si>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</si>
  <si>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</si>
  <si>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</si>
  <si>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</si>
  <si>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</si>
  <si>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</si>
  <si>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</si>
  <si>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</si>
  <si>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</si>
  <si>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</si>
  <si>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</si>
  <si>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</si>
  <si>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</si>
  <si>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</si>
  <si>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</si>
  <si>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</si>
  <si>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</si>
  <si>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</si>
  <si>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</si>
  <si>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</si>
  <si>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</si>
  <si>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</si>
  <si>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</si>
  <si>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</si>
  <si>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</si>
  <si>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</si>
  <si>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</si>
  <si>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</si>
  <si>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</si>
  <si>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</si>
  <si>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</si>
  <si>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</si>
  <si>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</si>
  <si>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</si>
  <si>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</si>
  <si>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</si>
  <si>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</si>
  <si>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</si>
  <si>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</si>
  <si>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</si>
  <si>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</si>
  <si>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</si>
  <si>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</si>
  <si>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</si>
  <si>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</si>
  <si>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</si>
  <si>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</si>
  <si>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</si>
  <si>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</si>
  <si>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</si>
  <si>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</si>
  <si>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</si>
  <si>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</si>
  <si>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</si>
  <si>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</si>
  <si>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</si>
  <si>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</si>
  <si>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</si>
  <si>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</si>
  <si>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</si>
  <si>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</si>
  <si>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</si>
  <si>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</si>
  <si>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</si>
  <si>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</si>
  <si>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</si>
  <si>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</si>
  <si>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</si>
  <si>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</si>
  <si>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</si>
  <si>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</si>
  <si>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</si>
  <si>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</si>
  <si>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</si>
  <si>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</si>
  <si>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</si>
  <si>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</si>
  <si>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</si>
  <si>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</si>
  <si>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</si>
  <si>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</si>
  <si>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</si>
  <si>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</si>
  <si>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</si>
  <si>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</si>
  <si>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</si>
  <si>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</si>
  <si>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</si>
  <si>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</si>
  <si>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</si>
  <si>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</si>
  <si>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</si>
  <si>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</si>
  <si>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</si>
  <si>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</si>
  <si>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</si>
  <si>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</si>
  <si>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</si>
  <si>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</si>
  <si>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</si>
  <si>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</si>
  <si>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</si>
  <si>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</si>
  <si>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</si>
  <si>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</si>
  <si>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</si>
  <si>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</si>
  <si>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</si>
  <si>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</si>
  <si>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</si>
  <si>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</si>
  <si>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</si>
  <si>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</si>
  <si>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</si>
  <si>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</si>
  <si>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</si>
  <si>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</si>
  <si>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</si>
  <si>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</si>
  <si>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</si>
  <si>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</si>
  <si>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</si>
  <si>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</si>
  <si>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</si>
  <si>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</si>
  <si>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</si>
  <si>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</si>
  <si>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</si>
  <si>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</si>
  <si>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</si>
  <si>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</si>
  <si>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</si>
  <si>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</si>
  <si>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</si>
  <si>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</si>
  <si>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</si>
  <si>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</si>
  <si>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</si>
  <si>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</si>
  <si>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</si>
  <si>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</si>
  <si>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</si>
  <si>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</si>
  <si>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</si>
  <si>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</si>
  <si>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</si>
  <si>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</si>
  <si>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</si>
  <si>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</si>
  <si>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</si>
  <si>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</si>
  <si>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</si>
  <si>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</si>
  <si>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</si>
  <si>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</si>
  <si>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</si>
  <si>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</si>
  <si>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</si>
  <si>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</si>
  <si>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</si>
  <si>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</si>
  <si>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</si>
  <si>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</si>
  <si>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</si>
  <si>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</si>
  <si>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</si>
  <si>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</si>
  <si>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</si>
  <si>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</si>
  <si>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</si>
  <si>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</si>
  <si>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</si>
  <si>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</si>
  <si>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</si>
  <si>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</si>
  <si>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</si>
  <si>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</si>
  <si>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</si>
  <si>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</si>
  <si>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</si>
  <si>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</si>
  <si>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</si>
  <si>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</si>
  <si>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</si>
  <si>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</si>
  <si>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</si>
  <si>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</si>
  <si>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</si>
  <si>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</si>
  <si>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</si>
  <si>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</si>
  <si>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</si>
  <si>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</si>
  <si>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</si>
  <si>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</si>
  <si>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</si>
  <si>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</si>
  <si>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</si>
  <si>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</si>
  <si>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</si>
  <si>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</si>
  <si>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</si>
  <si>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</si>
  <si>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</si>
  <si>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</si>
  <si>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</si>
  <si>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</si>
  <si>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</si>
  <si>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</si>
  <si>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</si>
  <si>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</si>
  <si>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</si>
  <si>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</si>
  <si>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</si>
  <si>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</si>
  <si>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</si>
  <si>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</si>
  <si>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</si>
  <si>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</si>
  <si>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</si>
  <si>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</si>
  <si>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</si>
  <si>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</si>
  <si>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</si>
  <si>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</si>
  <si>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</si>
  <si>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</si>
  <si>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</si>
  <si>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</si>
  <si>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</si>
  <si>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</si>
  <si>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</si>
  <si>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</si>
  <si>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</si>
  <si>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</si>
  <si>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</si>
  <si>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</si>
  <si>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</si>
  <si>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</si>
  <si>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</si>
  <si>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</si>
  <si>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</si>
  <si>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</si>
  <si>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</si>
  <si>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</si>
  <si>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</si>
  <si>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</si>
  <si>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</si>
  <si>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</si>
  <si>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</si>
  <si>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</si>
  <si>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</si>
  <si>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</si>
  <si>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</si>
  <si>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</si>
  <si>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</si>
  <si>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</si>
  <si>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</si>
  <si>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</si>
  <si>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</si>
  <si>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</si>
  <si>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</si>
  <si>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</si>
  <si>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</si>
  <si>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</si>
  <si>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</si>
  <si>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</si>
  <si>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</si>
  <si>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</si>
  <si>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</si>
  <si>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</si>
  <si>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</si>
  <si>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</si>
  <si>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</si>
  <si>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</si>
  <si>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</si>
  <si>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</si>
  <si>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</si>
  <si>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</si>
  <si>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</si>
  <si>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</si>
  <si>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</si>
  <si>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</si>
  <si>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</si>
  <si>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</si>
  <si>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</si>
  <si>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</si>
  <si>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</si>
  <si>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</si>
  <si>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</si>
  <si>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</si>
  <si>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</si>
  <si>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</si>
  <si>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</si>
  <si>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</si>
  <si>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</si>
  <si>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</si>
  <si>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</si>
  <si>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</si>
  <si>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</si>
  <si>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</si>
  <si>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</si>
  <si>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</si>
  <si>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</si>
  <si>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</si>
  <si>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</si>
  <si>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</si>
  <si>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</si>
  <si>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</si>
  <si>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</si>
  <si>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</si>
  <si>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</si>
  <si>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</si>
  <si>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</si>
  <si>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</si>
  <si>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</si>
  <si>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</si>
  <si>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</si>
  <si>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</si>
  <si>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</si>
  <si>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</si>
  <si>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</si>
  <si>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</si>
  <si>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</si>
  <si>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</si>
  <si>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</si>
  <si>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</si>
  <si>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</si>
  <si>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</si>
  <si>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</si>
  <si>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</si>
  <si>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</si>
  <si>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</si>
  <si>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</si>
  <si>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</si>
  <si>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</si>
  <si>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</si>
  <si>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</si>
  <si>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</si>
  <si>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</si>
  <si>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</si>
  <si>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</si>
  <si>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</si>
  <si>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</si>
  <si>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</si>
  <si>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</si>
  <si>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</si>
  <si>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</si>
  <si>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</si>
  <si>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</si>
  <si>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</si>
  <si>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</si>
  <si>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</si>
  <si>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</si>
  <si>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</si>
  <si>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</si>
  <si>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</si>
  <si>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</si>
  <si>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</si>
  <si>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</si>
  <si>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</si>
  <si>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</si>
  <si>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</si>
  <si>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</si>
  <si>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</si>
  <si>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</si>
  <si>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</si>
  <si>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</si>
  <si>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</si>
  <si>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</si>
  <si>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</si>
  <si>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</si>
  <si>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</si>
  <si>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</si>
  <si>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</si>
  <si>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</si>
  <si>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</si>
  <si>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</si>
  <si>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</si>
  <si>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</si>
  <si>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</si>
  <si>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</si>
  <si>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</si>
  <si>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</si>
  <si>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</si>
  <si>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</si>
  <si>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</si>
  <si>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</si>
  <si>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</si>
  <si>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</si>
  <si>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</si>
  <si>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</si>
  <si>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</si>
  <si>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</si>
  <si>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</si>
  <si>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</si>
  <si>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</si>
  <si>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</si>
  <si>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</si>
  <si>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</si>
  <si>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</si>
  <si>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</si>
  <si>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</si>
  <si>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</si>
  <si>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</si>
  <si>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</si>
  <si>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</si>
  <si>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</si>
  <si>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</si>
  <si>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</si>
  <si>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</si>
  <si>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</si>
  <si>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</si>
  <si>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</si>
  <si>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</si>
  <si>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</si>
  <si>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</si>
  <si>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</si>
  <si>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</si>
  <si>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</si>
  <si>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</si>
  <si>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</si>
  <si>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</si>
  <si>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</si>
  <si>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</si>
  <si>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</si>
  <si>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</si>
  <si>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</si>
  <si>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</si>
  <si>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</si>
  <si>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</si>
  <si>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</si>
  <si>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</si>
  <si>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</si>
  <si>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</si>
  <si>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</si>
  <si>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</si>
  <si>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</si>
  <si>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</si>
  <si>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</si>
  <si>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</si>
  <si>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</si>
  <si>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</si>
  <si>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</si>
  <si>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</si>
  <si>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</si>
  <si>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</si>
  <si>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</si>
  <si>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</si>
  <si>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</si>
  <si>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</si>
  <si>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</si>
  <si>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</si>
  <si>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</si>
  <si>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</si>
  <si>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</si>
  <si>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</si>
  <si>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</si>
  <si>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</si>
  <si>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</si>
  <si>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</si>
  <si>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</si>
  <si>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</si>
  <si>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</si>
  <si>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</si>
  <si>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</si>
  <si>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</si>
  <si>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</si>
  <si>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</si>
  <si>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</si>
  <si>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</si>
  <si>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</si>
  <si>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</si>
  <si>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</si>
  <si>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</si>
  <si>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</si>
  <si>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</si>
  <si>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</si>
  <si>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</si>
  <si>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</si>
  <si>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</si>
  <si>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</si>
  <si>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</si>
  <si>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</si>
  <si>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</si>
  <si>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</si>
  <si>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</si>
  <si>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</si>
  <si>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</si>
  <si>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</si>
  <si>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</si>
  <si>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</si>
  <si>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</si>
  <si>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</si>
  <si>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</si>
  <si>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</si>
  <si>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</si>
  <si>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</si>
  <si>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</si>
  <si>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</si>
  <si>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</si>
  <si>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</si>
  <si>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</si>
  <si>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</si>
  <si>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</si>
  <si>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</si>
  <si>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</si>
  <si>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</si>
  <si>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</si>
  <si>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</si>
  <si>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</si>
  <si>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</si>
  <si>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</si>
  <si>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</si>
  <si>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</si>
  <si>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</si>
  <si>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</si>
  <si>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</si>
  <si>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</si>
  <si>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</si>
  <si>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</si>
  <si>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</si>
  <si>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</si>
  <si>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</si>
  <si>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</si>
  <si>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</si>
  <si>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</si>
  <si>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</si>
  <si>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</si>
  <si>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</si>
  <si>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</si>
  <si>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</si>
  <si>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</si>
  <si>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</si>
  <si>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</si>
  <si>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</si>
  <si>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</si>
  <si>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</si>
  <si>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</si>
  <si>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</si>
  <si>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</si>
  <si>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</si>
  <si>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</si>
  <si>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</si>
  <si>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</si>
  <si>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</si>
  <si>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</si>
  <si>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</si>
  <si>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</si>
  <si>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</si>
  <si>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</si>
  <si>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</si>
  <si>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</si>
  <si>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</si>
  <si>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</si>
  <si>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</si>
  <si>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</si>
  <si>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</si>
  <si>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</si>
  <si>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</si>
  <si>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</si>
  <si>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</si>
  <si>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</si>
  <si>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</si>
  <si>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</si>
  <si>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</si>
  <si>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</si>
  <si>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</si>
  <si>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</si>
  <si>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</si>
  <si>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</si>
  <si>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</si>
  <si>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</si>
  <si>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</si>
  <si>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</si>
  <si>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</si>
  <si>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</si>
  <si>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</si>
  <si>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</si>
  <si>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</si>
  <si>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</si>
  <si>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</si>
  <si>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</si>
  <si>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</si>
  <si>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</si>
  <si>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</si>
  <si>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</si>
  <si>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</si>
  <si>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</si>
  <si>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</si>
  <si>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</si>
  <si>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</si>
  <si>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</si>
  <si>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</si>
  <si>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</si>
  <si>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</si>
  <si>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</si>
  <si>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</si>
  <si>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</si>
  <si>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</si>
  <si>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</si>
  <si>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</si>
  <si>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</si>
  <si>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</si>
  <si>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</si>
  <si>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</si>
  <si>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</si>
  <si>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</si>
  <si>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</si>
  <si>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</si>
  <si>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</si>
  <si>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</si>
  <si>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</si>
  <si>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</si>
  <si>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</si>
  <si>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</si>
  <si>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</si>
  <si>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</si>
  <si>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</si>
  <si>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</si>
  <si>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</si>
  <si>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</si>
  <si>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</si>
  <si>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</si>
  <si>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</si>
  <si>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</si>
  <si>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</si>
  <si>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</si>
  <si>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</si>
  <si>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</si>
  <si>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</si>
  <si>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</si>
  <si>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</si>
  <si>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</si>
  <si>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</si>
  <si>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</si>
  <si>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</si>
  <si>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</si>
  <si>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</si>
  <si>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</si>
  <si>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</si>
  <si>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</si>
  <si>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</si>
  <si>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</si>
  <si>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</si>
  <si>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</si>
  <si>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</si>
  <si>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</si>
  <si>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</si>
  <si>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</si>
  <si>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</si>
  <si>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</si>
  <si>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</si>
  <si>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</si>
  <si>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</si>
  <si>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</si>
  <si>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</si>
  <si>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</si>
  <si>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</si>
  <si>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</si>
  <si>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</si>
  <si>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</si>
  <si>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</si>
  <si>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</si>
  <si>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</si>
  <si>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</si>
  <si>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</si>
  <si>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</si>
  <si>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</si>
  <si>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</si>
  <si>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</si>
  <si>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</si>
  <si>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</si>
  <si>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</si>
  <si>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</si>
  <si>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</si>
  <si>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</si>
  <si>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</si>
  <si>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</si>
  <si>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</si>
  <si>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</si>
  <si>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</si>
  <si>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</si>
  <si>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</si>
  <si>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</si>
  <si>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</si>
  <si>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</si>
  <si>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</si>
  <si>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</si>
  <si>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</si>
  <si>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</si>
  <si>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</si>
  <si>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</si>
  <si>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</si>
  <si>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</si>
  <si>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</si>
  <si>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</si>
  <si>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</si>
  <si>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</si>
  <si>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</si>
  <si>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</si>
  <si>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</si>
  <si>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</si>
  <si>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</si>
  <si>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</si>
  <si>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</si>
  <si>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</si>
  <si>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</si>
  <si>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</si>
  <si>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</si>
  <si>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</si>
  <si>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</si>
  <si>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</si>
  <si>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</si>
  <si>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</si>
  <si>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</si>
  <si>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</si>
  <si>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</si>
  <si>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</si>
  <si>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</si>
  <si>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</si>
  <si>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</si>
  <si>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</si>
  <si>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</si>
  <si>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</si>
  <si>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</si>
  <si>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</si>
  <si>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</si>
  <si>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</si>
  <si>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</si>
  <si>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</si>
  <si>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</si>
  <si>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</si>
  <si>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</si>
  <si>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</si>
  <si>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</si>
  <si>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</si>
  <si>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</si>
  <si>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</si>
  <si>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</si>
  <si>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</si>
  <si>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</si>
  <si>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</si>
  <si>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</si>
  <si>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</si>
  <si>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</si>
  <si>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</si>
  <si>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</si>
  <si>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</si>
  <si>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</si>
  <si>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</si>
  <si>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</si>
  <si>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</si>
  <si>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</si>
  <si>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</si>
  <si>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</si>
  <si>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</si>
  <si>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</si>
  <si>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</si>
  <si>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</si>
  <si>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</si>
  <si>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</si>
  <si>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</si>
  <si>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</si>
  <si>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</si>
  <si>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</si>
  <si>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</si>
  <si>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</si>
  <si>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</si>
  <si>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</si>
  <si>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</si>
  <si>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</si>
  <si>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</si>
  <si>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</si>
  <si>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</si>
  <si>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</si>
  <si>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</si>
  <si>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</si>
  <si>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</si>
  <si>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</si>
  <si>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</si>
  <si>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</si>
  <si>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</si>
  <si>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</si>
  <si>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</si>
  <si>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</si>
  <si>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</si>
  <si>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</si>
  <si>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</si>
  <si>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</si>
  <si>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</si>
  <si>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</si>
  <si>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</si>
  <si>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</si>
  <si>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</si>
  <si>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</si>
  <si>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</si>
  <si>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</si>
  <si>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</si>
  <si>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</si>
  <si>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</si>
  <si>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</si>
  <si>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</si>
  <si>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</si>
  <si>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</si>
  <si>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</si>
  <si>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</si>
  <si>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</si>
  <si>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</si>
  <si>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</si>
  <si>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</si>
  <si>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</si>
  <si>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</si>
  <si>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</si>
  <si>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</si>
  <si>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</si>
  <si>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</si>
  <si>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</si>
  <si>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</si>
  <si>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</si>
  <si>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</si>
  <si>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</si>
  <si>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</si>
  <si>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</si>
  <si>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</si>
  <si>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</si>
  <si>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</si>
  <si>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</si>
  <si>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</si>
  <si>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</si>
  <si>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</si>
  <si>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</si>
  <si>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</si>
  <si>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</si>
  <si>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</si>
  <si>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</si>
  <si>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</si>
  <si>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</si>
  <si>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</si>
  <si>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</si>
  <si>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</si>
  <si>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</si>
  <si>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</si>
  <si>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</si>
  <si>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</si>
  <si>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</si>
  <si>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</si>
  <si>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</si>
  <si>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</si>
  <si>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</si>
  <si>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</si>
  <si>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</si>
  <si>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</si>
  <si>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</si>
  <si>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</si>
  <si>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</si>
  <si>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</si>
  <si>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</si>
  <si>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</si>
  <si>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</si>
  <si>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</si>
  <si>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</si>
  <si>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</si>
  <si>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</si>
  <si>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</si>
  <si>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</si>
  <si>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</si>
  <si>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</si>
  <si>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</si>
  <si>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</si>
  <si>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</si>
  <si>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</si>
  <si>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</si>
  <si>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</si>
  <si>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</si>
  <si>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</si>
  <si>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</si>
  <si>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</si>
  <si>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</si>
  <si>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</si>
  <si>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</si>
  <si>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</si>
  <si>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</si>
  <si>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</si>
  <si>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</si>
  <si>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</si>
  <si>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</si>
  <si>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</si>
  <si>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</si>
  <si>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</si>
  <si>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</si>
  <si>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</si>
  <si>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</si>
  <si>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</si>
  <si>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</si>
  <si>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</si>
  <si>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</si>
  <si>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</si>
  <si>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</si>
  <si>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</si>
  <si>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</si>
  <si>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</si>
  <si>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</si>
  <si>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</si>
  <si>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</si>
  <si>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</si>
  <si>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</si>
  <si>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</si>
  <si>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</si>
  <si>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</si>
  <si>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</si>
  <si>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</si>
  <si>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</si>
  <si>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</si>
  <si>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</si>
  <si>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</si>
  <si>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</si>
  <si>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</si>
  <si>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</si>
  <si>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</si>
  <si>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</si>
  <si>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</si>
  <si>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</si>
  <si>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</si>
  <si>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</si>
  <si>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</si>
  <si>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</si>
  <si>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</si>
  <si>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</si>
  <si>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</si>
  <si>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</si>
  <si>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</si>
  <si>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</si>
  <si>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</si>
  <si>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</si>
  <si>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</si>
  <si>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</si>
  <si>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</si>
  <si>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</si>
  <si>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</si>
  <si>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</si>
  <si>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</si>
  <si>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</si>
  <si>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</si>
  <si>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</si>
  <si>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</si>
  <si>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</si>
  <si>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</si>
  <si>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</si>
  <si>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</si>
  <si>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</si>
  <si>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</si>
  <si>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</si>
  <si>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</si>
  <si>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</si>
  <si>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</si>
  <si>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</si>
  <si>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</si>
  <si>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</si>
  <si>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</si>
  <si>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</si>
  <si>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</si>
  <si>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</si>
  <si>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</si>
  <si>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</si>
  <si>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</si>
  <si>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</si>
  <si>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</si>
  <si>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</si>
  <si>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</si>
  <si>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</si>
  <si>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</si>
  <si>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</si>
  <si>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</si>
  <si>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</si>
  <si>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</si>
  <si>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</si>
  <si>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</si>
  <si>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</si>
  <si>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</si>
  <si>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</si>
  <si>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</si>
  <si>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</si>
  <si>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</si>
  <si>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</si>
  <si>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</si>
  <si>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</si>
  <si>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</si>
  <si>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</si>
  <si>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</si>
  <si>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</si>
  <si>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</si>
  <si>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</si>
  <si>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</si>
  <si>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</si>
  <si>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</si>
  <si>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</si>
  <si>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</si>
  <si>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</si>
  <si>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</si>
  <si>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</si>
  <si>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</si>
  <si>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</si>
  <si>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</si>
  <si>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</si>
  <si>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</si>
  <si>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</si>
  <si>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</si>
  <si>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</si>
  <si>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</si>
  <si>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</si>
  <si>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</si>
  <si>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</si>
  <si>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</si>
  <si>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</si>
  <si>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</si>
  <si>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</si>
  <si>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</si>
  <si>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</si>
  <si>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</si>
  <si>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</si>
  <si>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</si>
  <si>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</si>
  <si>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</si>
  <si>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</si>
  <si>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</si>
  <si>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</si>
  <si>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</si>
  <si>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</si>
  <si>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</si>
  <si>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</si>
  <si>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</si>
  <si>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</si>
  <si>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</si>
  <si>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</si>
  <si>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</si>
  <si>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</si>
  <si>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</si>
  <si>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</si>
  <si>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</si>
  <si>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</si>
  <si>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</si>
  <si>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</si>
  <si>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</si>
  <si>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</si>
  <si>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</si>
  <si>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</si>
  <si>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</si>
  <si>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</si>
  <si>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</si>
  <si>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</si>
  <si>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</si>
  <si>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</si>
  <si>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</si>
  <si>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</si>
  <si>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</si>
  <si>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</si>
  <si>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</si>
  <si>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</si>
  <si>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</si>
  <si>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</si>
  <si>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</si>
  <si>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</si>
  <si>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</si>
  <si>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</si>
  <si>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</si>
  <si>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</si>
  <si>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</si>
  <si>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</si>
  <si>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</si>
  <si>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</si>
  <si>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</si>
  <si>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</si>
  <si>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</si>
  <si>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</si>
  <si>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</si>
  <si>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</si>
  <si>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</si>
  <si>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</si>
  <si>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</si>
  <si>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</si>
  <si>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</si>
  <si>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</si>
  <si>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</si>
  <si>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</si>
  <si>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</si>
  <si>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</si>
  <si>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</si>
  <si>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</si>
  <si>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</si>
  <si>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</si>
  <si>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</si>
  <si>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</si>
  <si>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</si>
  <si>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</si>
  <si>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</si>
  <si>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</si>
  <si>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</si>
  <si>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</si>
  <si>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</si>
  <si>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</si>
  <si>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</si>
  <si>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</si>
  <si>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</si>
  <si>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</si>
  <si>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</si>
  <si>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</si>
  <si>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</si>
  <si>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</si>
  <si>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</si>
  <si>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</si>
  <si>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</si>
  <si>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</si>
  <si>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</si>
  <si>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</si>
  <si>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</si>
  <si>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</si>
  <si>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</si>
  <si>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</si>
  <si>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</si>
  <si>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</si>
  <si>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</si>
  <si>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</si>
  <si>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</si>
  <si>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</si>
  <si>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</si>
  <si>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</si>
  <si>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</si>
  <si>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</si>
  <si>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</si>
  <si>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</si>
  <si>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</si>
  <si>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</si>
  <si>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</si>
  <si>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</si>
  <si>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</si>
  <si>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</si>
  <si>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</si>
  <si>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</si>
  <si>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</si>
  <si>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</si>
  <si>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</si>
  <si>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</si>
  <si>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</si>
  <si>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</si>
  <si>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</si>
  <si>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</si>
  <si>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</si>
  <si>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</si>
  <si>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</si>
  <si>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</si>
  <si>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</si>
  <si>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</si>
  <si>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</si>
  <si>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</si>
  <si>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</si>
  <si>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</si>
  <si>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</si>
  <si>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</si>
  <si>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</si>
  <si>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</si>
  <si>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</si>
  <si>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</si>
  <si>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</si>
  <si>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</si>
  <si>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</si>
  <si>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</si>
  <si>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</si>
  <si>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</si>
  <si>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</si>
  <si>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</si>
  <si>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</si>
  <si>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</si>
  <si>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</si>
  <si>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</si>
  <si>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</si>
  <si>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</si>
  <si>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</si>
  <si>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</si>
  <si>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</si>
  <si>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</si>
  <si>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</si>
  <si>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</si>
  <si>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</si>
  <si>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</si>
  <si>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</si>
  <si>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</si>
  <si>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</si>
  <si>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</si>
  <si>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</si>
  <si>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</si>
  <si>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</si>
  <si>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</si>
  <si>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</si>
  <si>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</si>
  <si>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</si>
  <si>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</si>
  <si>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</si>
  <si>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</si>
  <si>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</si>
  <si>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</si>
  <si>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</si>
  <si>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</si>
  <si>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</si>
  <si>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</si>
  <si>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</si>
  <si>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</si>
  <si>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</si>
  <si>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</si>
  <si>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</si>
  <si>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</si>
  <si>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</si>
  <si>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</si>
  <si>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</si>
  <si>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</si>
  <si>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</si>
  <si>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</si>
  <si>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</si>
  <si>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</si>
  <si>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</si>
  <si>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</si>
  <si>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</si>
  <si>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</si>
  <si>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</si>
  <si>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</si>
  <si>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</si>
  <si>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</si>
  <si>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</si>
  <si>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</si>
  <si>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</si>
  <si>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</si>
  <si>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</si>
  <si>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</si>
  <si>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</si>
  <si>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</si>
  <si>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</si>
  <si>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</si>
  <si>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</si>
  <si>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</si>
  <si>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</si>
  <si>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</si>
  <si>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</si>
  <si>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</si>
  <si>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</si>
  <si>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</si>
  <si>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</si>
  <si>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</si>
  <si>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</si>
  <si>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</si>
  <si>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</si>
  <si>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</si>
  <si>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</si>
  <si>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</si>
  <si>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</si>
  <si>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</si>
  <si>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</si>
  <si>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</si>
  <si>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</si>
  <si>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</si>
  <si>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</si>
  <si>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</si>
  <si>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</si>
  <si>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</si>
  <si>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</si>
  <si>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</si>
  <si>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</si>
  <si>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</si>
  <si>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</si>
  <si>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</si>
  <si>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</si>
  <si>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</si>
  <si>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</si>
  <si>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</si>
  <si>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</si>
  <si>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</si>
  <si>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</si>
  <si>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</si>
  <si>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</si>
  <si>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</si>
  <si>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</si>
  <si>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</si>
  <si>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</si>
  <si>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</si>
  <si>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</si>
  <si>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</si>
  <si>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</si>
  <si>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</si>
  <si>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</si>
  <si>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</si>
  <si>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</si>
  <si>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</si>
  <si>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</si>
  <si>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</si>
  <si>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</si>
  <si>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</si>
  <si>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</si>
  <si>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</si>
  <si>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</si>
  <si>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</si>
  <si>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</si>
  <si>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</si>
  <si>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</si>
  <si>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</si>
  <si>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</si>
  <si>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</si>
  <si>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</si>
  <si>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</si>
  <si>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</si>
  <si>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</si>
  <si>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</si>
  <si>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</si>
  <si>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</si>
  <si>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</si>
  <si>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</si>
  <si>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</si>
  <si>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</si>
  <si>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</si>
  <si>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</si>
  <si>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</si>
  <si>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</si>
  <si>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</si>
  <si>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</si>
  <si>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</si>
  <si>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</si>
  <si>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</si>
  <si>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</si>
  <si>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</si>
  <si>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</si>
  <si>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</si>
  <si>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</si>
  <si>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</si>
  <si>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</si>
  <si>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</si>
  <si>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</si>
  <si>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</si>
  <si>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</si>
  <si>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</si>
  <si>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</si>
  <si>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</si>
  <si>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</si>
  <si>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</si>
  <si>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</si>
  <si>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</si>
  <si>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</si>
  <si>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</si>
  <si>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</si>
  <si>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</si>
  <si>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</si>
  <si>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</si>
  <si>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</si>
  <si>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</si>
  <si>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</si>
  <si>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</si>
  <si>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</si>
  <si>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</si>
  <si>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</si>
  <si>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</si>
  <si>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</si>
  <si>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</si>
  <si>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</si>
  <si>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</si>
  <si>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</si>
  <si>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</si>
  <si>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</si>
  <si>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</si>
  <si>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</si>
  <si>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</si>
  <si>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</si>
  <si>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</si>
  <si>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</si>
  <si>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</si>
  <si>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</si>
  <si>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</si>
  <si>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</si>
  <si>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</si>
  <si>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</si>
  <si>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</si>
  <si>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</si>
  <si>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</si>
  <si>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</si>
  <si>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</si>
  <si>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</si>
  <si>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</si>
  <si>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</si>
  <si>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</si>
  <si>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</si>
  <si>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</si>
  <si>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</si>
  <si>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</si>
  <si>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</si>
  <si>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</si>
  <si>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</si>
  <si>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</si>
  <si>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</si>
  <si>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</si>
  <si>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</si>
  <si>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</si>
  <si>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</si>
  <si>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</si>
  <si>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</si>
  <si>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</si>
  <si>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</si>
  <si>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</si>
  <si>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</si>
  <si>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</si>
  <si>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</si>
  <si>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</si>
  <si>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</si>
  <si>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</si>
  <si>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</si>
  <si>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</si>
  <si>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</si>
  <si>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</si>
  <si>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</si>
  <si>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</si>
  <si>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</si>
  <si>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</si>
  <si>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</si>
  <si>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</si>
  <si>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</si>
  <si>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</si>
  <si>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</si>
  <si>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</si>
  <si>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</si>
  <si>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</si>
  <si>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</si>
  <si>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</si>
  <si>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</si>
  <si>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</si>
  <si>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</si>
  <si>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</si>
  <si>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</si>
  <si>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</si>
  <si>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</si>
  <si>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</si>
  <si>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</si>
  <si>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</si>
  <si>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</si>
  <si>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</si>
  <si>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</si>
  <si>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</si>
  <si>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</si>
  <si>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</si>
  <si>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</si>
  <si>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</si>
  <si>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</si>
  <si>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</si>
  <si>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</si>
  <si>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</si>
  <si>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</si>
  <si>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</si>
  <si>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</si>
  <si>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</si>
  <si>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</si>
  <si>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</si>
  <si>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</si>
  <si>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</si>
  <si>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</si>
  <si>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</si>
  <si>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</si>
  <si>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</si>
  <si>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</si>
  <si>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</si>
  <si>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</si>
  <si>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</si>
  <si>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</si>
  <si>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</si>
  <si>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</si>
  <si>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</si>
  <si>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</si>
  <si>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</si>
  <si>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</si>
  <si>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</si>
  <si>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</si>
  <si>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</si>
  <si>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</si>
  <si>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</si>
  <si>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</si>
  <si>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</si>
  <si>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</si>
  <si>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</si>
  <si>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</si>
  <si>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</si>
  <si>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</si>
  <si>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</si>
  <si>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</si>
  <si>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</si>
  <si>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</si>
  <si>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</si>
  <si>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</si>
  <si>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</si>
  <si>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</si>
  <si>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</si>
  <si>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</si>
  <si>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</si>
  <si>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</si>
  <si>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</si>
  <si>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</si>
  <si>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</si>
  <si>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</si>
  <si>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</si>
  <si>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</si>
  <si>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</si>
  <si>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</si>
  <si>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</si>
  <si>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Total Sales</t>
  </si>
  <si>
    <t>Sum of Total Sales</t>
  </si>
  <si>
    <t>Sr No.</t>
  </si>
  <si>
    <t>Total No. of Items</t>
  </si>
  <si>
    <t>Average of Rating</t>
  </si>
  <si>
    <t>Total Sales</t>
  </si>
  <si>
    <t>Average Sales</t>
  </si>
  <si>
    <t>Average Rating</t>
  </si>
  <si>
    <t>KPI's Requirements</t>
  </si>
  <si>
    <t>Row Labels</t>
  </si>
  <si>
    <t>Sum of Sales</t>
  </si>
  <si>
    <t>Total Sales by Fat Content</t>
  </si>
  <si>
    <t>Total Sales by Item Type</t>
  </si>
  <si>
    <t>Column Labels</t>
  </si>
  <si>
    <t>Fat Content by Outlet for Total Sales</t>
  </si>
  <si>
    <t>Total Sales by Outlet Establishment</t>
  </si>
  <si>
    <t xml:space="preserve">Sales by Outlet Size </t>
  </si>
  <si>
    <t>Outlet Location</t>
  </si>
  <si>
    <t>Sales by Outline Location</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</si>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</sst>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18" fillId="33" borderId="10"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1" xfId="0" applyBorder="1"/>
    <xf numFmtId="0" fontId="0" fillId="0" borderId="12" xfId="0"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0"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1">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D5D533"/>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2FA3190-8FC0-4CDC-88C3-C637CE9F0B88}">
      <tableStyleElement type="wholeTable" dxfId="90"/>
      <tableStyleElement type="headerRow" dxfId="89"/>
    </tableStyle>
  </tableStyles>
  <colors>
    <mruColors>
      <color rgb="FFD5D533"/>
      <color rgb="FFFFD200"/>
      <color rgb="FFFFC000"/>
      <color rgb="FFDAC59E"/>
      <color rgb="FF34A237"/>
      <color rgb="FF57C95A"/>
      <color rgb="FFEC7728"/>
      <color rgb="FFE1C11F"/>
      <color rgb="FFDEDED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Requirements!$B$12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5D-4A34-B977-4FCF0808FF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5D-4A34-B977-4FCF0808FF83}"/>
              </c:ext>
            </c:extLst>
          </c:dPt>
          <c:cat>
            <c:strRef>
              <c:f>Requirements!$A$13:$A$14</c:f>
              <c:strCache>
                <c:ptCount val="2"/>
                <c:pt idx="0">
                  <c:v>Low Fat</c:v>
                </c:pt>
                <c:pt idx="1">
                  <c:v>Regular</c:v>
                </c:pt>
              </c:strCache>
            </c:strRef>
          </c:cat>
          <c:val>
            <c:numRef>
              <c:f>Requirements!$B$13:$B$14</c:f>
              <c:numCache>
                <c:formatCode>"$"0.00,"K"</c:formatCode>
                <c:ptCount val="2"/>
                <c:pt idx="0">
                  <c:v>776319.68840000057</c:v>
                </c:pt>
                <c:pt idx="1">
                  <c:v>425361.8043999995</c:v>
                </c:pt>
              </c:numCache>
            </c:numRef>
          </c:val>
          <c:extLst>
            <c:ext xmlns:c16="http://schemas.microsoft.com/office/drawing/2014/chart" uri="{C3380CC4-5D6E-409C-BE32-E72D297353CC}">
              <c16:uniqueId val="{00000000-5375-454B-94A5-227972B828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Requirements!$B$25:$B$26</c:f>
              <c:strCache>
                <c:ptCount val="1"/>
                <c:pt idx="0">
                  <c:v>Regular</c:v>
                </c:pt>
              </c:strCache>
            </c:strRef>
          </c:tx>
          <c:spPr>
            <a:solidFill>
              <a:schemeClr val="accent1"/>
            </a:solidFill>
            <a:ln>
              <a:noFill/>
            </a:ln>
            <a:effectLst/>
          </c:spPr>
          <c:invertIfNegative val="0"/>
          <c:cat>
            <c:strRef>
              <c:f>Requirements!$A$27:$A$29</c:f>
              <c:strCache>
                <c:ptCount val="3"/>
                <c:pt idx="0">
                  <c:v>Tier 1</c:v>
                </c:pt>
                <c:pt idx="1">
                  <c:v>Tier 2</c:v>
                </c:pt>
                <c:pt idx="2">
                  <c:v>Tier 3</c:v>
                </c:pt>
              </c:strCache>
            </c:strRef>
          </c:cat>
          <c:val>
            <c:numRef>
              <c:f>Requirements!$B$27:$B$29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9A7-45DB-8261-1AE8638021B1}"/>
            </c:ext>
          </c:extLst>
        </c:ser>
        <c:ser>
          <c:idx val="1"/>
          <c:order val="1"/>
          <c:tx>
            <c:strRef>
              <c:f>Requirements!$C$25:$C$26</c:f>
              <c:strCache>
                <c:ptCount val="1"/>
                <c:pt idx="0">
                  <c:v>Low Fat</c:v>
                </c:pt>
              </c:strCache>
            </c:strRef>
          </c:tx>
          <c:spPr>
            <a:solidFill>
              <a:schemeClr val="accent2"/>
            </a:solidFill>
            <a:ln>
              <a:noFill/>
            </a:ln>
            <a:effectLst/>
          </c:spPr>
          <c:invertIfNegative val="0"/>
          <c:cat>
            <c:strRef>
              <c:f>Requirements!$A$27:$A$29</c:f>
              <c:strCache>
                <c:ptCount val="3"/>
                <c:pt idx="0">
                  <c:v>Tier 1</c:v>
                </c:pt>
                <c:pt idx="1">
                  <c:v>Tier 2</c:v>
                </c:pt>
                <c:pt idx="2">
                  <c:v>Tier 3</c:v>
                </c:pt>
              </c:strCache>
            </c:strRef>
          </c:cat>
          <c:val>
            <c:numRef>
              <c:f>Requirements!$C$27:$C$29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A7-45DB-8261-1AE8638021B1}"/>
            </c:ext>
          </c:extLst>
        </c:ser>
        <c:dLbls>
          <c:showLegendKey val="0"/>
          <c:showVal val="0"/>
          <c:showCatName val="0"/>
          <c:showSerName val="0"/>
          <c:showPercent val="0"/>
          <c:showBubbleSize val="0"/>
        </c:dLbls>
        <c:gapWidth val="182"/>
        <c:axId val="828244975"/>
        <c:axId val="828247887"/>
      </c:barChart>
      <c:catAx>
        <c:axId val="82824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7887"/>
        <c:crosses val="autoZero"/>
        <c:auto val="1"/>
        <c:lblAlgn val="ctr"/>
        <c:lblOffset val="100"/>
        <c:noMultiLvlLbl val="0"/>
      </c:catAx>
      <c:valAx>
        <c:axId val="8282478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82824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Requirements!$B$40</c:f>
              <c:strCache>
                <c:ptCount val="1"/>
                <c:pt idx="0">
                  <c:v>Total</c:v>
                </c:pt>
              </c:strCache>
            </c:strRef>
          </c:tx>
          <c:spPr>
            <a:solidFill>
              <a:schemeClr val="accent1"/>
            </a:solidFill>
            <a:ln>
              <a:noFill/>
            </a:ln>
            <a:effectLst/>
          </c:spPr>
          <c:invertIfNegative val="0"/>
          <c:cat>
            <c:strRef>
              <c:f>Requirements!$A$41:$A$56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2E-44F1-956E-8227CB793B6B}"/>
            </c:ext>
          </c:extLst>
        </c:ser>
        <c:dLbls>
          <c:showLegendKey val="0"/>
          <c:showVal val="0"/>
          <c:showCatName val="0"/>
          <c:showSerName val="0"/>
          <c:showPercent val="0"/>
          <c:showBubbleSize val="0"/>
        </c:dLbls>
        <c:gapWidth val="182"/>
        <c:axId val="1061081919"/>
        <c:axId val="1061078175"/>
      </c:barChart>
      <c:catAx>
        <c:axId val="1061081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078175"/>
        <c:crosses val="autoZero"/>
        <c:auto val="1"/>
        <c:lblAlgn val="ctr"/>
        <c:lblOffset val="100"/>
        <c:noMultiLvlLbl val="0"/>
      </c:catAx>
      <c:valAx>
        <c:axId val="1061078175"/>
        <c:scaling>
          <c:orientation val="minMax"/>
        </c:scaling>
        <c:delete val="1"/>
        <c:axPos val="b"/>
        <c:numFmt formatCode="&quot;$&quot;0.00,&quot;K&quot;" sourceLinked="1"/>
        <c:majorTickMark val="out"/>
        <c:minorTickMark val="none"/>
        <c:tickLblPos val="nextTo"/>
        <c:crossAx val="10610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Requirements!$B$60</c:f>
              <c:strCache>
                <c:ptCount val="1"/>
                <c:pt idx="0">
                  <c:v>Total</c:v>
                </c:pt>
              </c:strCache>
            </c:strRef>
          </c:tx>
          <c:spPr>
            <a:solidFill>
              <a:schemeClr val="accent1"/>
            </a:solidFill>
            <a:ln>
              <a:noFill/>
            </a:ln>
            <a:effectLst/>
          </c:spPr>
          <c:cat>
            <c:strRef>
              <c:f>Requirements!$A$61:$A$69</c:f>
              <c:strCache>
                <c:ptCount val="9"/>
                <c:pt idx="0">
                  <c:v>2011</c:v>
                </c:pt>
                <c:pt idx="1">
                  <c:v>2012</c:v>
                </c:pt>
                <c:pt idx="2">
                  <c:v>2014</c:v>
                </c:pt>
                <c:pt idx="3">
                  <c:v>2015</c:v>
                </c:pt>
                <c:pt idx="4">
                  <c:v>2016</c:v>
                </c:pt>
                <c:pt idx="5">
                  <c:v>2017</c:v>
                </c:pt>
                <c:pt idx="6">
                  <c:v>2018</c:v>
                </c:pt>
                <c:pt idx="7">
                  <c:v>2020</c:v>
                </c:pt>
                <c:pt idx="8">
                  <c:v>2022</c:v>
                </c:pt>
              </c:strCache>
            </c:strRef>
          </c:cat>
          <c:val>
            <c:numRef>
              <c:f>Requirements!$B$61:$B$69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D79-4CF1-BBB8-DFF505700215}"/>
            </c:ext>
          </c:extLst>
        </c:ser>
        <c:dLbls>
          <c:showLegendKey val="0"/>
          <c:showVal val="0"/>
          <c:showCatName val="0"/>
          <c:showSerName val="0"/>
          <c:showPercent val="0"/>
          <c:showBubbleSize val="0"/>
        </c:dLbls>
        <c:axId val="1084335567"/>
        <c:axId val="1084334735"/>
      </c:areaChart>
      <c:catAx>
        <c:axId val="108433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34735"/>
        <c:crosses val="autoZero"/>
        <c:auto val="1"/>
        <c:lblAlgn val="ctr"/>
        <c:lblOffset val="100"/>
        <c:noMultiLvlLbl val="0"/>
      </c:catAx>
      <c:valAx>
        <c:axId val="10843347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3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Requirements!$B$78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22-4F55-BAA8-48E7CC8146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22-4F55-BAA8-48E7CC8146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22-4F55-BAA8-48E7CC81464D}"/>
              </c:ext>
            </c:extLst>
          </c:dPt>
          <c:cat>
            <c:strRef>
              <c:f>Requirements!$A$79:$A$81</c:f>
              <c:strCache>
                <c:ptCount val="3"/>
                <c:pt idx="0">
                  <c:v>High</c:v>
                </c:pt>
                <c:pt idx="1">
                  <c:v>Medium</c:v>
                </c:pt>
                <c:pt idx="2">
                  <c:v>Small</c:v>
                </c:pt>
              </c:strCache>
            </c:strRef>
          </c:cat>
          <c:val>
            <c:numRef>
              <c:f>Requirements!$B$79:$B$81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F5A-4175-9BBD-D2F0C9E11D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Requirements!$B$110</c:f>
              <c:strCache>
                <c:ptCount val="1"/>
                <c:pt idx="0">
                  <c:v>Total</c:v>
                </c:pt>
              </c:strCache>
            </c:strRef>
          </c:tx>
          <c:spPr>
            <a:solidFill>
              <a:schemeClr val="accent1"/>
            </a:solidFill>
            <a:ln>
              <a:noFill/>
            </a:ln>
            <a:effectLst/>
          </c:spPr>
          <c:invertIfNegative val="0"/>
          <c:cat>
            <c:strRef>
              <c:f>Requirements!$A$111:$A$114</c:f>
              <c:strCache>
                <c:ptCount val="4"/>
                <c:pt idx="0">
                  <c:v>Grocery Store</c:v>
                </c:pt>
                <c:pt idx="1">
                  <c:v>Supermarket Type3</c:v>
                </c:pt>
                <c:pt idx="2">
                  <c:v>Supermarket Type2</c:v>
                </c:pt>
                <c:pt idx="3">
                  <c:v>Supermarket Type1</c:v>
                </c:pt>
              </c:strCache>
            </c:strRef>
          </c:cat>
          <c:val>
            <c:numRef>
              <c:f>Requirements!$B$111:$B$114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9E7-4BDC-8A88-8BDE414C54ED}"/>
            </c:ext>
          </c:extLst>
        </c:ser>
        <c:dLbls>
          <c:showLegendKey val="0"/>
          <c:showVal val="0"/>
          <c:showCatName val="0"/>
          <c:showSerName val="0"/>
          <c:showPercent val="0"/>
          <c:showBubbleSize val="0"/>
        </c:dLbls>
        <c:gapWidth val="182"/>
        <c:axId val="533252255"/>
        <c:axId val="533255167"/>
      </c:barChart>
      <c:catAx>
        <c:axId val="5332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55167"/>
        <c:crosses val="autoZero"/>
        <c:auto val="1"/>
        <c:lblAlgn val="ctr"/>
        <c:lblOffset val="100"/>
        <c:noMultiLvlLbl val="0"/>
      </c:catAx>
      <c:valAx>
        <c:axId val="533255167"/>
        <c:scaling>
          <c:orientation val="minMax"/>
        </c:scaling>
        <c:delete val="1"/>
        <c:axPos val="b"/>
        <c:numFmt formatCode="&quot;$&quot;0.00,&quot;K&quot;" sourceLinked="1"/>
        <c:majorTickMark val="none"/>
        <c:minorTickMark val="none"/>
        <c:tickLblPos val="nextTo"/>
        <c:crossAx val="5332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Requirements!$B$123</c:f>
              <c:strCache>
                <c:ptCount val="1"/>
                <c:pt idx="0">
                  <c:v>Total</c:v>
                </c:pt>
              </c:strCache>
            </c:strRef>
          </c:tx>
          <c:spPr>
            <a:solidFill>
              <a:schemeClr val="accent1"/>
            </a:solidFill>
            <a:ln>
              <a:noFill/>
            </a:ln>
            <a:effectLst/>
          </c:spPr>
          <c:invertIfNegative val="0"/>
          <c:cat>
            <c:strRef>
              <c:f>Requirements!$A$124:$A$127</c:f>
              <c:strCache>
                <c:ptCount val="4"/>
                <c:pt idx="0">
                  <c:v>Grocery Store</c:v>
                </c:pt>
                <c:pt idx="1">
                  <c:v>Supermarket Type3</c:v>
                </c:pt>
                <c:pt idx="2">
                  <c:v>Supermarket Type2</c:v>
                </c:pt>
                <c:pt idx="3">
                  <c:v>Supermarket Type1</c:v>
                </c:pt>
              </c:strCache>
            </c:strRef>
          </c:cat>
          <c:val>
            <c:numRef>
              <c:f>Requirements!$B$124:$B$127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4CC-4C8A-A915-E423B33835CD}"/>
            </c:ext>
          </c:extLst>
        </c:ser>
        <c:dLbls>
          <c:showLegendKey val="0"/>
          <c:showVal val="0"/>
          <c:showCatName val="0"/>
          <c:showSerName val="0"/>
          <c:showPercent val="0"/>
          <c:showBubbleSize val="0"/>
        </c:dLbls>
        <c:gapWidth val="182"/>
        <c:axId val="913481471"/>
        <c:axId val="913497279"/>
      </c:barChart>
      <c:catAx>
        <c:axId val="91348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97279"/>
        <c:crosses val="autoZero"/>
        <c:auto val="1"/>
        <c:lblAlgn val="ctr"/>
        <c:lblOffset val="100"/>
        <c:noMultiLvlLbl val="0"/>
      </c:catAx>
      <c:valAx>
        <c:axId val="913497279"/>
        <c:scaling>
          <c:orientation val="minMax"/>
        </c:scaling>
        <c:delete val="1"/>
        <c:axPos val="b"/>
        <c:numFmt formatCode="&quot;$&quot;0" sourceLinked="1"/>
        <c:majorTickMark val="none"/>
        <c:minorTickMark val="none"/>
        <c:tickLblPos val="nextTo"/>
        <c:crossAx val="9134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Requirements!$B$136</c:f>
              <c:strCache>
                <c:ptCount val="1"/>
                <c:pt idx="0">
                  <c:v>Total</c:v>
                </c:pt>
              </c:strCache>
            </c:strRef>
          </c:tx>
          <c:spPr>
            <a:solidFill>
              <a:schemeClr val="accent1"/>
            </a:solidFill>
            <a:ln>
              <a:noFill/>
            </a:ln>
            <a:effectLst/>
          </c:spPr>
          <c:invertIfNegative val="0"/>
          <c:cat>
            <c:strRef>
              <c:f>Requirements!$A$137:$A$140</c:f>
              <c:strCache>
                <c:ptCount val="4"/>
                <c:pt idx="0">
                  <c:v>Grocery Store</c:v>
                </c:pt>
                <c:pt idx="1">
                  <c:v>Supermarket Type3</c:v>
                </c:pt>
                <c:pt idx="2">
                  <c:v>Supermarket Type2</c:v>
                </c:pt>
                <c:pt idx="3">
                  <c:v>Supermarket Type1</c:v>
                </c:pt>
              </c:strCache>
            </c:strRef>
          </c:cat>
          <c:val>
            <c:numRef>
              <c:f>Requirements!$B$137:$B$140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4C9-4779-A05D-694C20FAAE48}"/>
            </c:ext>
          </c:extLst>
        </c:ser>
        <c:dLbls>
          <c:showLegendKey val="0"/>
          <c:showVal val="0"/>
          <c:showCatName val="0"/>
          <c:showSerName val="0"/>
          <c:showPercent val="0"/>
          <c:showBubbleSize val="0"/>
        </c:dLbls>
        <c:gapWidth val="182"/>
        <c:axId val="802295215"/>
        <c:axId val="802315183"/>
      </c:barChart>
      <c:catAx>
        <c:axId val="80229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15183"/>
        <c:crosses val="autoZero"/>
        <c:auto val="1"/>
        <c:lblAlgn val="ctr"/>
        <c:lblOffset val="100"/>
        <c:noMultiLvlLbl val="0"/>
      </c:catAx>
      <c:valAx>
        <c:axId val="802315183"/>
        <c:scaling>
          <c:orientation val="minMax"/>
        </c:scaling>
        <c:delete val="1"/>
        <c:axPos val="b"/>
        <c:numFmt formatCode="0" sourceLinked="1"/>
        <c:majorTickMark val="none"/>
        <c:minorTickMark val="none"/>
        <c:tickLblPos val="nextTo"/>
        <c:crossAx val="80229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1732834472065175"/>
              <c:y val="0.113304022237029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834E7D76-8AD8-48E9-8E60-35A72402DB16}" type="VALUE">
                  <a:rPr lang="en-US" b="1">
                    <a:solidFill>
                      <a:schemeClr val="tx1">
                        <a:lumMod val="65000"/>
                        <a:lumOff val="35000"/>
                      </a:schemeClr>
                    </a:solidFill>
                    <a:latin typeface="+mn-lt"/>
                  </a:rPr>
                  <a:pPr>
                    <a:defRPr>
                      <a:solidFill>
                        <a:schemeClr val="tx1">
                          <a:lumMod val="65000"/>
                          <a:lumOff val="35000"/>
                        </a:schemeClr>
                      </a:solidFill>
                    </a:defRPr>
                  </a:pPr>
                  <a:t>[VALUE]</a:t>
                </a:fld>
                <a:r>
                  <a:rPr lang="en-US" b="1" baseline="0">
                    <a:solidFill>
                      <a:schemeClr val="tx1">
                        <a:lumMod val="65000"/>
                        <a:lumOff val="35000"/>
                      </a:schemeClr>
                    </a:solidFill>
                    <a:latin typeface="+mn-lt"/>
                  </a:rPr>
                  <a:t>, </a:t>
                </a:r>
                <a:fld id="{9B70E16D-403E-4806-B951-A0A326A3EB5C}" type="PERCENTAGE">
                  <a:rPr lang="en-US" b="1" baseline="0">
                    <a:solidFill>
                      <a:schemeClr val="tx1">
                        <a:lumMod val="65000"/>
                        <a:lumOff val="35000"/>
                      </a:schemeClr>
                    </a:solidFill>
                    <a:latin typeface="+mn-lt"/>
                  </a:rPr>
                  <a:pPr>
                    <a:defRPr>
                      <a:solidFill>
                        <a:schemeClr val="tx1">
                          <a:lumMod val="65000"/>
                          <a:lumOff val="35000"/>
                        </a:schemeClr>
                      </a:solidFill>
                    </a:defRPr>
                  </a:pPr>
                  <a:t>[PERCENTAGE]</a:t>
                </a:fld>
                <a:endParaRPr lang="en-US" b="1" baseline="0">
                  <a:solidFill>
                    <a:schemeClr val="tx1">
                      <a:lumMod val="65000"/>
                      <a:lumOff val="35000"/>
                    </a:schemeClr>
                  </a:solidFill>
                  <a:latin typeface="+mn-lt"/>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3817878059282"/>
                  <c:h val="0.18380064737189872"/>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7.6279710367234091E-2"/>
              <c:y val="-0.12746702501665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fld id="{E99FC50F-1B4D-46B2-ABCE-3ADD0DCA8B9D}" type="VALUE">
                  <a:rPr lang="en-US" b="1"/>
                  <a:pPr>
                    <a:defRPr>
                      <a:solidFill>
                        <a:schemeClr val="tx1">
                          <a:lumMod val="65000"/>
                          <a:lumOff val="35000"/>
                        </a:schemeClr>
                      </a:solidFill>
                    </a:defRPr>
                  </a:pPr>
                  <a:t>[VALUE]</a:t>
                </a:fld>
                <a:r>
                  <a:rPr lang="en-US" baseline="0"/>
                  <a:t>, </a:t>
                </a:r>
                <a:fld id="{9C25E2DA-30D9-41C5-A634-F2C8D36E1246}" type="PERCENTAGE">
                  <a:rPr lang="en-US" b="1" baseline="0"/>
                  <a:pPr>
                    <a:defRPr>
                      <a:solidFill>
                        <a:schemeClr val="tx1">
                          <a:lumMod val="65000"/>
                          <a:lumOff val="35000"/>
                        </a:schemeClr>
                      </a:solidFill>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890012733344"/>
                  <c:h val="0.2546156612700422"/>
                </c:manualLayout>
              </c15:layout>
              <c15:dlblFieldTable/>
              <c15:showDataLabelsRange val="0"/>
            </c:ext>
          </c:extLst>
        </c:dLbl>
      </c:pivotFmt>
    </c:pivotFmts>
    <c:plotArea>
      <c:layout>
        <c:manualLayout>
          <c:layoutTarget val="inner"/>
          <c:xMode val="edge"/>
          <c:yMode val="edge"/>
          <c:x val="0.19034548206520432"/>
          <c:y val="0.20728390965788543"/>
          <c:w val="0.63104487348895488"/>
          <c:h val="0.76158536415366296"/>
        </c:manualLayout>
      </c:layout>
      <c:doughnutChart>
        <c:varyColors val="1"/>
        <c:ser>
          <c:idx val="0"/>
          <c:order val="0"/>
          <c:tx>
            <c:strRef>
              <c:f>Requirements!$B$12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D0F7-4D03-B20D-ABC502FE1C6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F7-4D03-B20D-ABC502FE1C68}"/>
              </c:ext>
            </c:extLst>
          </c:dPt>
          <c:dLbls>
            <c:dLbl>
              <c:idx val="0"/>
              <c:layout>
                <c:manualLayout>
                  <c:x val="0.11732834472065175"/>
                  <c:y val="0.113304022237029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834E7D76-8AD8-48E9-8E60-35A72402DB16}" type="VALUE">
                      <a:rPr lang="en-US" b="1">
                        <a:solidFill>
                          <a:schemeClr val="tx1">
                            <a:lumMod val="65000"/>
                            <a:lumOff val="35000"/>
                          </a:schemeClr>
                        </a:solidFill>
                        <a:latin typeface="+mn-lt"/>
                      </a:rPr>
                      <a:pPr>
                        <a:defRPr>
                          <a:solidFill>
                            <a:schemeClr val="tx1">
                              <a:lumMod val="65000"/>
                              <a:lumOff val="35000"/>
                            </a:schemeClr>
                          </a:solidFill>
                        </a:defRPr>
                      </a:pPr>
                      <a:t>[VALUE]</a:t>
                    </a:fld>
                    <a:r>
                      <a:rPr lang="en-US" b="1" baseline="0">
                        <a:solidFill>
                          <a:schemeClr val="tx1">
                            <a:lumMod val="65000"/>
                            <a:lumOff val="35000"/>
                          </a:schemeClr>
                        </a:solidFill>
                        <a:latin typeface="+mn-lt"/>
                      </a:rPr>
                      <a:t>, </a:t>
                    </a:r>
                    <a:fld id="{9B70E16D-403E-4806-B951-A0A326A3EB5C}" type="PERCENTAGE">
                      <a:rPr lang="en-US" b="1" baseline="0">
                        <a:solidFill>
                          <a:schemeClr val="tx1">
                            <a:lumMod val="65000"/>
                            <a:lumOff val="35000"/>
                          </a:schemeClr>
                        </a:solidFill>
                        <a:latin typeface="+mn-lt"/>
                      </a:rPr>
                      <a:pPr>
                        <a:defRPr>
                          <a:solidFill>
                            <a:schemeClr val="tx1">
                              <a:lumMod val="65000"/>
                              <a:lumOff val="35000"/>
                            </a:schemeClr>
                          </a:solidFill>
                        </a:defRPr>
                      </a:pPr>
                      <a:t>[PERCENTAGE]</a:t>
                    </a:fld>
                    <a:endParaRPr lang="en-US" b="1" baseline="0">
                      <a:solidFill>
                        <a:schemeClr val="tx1">
                          <a:lumMod val="65000"/>
                          <a:lumOff val="35000"/>
                        </a:schemeClr>
                      </a:solidFill>
                      <a:latin typeface="+mn-lt"/>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53817878059282"/>
                      <c:h val="0.18380064737189872"/>
                    </c:manualLayout>
                  </c15:layout>
                  <c15:dlblFieldTable/>
                  <c15:showDataLabelsRange val="0"/>
                </c:ext>
                <c:ext xmlns:c16="http://schemas.microsoft.com/office/drawing/2014/chart" uri="{C3380CC4-5D6E-409C-BE32-E72D297353CC}">
                  <c16:uniqueId val="{00000001-D0F7-4D03-B20D-ABC502FE1C68}"/>
                </c:ext>
              </c:extLst>
            </c:dLbl>
            <c:dLbl>
              <c:idx val="1"/>
              <c:layout>
                <c:manualLayout>
                  <c:x val="-7.6279710367234091E-2"/>
                  <c:y val="-0.12746702501665827"/>
                </c:manualLayout>
              </c:layout>
              <c:tx>
                <c:rich>
                  <a:bodyPr/>
                  <a:lstStyle/>
                  <a:p>
                    <a:fld id="{E99FC50F-1B4D-46B2-ABCE-3ADD0DCA8B9D}" type="VALUE">
                      <a:rPr lang="en-US" b="1"/>
                      <a:pPr/>
                      <a:t>[VALUE]</a:t>
                    </a:fld>
                    <a:r>
                      <a:rPr lang="en-US" baseline="0"/>
                      <a:t>, </a:t>
                    </a:r>
                    <a:fld id="{9C25E2DA-30D9-41C5-A634-F2C8D36E1246}" type="PERCENTAGE">
                      <a:rPr lang="en-US" b="1"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2585890012733344"/>
                      <c:h val="0.2546156612700422"/>
                    </c:manualLayout>
                  </c15:layout>
                  <c15:dlblFieldTable/>
                  <c15:showDataLabelsRange val="0"/>
                </c:ext>
                <c:ext xmlns:c16="http://schemas.microsoft.com/office/drawing/2014/chart" uri="{C3380CC4-5D6E-409C-BE32-E72D297353CC}">
                  <c16:uniqueId val="{00000003-D0F7-4D03-B20D-ABC502FE1C6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Requirements!$A$13:$A$14</c:f>
              <c:strCache>
                <c:ptCount val="2"/>
                <c:pt idx="0">
                  <c:v>Low Fat</c:v>
                </c:pt>
                <c:pt idx="1">
                  <c:v>Regular</c:v>
                </c:pt>
              </c:strCache>
            </c:strRef>
          </c:cat>
          <c:val>
            <c:numRef>
              <c:f>Requirements!$B$13:$B$14</c:f>
              <c:numCache>
                <c:formatCode>"$"0.00,"K"</c:formatCode>
                <c:ptCount val="2"/>
                <c:pt idx="0">
                  <c:v>776319.68840000057</c:v>
                </c:pt>
                <c:pt idx="1">
                  <c:v>425361.8043999995</c:v>
                </c:pt>
              </c:numCache>
            </c:numRef>
          </c:val>
          <c:extLst>
            <c:ext xmlns:c16="http://schemas.microsoft.com/office/drawing/2014/chart" uri="{C3380CC4-5D6E-409C-BE32-E72D297353CC}">
              <c16:uniqueId val="{00000004-D0F7-4D03-B20D-ABC502FE1C6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P Simplified" panose="020B06040202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05812001026764"/>
                  <c:h val="0.13484655707128415"/>
                </c:manualLayout>
              </c15:layout>
            </c:ext>
          </c:extLst>
        </c:dLbl>
      </c:pivotFmt>
      <c:pivotFmt>
        <c:idx val="7"/>
        <c:spPr>
          <a:solidFill>
            <a:schemeClr val="accent6">
              <a:lumMod val="75000"/>
            </a:schemeClr>
          </a:solidFill>
          <a:ln>
            <a:noFill/>
          </a:ln>
          <a:effectLst/>
        </c:spPr>
        <c:dLbl>
          <c:idx val="0"/>
          <c:layout>
            <c:manualLayout>
              <c:x val="-1.297739159722129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4915839779213"/>
                  <c:h val="0.1415990136096559"/>
                </c:manualLayout>
              </c15:layout>
            </c:ext>
          </c:extLst>
        </c:dLbl>
      </c:pivotFmt>
      <c:pivotFmt>
        <c:idx val="8"/>
        <c:spPr>
          <a:solidFill>
            <a:schemeClr val="accent6">
              <a:lumMod val="75000"/>
            </a:schemeClr>
          </a:solidFill>
          <a:ln>
            <a:noFill/>
          </a:ln>
          <a:effectLst/>
        </c:spPr>
        <c:dLbl>
          <c:idx val="0"/>
          <c:layout>
            <c:manualLayout>
              <c:x val="-5.1847040615828531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5946557540213"/>
                  <c:h val="0.10771573220049853"/>
                </c:manualLayout>
              </c15:layout>
            </c:ext>
          </c:extLst>
        </c:dLbl>
      </c:pivotFmt>
      <c:pivotFmt>
        <c:idx val="9"/>
        <c:spPr>
          <a:solidFill>
            <a:srgbClr val="FFC000"/>
          </a:solidFill>
          <a:ln>
            <a:noFill/>
          </a:ln>
          <a:effectLst/>
        </c:spPr>
        <c:dLbl>
          <c:idx val="0"/>
          <c:layout>
            <c:manualLayout>
              <c:x val="-2.076394917850805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4401967853166"/>
                  <c:h val="0.11458918745616885"/>
                </c:manualLayout>
              </c15:layout>
            </c:ext>
          </c:extLst>
        </c:dLbl>
      </c:pivotFmt>
      <c:pivotFmt>
        <c:idx val="10"/>
        <c:spPr>
          <a:solidFill>
            <a:schemeClr val="accent6">
              <a:lumMod val="75000"/>
            </a:schemeClr>
          </a:solidFill>
          <a:ln>
            <a:noFill/>
          </a:ln>
          <a:effectLst/>
        </c:spPr>
        <c:dLbl>
          <c:idx val="0"/>
          <c:layout>
            <c:manualLayout>
              <c:x val="-2.0738612124124263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6708162274309"/>
                  <c:h val="0.12134164399454062"/>
                </c:manualLayout>
              </c15:layout>
            </c:ext>
          </c:extLst>
        </c:dLbl>
      </c:pivotFmt>
      <c:pivotFmt>
        <c:idx val="11"/>
        <c:spPr>
          <a:solidFill>
            <a:srgbClr val="FFC000"/>
          </a:solidFill>
          <a:ln>
            <a:noFill/>
          </a:ln>
          <a:effectLst/>
        </c:spPr>
        <c:dLbl>
          <c:idx val="0"/>
          <c:layout>
            <c:manualLayout>
              <c:x val="-1.0369408123165707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29396646016961"/>
                  <c:h val="0.13484655707128415"/>
                </c:manualLayout>
              </c15:layout>
            </c:ext>
          </c:extLst>
        </c:dLbl>
      </c:pivotFmt>
    </c:pivotFmts>
    <c:plotArea>
      <c:layout/>
      <c:barChart>
        <c:barDir val="bar"/>
        <c:grouping val="clustered"/>
        <c:varyColors val="0"/>
        <c:ser>
          <c:idx val="0"/>
          <c:order val="0"/>
          <c:tx>
            <c:strRef>
              <c:f>Requirements!$B$25:$B$26</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8-053C-4009-A902-747D7A674EB1}"/>
              </c:ext>
            </c:extLst>
          </c:dPt>
          <c:dPt>
            <c:idx val="1"/>
            <c:invertIfNegative val="0"/>
            <c:bubble3D val="0"/>
            <c:spPr>
              <a:solidFill>
                <a:srgbClr val="FFC000"/>
              </a:solidFill>
              <a:ln>
                <a:noFill/>
              </a:ln>
              <a:effectLst/>
            </c:spPr>
            <c:extLst>
              <c:ext xmlns:c16="http://schemas.microsoft.com/office/drawing/2014/chart" uri="{C3380CC4-5D6E-409C-BE32-E72D297353CC}">
                <c16:uniqueId val="{00000006-053C-4009-A902-747D7A674EB1}"/>
              </c:ext>
            </c:extLst>
          </c:dPt>
          <c:dPt>
            <c:idx val="2"/>
            <c:invertIfNegative val="0"/>
            <c:bubble3D val="0"/>
            <c:spPr>
              <a:solidFill>
                <a:srgbClr val="FFC000"/>
              </a:solidFill>
              <a:ln>
                <a:noFill/>
              </a:ln>
              <a:effectLst/>
            </c:spPr>
            <c:extLst>
              <c:ext xmlns:c16="http://schemas.microsoft.com/office/drawing/2014/chart" uri="{C3380CC4-5D6E-409C-BE32-E72D297353CC}">
                <c16:uniqueId val="{00000003-053C-4009-A902-747D7A674EB1}"/>
              </c:ext>
            </c:extLst>
          </c:dPt>
          <c:dLbls>
            <c:dLbl>
              <c:idx val="0"/>
              <c:layout>
                <c:manualLayout>
                  <c:x val="-1.0369408123165707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29396646016961"/>
                      <c:h val="0.13484655707128415"/>
                    </c:manualLayout>
                  </c15:layout>
                </c:ext>
                <c:ext xmlns:c16="http://schemas.microsoft.com/office/drawing/2014/chart" uri="{C3380CC4-5D6E-409C-BE32-E72D297353CC}">
                  <c16:uniqueId val="{00000008-053C-4009-A902-747D7A674EB1}"/>
                </c:ext>
              </c:extLst>
            </c:dLbl>
            <c:dLbl>
              <c:idx val="1"/>
              <c:layout>
                <c:manualLayout>
                  <c:x val="-2.0763949178508052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4401967853166"/>
                      <c:h val="0.11458918745616885"/>
                    </c:manualLayout>
                  </c15:layout>
                </c:ext>
                <c:ext xmlns:c16="http://schemas.microsoft.com/office/drawing/2014/chart" uri="{C3380CC4-5D6E-409C-BE32-E72D297353CC}">
                  <c16:uniqueId val="{00000006-053C-4009-A902-747D7A674EB1}"/>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05812001026764"/>
                      <c:h val="0.13484655707128415"/>
                    </c:manualLayout>
                  </c15:layout>
                </c:ext>
                <c:ext xmlns:c16="http://schemas.microsoft.com/office/drawing/2014/chart" uri="{C3380CC4-5D6E-409C-BE32-E72D297353CC}">
                  <c16:uniqueId val="{00000003-053C-4009-A902-747D7A674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Requirements!$A$27:$A$29</c:f>
              <c:strCache>
                <c:ptCount val="3"/>
                <c:pt idx="0">
                  <c:v>Tier 1</c:v>
                </c:pt>
                <c:pt idx="1">
                  <c:v>Tier 2</c:v>
                </c:pt>
                <c:pt idx="2">
                  <c:v>Tier 3</c:v>
                </c:pt>
              </c:strCache>
            </c:strRef>
          </c:cat>
          <c:val>
            <c:numRef>
              <c:f>Requirements!$B$27:$B$29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53C-4009-A902-747D7A674EB1}"/>
            </c:ext>
          </c:extLst>
        </c:ser>
        <c:ser>
          <c:idx val="1"/>
          <c:order val="1"/>
          <c:tx>
            <c:strRef>
              <c:f>Requirements!$C$25:$C$26</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053C-4009-A902-747D7A674EB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053C-4009-A902-747D7A674EB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053C-4009-A902-747D7A674EB1}"/>
              </c:ext>
            </c:extLst>
          </c:dPt>
          <c:dLbls>
            <c:dLbl>
              <c:idx val="0"/>
              <c:layout>
                <c:manualLayout>
                  <c:x val="-2.0738612124124263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6708162274309"/>
                      <c:h val="0.12134164399454062"/>
                    </c:manualLayout>
                  </c15:layout>
                </c:ext>
                <c:ext xmlns:c16="http://schemas.microsoft.com/office/drawing/2014/chart" uri="{C3380CC4-5D6E-409C-BE32-E72D297353CC}">
                  <c16:uniqueId val="{00000007-053C-4009-A902-747D7A674EB1}"/>
                </c:ext>
              </c:extLst>
            </c:dLbl>
            <c:dLbl>
              <c:idx val="1"/>
              <c:layout>
                <c:manualLayout>
                  <c:x val="-5.1847040615828531E-2"/>
                  <c:y val="2.6637386851040006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5946557540213"/>
                      <c:h val="0.10771573220049853"/>
                    </c:manualLayout>
                  </c15:layout>
                </c:ext>
                <c:ext xmlns:c16="http://schemas.microsoft.com/office/drawing/2014/chart" uri="{C3380CC4-5D6E-409C-BE32-E72D297353CC}">
                  <c16:uniqueId val="{00000005-053C-4009-A902-747D7A674EB1}"/>
                </c:ext>
              </c:extLst>
            </c:dLbl>
            <c:dLbl>
              <c:idx val="2"/>
              <c:layout>
                <c:manualLayout>
                  <c:x val="-1.2977391597221291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4915839779213"/>
                      <c:h val="0.1415990136096559"/>
                    </c:manualLayout>
                  </c15:layout>
                </c:ext>
                <c:ext xmlns:c16="http://schemas.microsoft.com/office/drawing/2014/chart" uri="{C3380CC4-5D6E-409C-BE32-E72D297353CC}">
                  <c16:uniqueId val="{00000004-053C-4009-A902-747D7A674E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Requirements!$A$27:$A$29</c:f>
              <c:strCache>
                <c:ptCount val="3"/>
                <c:pt idx="0">
                  <c:v>Tier 1</c:v>
                </c:pt>
                <c:pt idx="1">
                  <c:v>Tier 2</c:v>
                </c:pt>
                <c:pt idx="2">
                  <c:v>Tier 3</c:v>
                </c:pt>
              </c:strCache>
            </c:strRef>
          </c:cat>
          <c:val>
            <c:numRef>
              <c:f>Requirements!$C$27:$C$29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53C-4009-A902-747D7A674EB1}"/>
            </c:ext>
          </c:extLst>
        </c:ser>
        <c:dLbls>
          <c:dLblPos val="outEnd"/>
          <c:showLegendKey val="0"/>
          <c:showVal val="1"/>
          <c:showCatName val="0"/>
          <c:showSerName val="0"/>
          <c:showPercent val="0"/>
          <c:showBubbleSize val="0"/>
        </c:dLbls>
        <c:gapWidth val="60"/>
        <c:axId val="828244975"/>
        <c:axId val="828247887"/>
      </c:barChart>
      <c:catAx>
        <c:axId val="82824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47887"/>
        <c:crosses val="autoZero"/>
        <c:auto val="1"/>
        <c:lblAlgn val="ctr"/>
        <c:lblOffset val="100"/>
        <c:noMultiLvlLbl val="0"/>
      </c:catAx>
      <c:valAx>
        <c:axId val="828247887"/>
        <c:scaling>
          <c:orientation val="minMax"/>
        </c:scaling>
        <c:delete val="1"/>
        <c:axPos val="b"/>
        <c:numFmt formatCode="&quot;$&quot;0.00,&quot;K&quot;" sourceLinked="1"/>
        <c:majorTickMark val="none"/>
        <c:minorTickMark val="none"/>
        <c:tickLblPos val="nextTo"/>
        <c:crossAx val="82824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45261767028152"/>
          <c:y val="3.2312008641207181E-2"/>
          <c:w val="0.47450248956638036"/>
          <c:h val="0.9353759827175856"/>
        </c:manualLayout>
      </c:layout>
      <c:barChart>
        <c:barDir val="bar"/>
        <c:grouping val="clustered"/>
        <c:varyColors val="0"/>
        <c:ser>
          <c:idx val="0"/>
          <c:order val="0"/>
          <c:tx>
            <c:strRef>
              <c:f>Requirements!$B$40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Requirements!$B$41:$B$56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37F-4EFE-8DF4-BE2397301F5D}"/>
            </c:ext>
          </c:extLst>
        </c:ser>
        <c:dLbls>
          <c:dLblPos val="outEnd"/>
          <c:showLegendKey val="0"/>
          <c:showVal val="1"/>
          <c:showCatName val="0"/>
          <c:showSerName val="0"/>
          <c:showPercent val="0"/>
          <c:showBubbleSize val="0"/>
        </c:dLbls>
        <c:gapWidth val="50"/>
        <c:axId val="1061081919"/>
        <c:axId val="1061078175"/>
      </c:barChart>
      <c:catAx>
        <c:axId val="1061081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1078175"/>
        <c:crosses val="autoZero"/>
        <c:auto val="1"/>
        <c:lblAlgn val="ctr"/>
        <c:lblOffset val="100"/>
        <c:noMultiLvlLbl val="0"/>
      </c:catAx>
      <c:valAx>
        <c:axId val="1061078175"/>
        <c:scaling>
          <c:orientation val="minMax"/>
        </c:scaling>
        <c:delete val="1"/>
        <c:axPos val="b"/>
        <c:numFmt formatCode="&quot;$&quot;0.00,&quot;K&quot;" sourceLinked="1"/>
        <c:majorTickMark val="out"/>
        <c:minorTickMark val="none"/>
        <c:tickLblPos val="nextTo"/>
        <c:crossAx val="10610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5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0"/>
              <c:y val="-0.20911608412543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7.1658917096463545E-3"/>
              <c:y val="-0.2661477434323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7.1658917096463432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2.3886305698821585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4.7772611397642294E-3"/>
              <c:y val="-0.2724845944664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2.3886305698821234E-2"/>
              <c:y val="-0.2978319986028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8.7582109139679082E-17"/>
              <c:y val="-0.3865479130803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0"/>
              <c:y val="-0.329516253773420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5000"/>
            </a:srgbClr>
          </a:solidFill>
          <a:ln w="25400">
            <a:solidFill>
              <a:schemeClr val="tx1"/>
            </a:solidFill>
          </a:ln>
          <a:effectLst>
            <a:innerShdw dist="12700" dir="16200000">
              <a:schemeClr val="lt1">
                <a:alpha val="75000"/>
              </a:schemeClr>
            </a:innerShdw>
          </a:effectLst>
        </c:spPr>
        <c:dLbl>
          <c:idx val="0"/>
          <c:layout>
            <c:manualLayout>
              <c:x val="-4.7772611397644046E-3"/>
              <c:y val="-0.28515829653469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08350751710208E-2"/>
          <c:y val="6.9048964032070517E-2"/>
          <c:w val="0.92758329849657961"/>
          <c:h val="0.81111444396566368"/>
        </c:manualLayout>
      </c:layout>
      <c:areaChart>
        <c:grouping val="standard"/>
        <c:varyColors val="0"/>
        <c:ser>
          <c:idx val="0"/>
          <c:order val="0"/>
          <c:tx>
            <c:strRef>
              <c:f>Requirements!$B$60</c:f>
              <c:strCache>
                <c:ptCount val="1"/>
                <c:pt idx="0">
                  <c:v>Total</c:v>
                </c:pt>
              </c:strCache>
            </c:strRef>
          </c:tx>
          <c:spPr>
            <a:solidFill>
              <a:srgbClr val="FFC000">
                <a:alpha val="75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9472-4B6A-83E0-903DFF88960F}"/>
              </c:ext>
            </c:extLst>
          </c:dPt>
          <c:dPt>
            <c:idx val="1"/>
            <c:bubble3D val="0"/>
            <c:extLst>
              <c:ext xmlns:c16="http://schemas.microsoft.com/office/drawing/2014/chart" uri="{C3380CC4-5D6E-409C-BE32-E72D297353CC}">
                <c16:uniqueId val="{00000003-9472-4B6A-83E0-903DFF88960F}"/>
              </c:ext>
            </c:extLst>
          </c:dPt>
          <c:dPt>
            <c:idx val="2"/>
            <c:bubble3D val="0"/>
            <c:extLst>
              <c:ext xmlns:c16="http://schemas.microsoft.com/office/drawing/2014/chart" uri="{C3380CC4-5D6E-409C-BE32-E72D297353CC}">
                <c16:uniqueId val="{00000004-9472-4B6A-83E0-903DFF88960F}"/>
              </c:ext>
            </c:extLst>
          </c:dPt>
          <c:dPt>
            <c:idx val="3"/>
            <c:bubble3D val="0"/>
            <c:extLst>
              <c:ext xmlns:c16="http://schemas.microsoft.com/office/drawing/2014/chart" uri="{C3380CC4-5D6E-409C-BE32-E72D297353CC}">
                <c16:uniqueId val="{00000005-9472-4B6A-83E0-903DFF88960F}"/>
              </c:ext>
            </c:extLst>
          </c:dPt>
          <c:dPt>
            <c:idx val="4"/>
            <c:bubble3D val="0"/>
            <c:extLst>
              <c:ext xmlns:c16="http://schemas.microsoft.com/office/drawing/2014/chart" uri="{C3380CC4-5D6E-409C-BE32-E72D297353CC}">
                <c16:uniqueId val="{00000006-9472-4B6A-83E0-903DFF88960F}"/>
              </c:ext>
            </c:extLst>
          </c:dPt>
          <c:dPt>
            <c:idx val="5"/>
            <c:bubble3D val="0"/>
            <c:extLst>
              <c:ext xmlns:c16="http://schemas.microsoft.com/office/drawing/2014/chart" uri="{C3380CC4-5D6E-409C-BE32-E72D297353CC}">
                <c16:uniqueId val="{00000007-9472-4B6A-83E0-903DFF88960F}"/>
              </c:ext>
            </c:extLst>
          </c:dPt>
          <c:dPt>
            <c:idx val="6"/>
            <c:bubble3D val="0"/>
            <c:extLst>
              <c:ext xmlns:c16="http://schemas.microsoft.com/office/drawing/2014/chart" uri="{C3380CC4-5D6E-409C-BE32-E72D297353CC}">
                <c16:uniqueId val="{00000008-9472-4B6A-83E0-903DFF88960F}"/>
              </c:ext>
            </c:extLst>
          </c:dPt>
          <c:dPt>
            <c:idx val="7"/>
            <c:bubble3D val="0"/>
            <c:extLst>
              <c:ext xmlns:c16="http://schemas.microsoft.com/office/drawing/2014/chart" uri="{C3380CC4-5D6E-409C-BE32-E72D297353CC}">
                <c16:uniqueId val="{00000009-9472-4B6A-83E0-903DFF88960F}"/>
              </c:ext>
            </c:extLst>
          </c:dPt>
          <c:dPt>
            <c:idx val="8"/>
            <c:bubble3D val="0"/>
            <c:extLst>
              <c:ext xmlns:c16="http://schemas.microsoft.com/office/drawing/2014/chart" uri="{C3380CC4-5D6E-409C-BE32-E72D297353CC}">
                <c16:uniqueId val="{0000000A-9472-4B6A-83E0-903DFF88960F}"/>
              </c:ext>
            </c:extLst>
          </c:dPt>
          <c:dLbls>
            <c:dLbl>
              <c:idx val="0"/>
              <c:layout>
                <c:manualLayout>
                  <c:x val="0"/>
                  <c:y val="-0.209116084125439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72-4B6A-83E0-903DFF88960F}"/>
                </c:ext>
              </c:extLst>
            </c:dLbl>
            <c:dLbl>
              <c:idx val="1"/>
              <c:layout>
                <c:manualLayout>
                  <c:x val="-7.1658917096463545E-3"/>
                  <c:y val="-0.2661477434323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72-4B6A-83E0-903DFF88960F}"/>
                </c:ext>
              </c:extLst>
            </c:dLbl>
            <c:dLbl>
              <c:idx val="2"/>
              <c:layout>
                <c:manualLayout>
                  <c:x val="-7.1658917096463432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72-4B6A-83E0-903DFF88960F}"/>
                </c:ext>
              </c:extLst>
            </c:dLbl>
            <c:dLbl>
              <c:idx val="3"/>
              <c:layout>
                <c:manualLayout>
                  <c:x val="2.3886305698821585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72-4B6A-83E0-903DFF88960F}"/>
                </c:ext>
              </c:extLst>
            </c:dLbl>
            <c:dLbl>
              <c:idx val="4"/>
              <c:layout>
                <c:manualLayout>
                  <c:x val="-4.7772611397642294E-3"/>
                  <c:y val="-0.2724845944664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72-4B6A-83E0-903DFF88960F}"/>
                </c:ext>
              </c:extLst>
            </c:dLbl>
            <c:dLbl>
              <c:idx val="5"/>
              <c:layout>
                <c:manualLayout>
                  <c:x val="-2.3886305698821234E-2"/>
                  <c:y val="-0.29783199860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72-4B6A-83E0-903DFF88960F}"/>
                </c:ext>
              </c:extLst>
            </c:dLbl>
            <c:dLbl>
              <c:idx val="6"/>
              <c:layout>
                <c:manualLayout>
                  <c:x val="-8.7582109139679082E-17"/>
                  <c:y val="-0.3865479130803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72-4B6A-83E0-903DFF88960F}"/>
                </c:ext>
              </c:extLst>
            </c:dLbl>
            <c:dLbl>
              <c:idx val="7"/>
              <c:layout>
                <c:manualLayout>
                  <c:x val="0"/>
                  <c:y val="-0.329516253773420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472-4B6A-83E0-903DFF88960F}"/>
                </c:ext>
              </c:extLst>
            </c:dLbl>
            <c:dLbl>
              <c:idx val="8"/>
              <c:layout>
                <c:manualLayout>
                  <c:x val="-4.7772611397644046E-3"/>
                  <c:y val="-0.2851582965346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472-4B6A-83E0-903DFF889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Requirements!$A$61:$A$69</c:f>
              <c:strCache>
                <c:ptCount val="9"/>
                <c:pt idx="0">
                  <c:v>2011</c:v>
                </c:pt>
                <c:pt idx="1">
                  <c:v>2012</c:v>
                </c:pt>
                <c:pt idx="2">
                  <c:v>2014</c:v>
                </c:pt>
                <c:pt idx="3">
                  <c:v>2015</c:v>
                </c:pt>
                <c:pt idx="4">
                  <c:v>2016</c:v>
                </c:pt>
                <c:pt idx="5">
                  <c:v>2017</c:v>
                </c:pt>
                <c:pt idx="6">
                  <c:v>2018</c:v>
                </c:pt>
                <c:pt idx="7">
                  <c:v>2020</c:v>
                </c:pt>
                <c:pt idx="8">
                  <c:v>2022</c:v>
                </c:pt>
              </c:strCache>
            </c:strRef>
          </c:cat>
          <c:val>
            <c:numRef>
              <c:f>Requirements!$B$61:$B$69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472-4B6A-83E0-903DFF88960F}"/>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084335567"/>
        <c:axId val="1084334735"/>
      </c:areaChart>
      <c:catAx>
        <c:axId val="108433556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084334735"/>
        <c:crosses val="autoZero"/>
        <c:auto val="1"/>
        <c:lblAlgn val="ctr"/>
        <c:lblOffset val="100"/>
        <c:noMultiLvlLbl val="0"/>
      </c:catAx>
      <c:valAx>
        <c:axId val="1084334735"/>
        <c:scaling>
          <c:orientation val="minMax"/>
        </c:scaling>
        <c:delete val="1"/>
        <c:axPos val="l"/>
        <c:numFmt formatCode="&quot;$&quot;0.00,&quot;K&quot;" sourceLinked="1"/>
        <c:majorTickMark val="out"/>
        <c:minorTickMark val="none"/>
        <c:tickLblPos val="nextTo"/>
        <c:crossAx val="108433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56114763540888"/>
              <c:y val="8.50340136054419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56444873711922"/>
                  <c:h val="0.16972789115646256"/>
                </c:manualLayout>
              </c15:layout>
            </c:ext>
          </c:extLst>
        </c:dLbl>
      </c:pivotFmt>
      <c:pivotFmt>
        <c:idx val="7"/>
        <c:spPr>
          <a:solidFill>
            <a:schemeClr val="accent6">
              <a:lumMod val="75000"/>
            </a:schemeClr>
          </a:solidFill>
          <a:ln w="19050">
            <a:solidFill>
              <a:schemeClr val="lt1"/>
            </a:solidFill>
          </a:ln>
          <a:effectLst/>
        </c:spPr>
        <c:dLbl>
          <c:idx val="0"/>
          <c:layout>
            <c:manualLayout>
              <c:x val="-2.1974383339951373E-2"/>
              <c:y val="-0.15080794209925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6632166337599"/>
                  <c:h val="0.15272108843537416"/>
                </c:manualLayout>
              </c15:layout>
            </c:ext>
          </c:extLst>
        </c:dLbl>
      </c:pivotFmt>
      <c:pivotFmt>
        <c:idx val="8"/>
        <c:spPr>
          <a:solidFill>
            <a:srgbClr val="FFC000"/>
          </a:solidFill>
          <a:ln w="19050">
            <a:solidFill>
              <a:schemeClr val="lt1"/>
            </a:solidFill>
          </a:ln>
          <a:effectLst/>
        </c:spPr>
        <c:dLbl>
          <c:idx val="0"/>
          <c:layout>
            <c:manualLayout>
              <c:x val="-3.7533978881470281E-2"/>
              <c:y val="-0.1292634407039754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2875454066658"/>
                  <c:h val="0.15716428303604904"/>
                </c:manualLayout>
              </c15:layout>
            </c:ext>
          </c:extLst>
        </c:dLbl>
      </c:pivotFmt>
    </c:pivotFmts>
    <c:plotArea>
      <c:layout>
        <c:manualLayout>
          <c:layoutTarget val="inner"/>
          <c:xMode val="edge"/>
          <c:yMode val="edge"/>
          <c:x val="0.17645567363124659"/>
          <c:y val="0.10221578561390039"/>
          <c:w val="0.63580308896434123"/>
          <c:h val="0.89778421438609957"/>
        </c:manualLayout>
      </c:layout>
      <c:doughnutChart>
        <c:varyColors val="1"/>
        <c:ser>
          <c:idx val="0"/>
          <c:order val="0"/>
          <c:tx>
            <c:strRef>
              <c:f>Requirements!$B$78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033-40A4-9A2C-1682498EDB9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033-40A4-9A2C-1682498EDB9A}"/>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9033-40A4-9A2C-1682498EDB9A}"/>
              </c:ext>
            </c:extLst>
          </c:dPt>
          <c:dLbls>
            <c:dLbl>
              <c:idx val="0"/>
              <c:layout>
                <c:manualLayout>
                  <c:x val="0.1756114763540888"/>
                  <c:y val="8.50340136054419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56444873711922"/>
                      <c:h val="0.16972789115646256"/>
                    </c:manualLayout>
                  </c15:layout>
                </c:ext>
                <c:ext xmlns:c16="http://schemas.microsoft.com/office/drawing/2014/chart" uri="{C3380CC4-5D6E-409C-BE32-E72D297353CC}">
                  <c16:uniqueId val="{00000001-9033-40A4-9A2C-1682498EDB9A}"/>
                </c:ext>
              </c:extLst>
            </c:dLbl>
            <c:dLbl>
              <c:idx val="1"/>
              <c:layout>
                <c:manualLayout>
                  <c:x val="-2.1974383339951373E-2"/>
                  <c:y val="-0.15080794209925005"/>
                </c:manualLayout>
              </c:layout>
              <c:showLegendKey val="0"/>
              <c:showVal val="1"/>
              <c:showCatName val="0"/>
              <c:showSerName val="0"/>
              <c:showPercent val="1"/>
              <c:showBubbleSize val="0"/>
              <c:extLst>
                <c:ext xmlns:c15="http://schemas.microsoft.com/office/drawing/2012/chart" uri="{CE6537A1-D6FC-4f65-9D91-7224C49458BB}">
                  <c15:layout>
                    <c:manualLayout>
                      <c:w val="0.2226632166337599"/>
                      <c:h val="0.15272108843537416"/>
                    </c:manualLayout>
                  </c15:layout>
                </c:ext>
                <c:ext xmlns:c16="http://schemas.microsoft.com/office/drawing/2014/chart" uri="{C3380CC4-5D6E-409C-BE32-E72D297353CC}">
                  <c16:uniqueId val="{00000003-9033-40A4-9A2C-1682498EDB9A}"/>
                </c:ext>
              </c:extLst>
            </c:dLbl>
            <c:dLbl>
              <c:idx val="2"/>
              <c:layout>
                <c:manualLayout>
                  <c:x val="-3.7533978881470281E-2"/>
                  <c:y val="-0.1292634407039754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42875454066658"/>
                      <c:h val="0.15716428303604904"/>
                    </c:manualLayout>
                  </c15:layout>
                </c:ext>
                <c:ext xmlns:c16="http://schemas.microsoft.com/office/drawing/2014/chart" uri="{C3380CC4-5D6E-409C-BE32-E72D297353CC}">
                  <c16:uniqueId val="{00000005-9033-40A4-9A2C-1682498EDB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Requirements!$A$79:$A$81</c:f>
              <c:strCache>
                <c:ptCount val="3"/>
                <c:pt idx="0">
                  <c:v>High</c:v>
                </c:pt>
                <c:pt idx="1">
                  <c:v>Medium</c:v>
                </c:pt>
                <c:pt idx="2">
                  <c:v>Small</c:v>
                </c:pt>
              </c:strCache>
            </c:strRef>
          </c:cat>
          <c:val>
            <c:numRef>
              <c:f>Requirements!$B$79:$B$81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033-40A4-9A2C-1682498EDB9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C772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C7728"/>
          </a:solidFill>
          <a:ln>
            <a:noFill/>
          </a:ln>
          <a:effectLst/>
        </c:spPr>
        <c:dLbl>
          <c:idx val="0"/>
          <c:layout>
            <c:manualLayout>
              <c:x val="-0.11789924973204725"/>
              <c:y val="-1.20609578365045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38840080681236"/>
                  <c:h val="0.19248783489646837"/>
                </c:manualLayout>
              </c15:layout>
            </c:ext>
          </c:extLst>
        </c:dLbl>
      </c:pivotFmt>
      <c:pivotFmt>
        <c:idx val="4"/>
        <c:spPr>
          <a:solidFill>
            <a:srgbClr val="EC7728"/>
          </a:solidFill>
          <a:ln>
            <a:noFill/>
          </a:ln>
          <a:effectLst/>
        </c:spPr>
        <c:dLbl>
          <c:idx val="0"/>
          <c:layout>
            <c:manualLayout>
              <c:x val="-3.215434083601286E-2"/>
              <c:y val="-8.04042752282661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54769560557342"/>
                  <c:h val="0.21660911746494818"/>
                </c:manualLayout>
              </c15:layout>
            </c:ext>
          </c:extLst>
        </c:dLbl>
      </c:pivotFmt>
      <c:pivotFmt>
        <c:idx val="5"/>
        <c:spPr>
          <a:solidFill>
            <a:srgbClr val="EC7728"/>
          </a:solidFill>
          <a:ln>
            <a:noFill/>
          </a:ln>
          <a:effectLst/>
        </c:spPr>
        <c:dLbl>
          <c:idx val="0"/>
          <c:layout>
            <c:manualLayout>
              <c:x val="-4.8231511254019289E-2"/>
              <c:y val="-7.370306753511818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41371918542339"/>
                  <c:h val="0.21660911746494818"/>
                </c:manualLayout>
              </c15:layout>
            </c:ext>
          </c:extLst>
        </c:dLbl>
      </c:pivotFmt>
      <c:pivotFmt>
        <c:idx val="6"/>
        <c:spPr>
          <a:solidFill>
            <a:srgbClr val="EC7728"/>
          </a:solidFill>
          <a:ln>
            <a:noFill/>
          </a:ln>
          <a:effectLst/>
        </c:spPr>
        <c:dLbl>
          <c:idx val="0"/>
          <c:layout>
            <c:manualLayout>
              <c:x val="-4.8231511254019289E-2"/>
              <c:y val="-1.6080855045653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78563772775991"/>
                  <c:h val="0.21660911746494818"/>
                </c:manualLayout>
              </c15:layout>
            </c:ext>
          </c:extLst>
        </c:dLbl>
      </c:pivotFmt>
    </c:pivotFmts>
    <c:plotArea>
      <c:layout>
        <c:manualLayout>
          <c:layoutTarget val="inner"/>
          <c:xMode val="edge"/>
          <c:yMode val="edge"/>
          <c:x val="0.37201010130408618"/>
          <c:y val="6.2630469871538495E-3"/>
          <c:w val="0.61939390821783458"/>
          <c:h val="0.98121085903853833"/>
        </c:manualLayout>
      </c:layout>
      <c:barChart>
        <c:barDir val="bar"/>
        <c:grouping val="clustered"/>
        <c:varyColors val="0"/>
        <c:ser>
          <c:idx val="0"/>
          <c:order val="0"/>
          <c:tx>
            <c:strRef>
              <c:f>Requirements!$B$110</c:f>
              <c:strCache>
                <c:ptCount val="1"/>
                <c:pt idx="0">
                  <c:v>Total</c:v>
                </c:pt>
              </c:strCache>
            </c:strRef>
          </c:tx>
          <c:spPr>
            <a:solidFill>
              <a:srgbClr val="EC7728"/>
            </a:solidFill>
            <a:ln>
              <a:noFill/>
            </a:ln>
            <a:effectLst/>
          </c:spPr>
          <c:invertIfNegative val="0"/>
          <c:dPt>
            <c:idx val="0"/>
            <c:invertIfNegative val="0"/>
            <c:bubble3D val="0"/>
            <c:extLst>
              <c:ext xmlns:c16="http://schemas.microsoft.com/office/drawing/2014/chart" uri="{C3380CC4-5D6E-409C-BE32-E72D297353CC}">
                <c16:uniqueId val="{00000005-5116-4325-AE90-A9EFA6180D01}"/>
              </c:ext>
            </c:extLst>
          </c:dPt>
          <c:dPt>
            <c:idx val="1"/>
            <c:invertIfNegative val="0"/>
            <c:bubble3D val="0"/>
            <c:extLst>
              <c:ext xmlns:c16="http://schemas.microsoft.com/office/drawing/2014/chart" uri="{C3380CC4-5D6E-409C-BE32-E72D297353CC}">
                <c16:uniqueId val="{00000004-5116-4325-AE90-A9EFA6180D01}"/>
              </c:ext>
            </c:extLst>
          </c:dPt>
          <c:dPt>
            <c:idx val="2"/>
            <c:invertIfNegative val="0"/>
            <c:bubble3D val="0"/>
            <c:extLst>
              <c:ext xmlns:c16="http://schemas.microsoft.com/office/drawing/2014/chart" uri="{C3380CC4-5D6E-409C-BE32-E72D297353CC}">
                <c16:uniqueId val="{00000003-5116-4325-AE90-A9EFA6180D01}"/>
              </c:ext>
            </c:extLst>
          </c:dPt>
          <c:dPt>
            <c:idx val="3"/>
            <c:invertIfNegative val="0"/>
            <c:bubble3D val="0"/>
            <c:extLst>
              <c:ext xmlns:c16="http://schemas.microsoft.com/office/drawing/2014/chart" uri="{C3380CC4-5D6E-409C-BE32-E72D297353CC}">
                <c16:uniqueId val="{00000002-5116-4325-AE90-A9EFA6180D01}"/>
              </c:ext>
            </c:extLst>
          </c:dPt>
          <c:dLbls>
            <c:dLbl>
              <c:idx val="0"/>
              <c:layout>
                <c:manualLayout>
                  <c:x val="-4.8231511254019289E-2"/>
                  <c:y val="-1.608085504565316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78563772775991"/>
                      <c:h val="0.21660911746494818"/>
                    </c:manualLayout>
                  </c15:layout>
                </c:ext>
                <c:ext xmlns:c16="http://schemas.microsoft.com/office/drawing/2014/chart" uri="{C3380CC4-5D6E-409C-BE32-E72D297353CC}">
                  <c16:uniqueId val="{00000005-5116-4325-AE90-A9EFA6180D01}"/>
                </c:ext>
              </c:extLst>
            </c:dLbl>
            <c:dLbl>
              <c:idx val="1"/>
              <c:layout>
                <c:manualLayout>
                  <c:x val="-4.8231511254019289E-2"/>
                  <c:y val="-7.370306753511818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841371918542339"/>
                      <c:h val="0.21660911746494818"/>
                    </c:manualLayout>
                  </c15:layout>
                </c:ext>
                <c:ext xmlns:c16="http://schemas.microsoft.com/office/drawing/2014/chart" uri="{C3380CC4-5D6E-409C-BE32-E72D297353CC}">
                  <c16:uniqueId val="{00000004-5116-4325-AE90-A9EFA6180D01}"/>
                </c:ext>
              </c:extLst>
            </c:dLbl>
            <c:dLbl>
              <c:idx val="2"/>
              <c:layout>
                <c:manualLayout>
                  <c:x val="-3.215434083601286E-2"/>
                  <c:y val="-8.040427522826619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54769560557342"/>
                      <c:h val="0.21660911746494818"/>
                    </c:manualLayout>
                  </c15:layout>
                </c:ext>
                <c:ext xmlns:c16="http://schemas.microsoft.com/office/drawing/2014/chart" uri="{C3380CC4-5D6E-409C-BE32-E72D297353CC}">
                  <c16:uniqueId val="{00000003-5116-4325-AE90-A9EFA6180D01}"/>
                </c:ext>
              </c:extLst>
            </c:dLbl>
            <c:dLbl>
              <c:idx val="3"/>
              <c:layout>
                <c:manualLayout>
                  <c:x val="-0.11789924973204725"/>
                  <c:y val="-1.20609578365045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38840080681236"/>
                      <c:h val="0.19248783489646837"/>
                    </c:manualLayout>
                  </c15:layout>
                </c:ext>
                <c:ext xmlns:c16="http://schemas.microsoft.com/office/drawing/2014/chart" uri="{C3380CC4-5D6E-409C-BE32-E72D297353CC}">
                  <c16:uniqueId val="{00000002-5116-4325-AE90-A9EFA6180D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Requirements!$A$111:$A$114</c:f>
              <c:strCache>
                <c:ptCount val="4"/>
                <c:pt idx="0">
                  <c:v>Grocery Store</c:v>
                </c:pt>
                <c:pt idx="1">
                  <c:v>Supermarket Type3</c:v>
                </c:pt>
                <c:pt idx="2">
                  <c:v>Supermarket Type2</c:v>
                </c:pt>
                <c:pt idx="3">
                  <c:v>Supermarket Type1</c:v>
                </c:pt>
              </c:strCache>
            </c:strRef>
          </c:cat>
          <c:val>
            <c:numRef>
              <c:f>Requirements!$B$111:$B$114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16-4325-AE90-A9EFA6180D01}"/>
            </c:ext>
          </c:extLst>
        </c:ser>
        <c:dLbls>
          <c:showLegendKey val="0"/>
          <c:showVal val="0"/>
          <c:showCatName val="0"/>
          <c:showSerName val="0"/>
          <c:showPercent val="0"/>
          <c:showBubbleSize val="0"/>
        </c:dLbls>
        <c:gapWidth val="60"/>
        <c:axId val="533252255"/>
        <c:axId val="533255167"/>
      </c:barChart>
      <c:catAx>
        <c:axId val="5332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33255167"/>
        <c:crosses val="autoZero"/>
        <c:auto val="1"/>
        <c:lblAlgn val="ctr"/>
        <c:lblOffset val="100"/>
        <c:noMultiLvlLbl val="0"/>
      </c:catAx>
      <c:valAx>
        <c:axId val="533255167"/>
        <c:scaling>
          <c:orientation val="minMax"/>
        </c:scaling>
        <c:delete val="1"/>
        <c:axPos val="b"/>
        <c:numFmt formatCode="&quot;$&quot;0.00,&quot;K&quot;" sourceLinked="1"/>
        <c:majorTickMark val="none"/>
        <c:minorTickMark val="none"/>
        <c:tickLblPos val="nextTo"/>
        <c:crossAx val="5332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28191291857305"/>
                  <c:h val="0.216013804154505"/>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12340925238557"/>
                  <c:h val="0.216013804154505"/>
                </c:manualLayout>
              </c15:layout>
            </c:ext>
          </c:extLst>
        </c:dLbl>
      </c:pivotFmt>
      <c:pivotFmt>
        <c:idx val="5"/>
        <c:spPr>
          <a:solidFill>
            <a:schemeClr val="accent6">
              <a:lumMod val="75000"/>
            </a:schemeClr>
          </a:solidFill>
          <a:ln>
            <a:noFill/>
          </a:ln>
          <a:effectLst/>
        </c:spPr>
        <c:dLbl>
          <c:idx val="0"/>
          <c:layout>
            <c:manualLayout>
              <c:x val="-6.4993404202937427E-3"/>
              <c:y val="8.018329775594098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0266108547925"/>
                  <c:h val="0.216013804154505"/>
                </c:manualLayout>
              </c15:layout>
            </c:ext>
          </c:extLst>
        </c:dLbl>
      </c:pivotFmt>
      <c:pivotFmt>
        <c:idx val="6"/>
        <c:spPr>
          <a:solidFill>
            <a:schemeClr val="accent6">
              <a:lumMod val="75000"/>
            </a:schemeClr>
          </a:solidFill>
          <a:ln>
            <a:noFill/>
          </a:ln>
          <a:effectLst/>
        </c:spPr>
        <c:dLbl>
          <c:idx val="0"/>
          <c:layout>
            <c:manualLayout>
              <c:x val="-1.6317007332374869E-2"/>
              <c:y val="-9.1875633990185138E-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4928706118040276"/>
          <c:h val="1"/>
        </c:manualLayout>
      </c:layout>
      <c:barChart>
        <c:barDir val="bar"/>
        <c:grouping val="clustered"/>
        <c:varyColors val="0"/>
        <c:ser>
          <c:idx val="0"/>
          <c:order val="0"/>
          <c:tx>
            <c:strRef>
              <c:f>Requirements!$B$123</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A6F8-4BF2-92F4-E23715D9832E}"/>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A6F8-4BF2-92F4-E23715D9832E}"/>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A6F8-4BF2-92F4-E23715D9832E}"/>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A6F8-4BF2-92F4-E23715D9832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312340925238557"/>
                      <c:h val="0.216013804154505"/>
                    </c:manualLayout>
                  </c15:layout>
                </c:ext>
                <c:ext xmlns:c16="http://schemas.microsoft.com/office/drawing/2014/chart" uri="{C3380CC4-5D6E-409C-BE32-E72D297353CC}">
                  <c16:uniqueId val="{00000003-A6F8-4BF2-92F4-E23715D9832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128191291857305"/>
                      <c:h val="0.216013804154505"/>
                    </c:manualLayout>
                  </c15:layout>
                </c:ext>
                <c:ext xmlns:c16="http://schemas.microsoft.com/office/drawing/2014/chart" uri="{C3380CC4-5D6E-409C-BE32-E72D297353CC}">
                  <c16:uniqueId val="{00000002-A6F8-4BF2-92F4-E23715D9832E}"/>
                </c:ext>
              </c:extLst>
            </c:dLbl>
            <c:dLbl>
              <c:idx val="2"/>
              <c:layout>
                <c:manualLayout>
                  <c:x val="-6.4993404202937427E-3"/>
                  <c:y val="8.018329775594098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0266108547925"/>
                      <c:h val="0.216013804154505"/>
                    </c:manualLayout>
                  </c15:layout>
                </c:ext>
                <c:ext xmlns:c16="http://schemas.microsoft.com/office/drawing/2014/chart" uri="{C3380CC4-5D6E-409C-BE32-E72D297353CC}">
                  <c16:uniqueId val="{00000004-A6F8-4BF2-92F4-E23715D9832E}"/>
                </c:ext>
              </c:extLst>
            </c:dLbl>
            <c:dLbl>
              <c:idx val="3"/>
              <c:layout>
                <c:manualLayout>
                  <c:x val="-1.6317007332374869E-2"/>
                  <c:y val="-9.1875633990185138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F8-4BF2-92F4-E23715D983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Requirements!$A$124:$A$127</c:f>
              <c:strCache>
                <c:ptCount val="4"/>
                <c:pt idx="0">
                  <c:v>Grocery Store</c:v>
                </c:pt>
                <c:pt idx="1">
                  <c:v>Supermarket Type3</c:v>
                </c:pt>
                <c:pt idx="2">
                  <c:v>Supermarket Type2</c:v>
                </c:pt>
                <c:pt idx="3">
                  <c:v>Supermarket Type1</c:v>
                </c:pt>
              </c:strCache>
            </c:strRef>
          </c:cat>
          <c:val>
            <c:numRef>
              <c:f>Requirements!$B$124:$B$127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F8-4BF2-92F4-E23715D9832E}"/>
            </c:ext>
          </c:extLst>
        </c:ser>
        <c:dLbls>
          <c:dLblPos val="outEnd"/>
          <c:showLegendKey val="0"/>
          <c:showVal val="1"/>
          <c:showCatName val="0"/>
          <c:showSerName val="0"/>
          <c:showPercent val="0"/>
          <c:showBubbleSize val="0"/>
        </c:dLbls>
        <c:gapWidth val="60"/>
        <c:axId val="913481471"/>
        <c:axId val="913497279"/>
      </c:barChart>
      <c:catAx>
        <c:axId val="913481471"/>
        <c:scaling>
          <c:orientation val="minMax"/>
        </c:scaling>
        <c:delete val="1"/>
        <c:axPos val="l"/>
        <c:numFmt formatCode="General" sourceLinked="1"/>
        <c:majorTickMark val="none"/>
        <c:minorTickMark val="none"/>
        <c:tickLblPos val="nextTo"/>
        <c:crossAx val="913497279"/>
        <c:crosses val="autoZero"/>
        <c:auto val="1"/>
        <c:lblAlgn val="ctr"/>
        <c:lblOffset val="100"/>
        <c:noMultiLvlLbl val="0"/>
      </c:catAx>
      <c:valAx>
        <c:axId val="913497279"/>
        <c:scaling>
          <c:orientation val="minMax"/>
        </c:scaling>
        <c:delete val="1"/>
        <c:axPos val="b"/>
        <c:numFmt formatCode="&quot;$&quot;0" sourceLinked="1"/>
        <c:majorTickMark val="none"/>
        <c:minorTickMark val="none"/>
        <c:tickLblPos val="nextTo"/>
        <c:crossAx val="91348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 Data With Dashboard.xlsx]Requirements!PivotTable10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6.7632875968228522E-3"/>
              <c:y val="-9.0323640254876849E-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4861988299987479E-2"/>
          <c:w val="0.87826082325718868"/>
          <c:h val="0.98513797525395919"/>
        </c:manualLayout>
      </c:layout>
      <c:barChart>
        <c:barDir val="bar"/>
        <c:grouping val="clustered"/>
        <c:varyColors val="0"/>
        <c:ser>
          <c:idx val="0"/>
          <c:order val="0"/>
          <c:tx>
            <c:strRef>
              <c:f>Requirements!$B$136</c:f>
              <c:strCache>
                <c:ptCount val="1"/>
                <c:pt idx="0">
                  <c:v>Total</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2-39B6-4A12-9EEE-FE38EDE6C447}"/>
              </c:ext>
            </c:extLst>
          </c:dPt>
          <c:dLbls>
            <c:dLbl>
              <c:idx val="3"/>
              <c:layout>
                <c:manualLayout>
                  <c:x val="-6.7632875968228522E-3"/>
                  <c:y val="-9.0323640254876849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B6-4A12-9EEE-FE38EDE6C4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Requirements!$A$137:$A$140</c:f>
              <c:strCache>
                <c:ptCount val="4"/>
                <c:pt idx="0">
                  <c:v>Grocery Store</c:v>
                </c:pt>
                <c:pt idx="1">
                  <c:v>Supermarket Type3</c:v>
                </c:pt>
                <c:pt idx="2">
                  <c:v>Supermarket Type2</c:v>
                </c:pt>
                <c:pt idx="3">
                  <c:v>Supermarket Type1</c:v>
                </c:pt>
              </c:strCache>
            </c:strRef>
          </c:cat>
          <c:val>
            <c:numRef>
              <c:f>Requirements!$B$137:$B$140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9B6-4A12-9EEE-FE38EDE6C447}"/>
            </c:ext>
          </c:extLst>
        </c:ser>
        <c:dLbls>
          <c:showLegendKey val="0"/>
          <c:showVal val="0"/>
          <c:showCatName val="0"/>
          <c:showSerName val="0"/>
          <c:showPercent val="0"/>
          <c:showBubbleSize val="0"/>
        </c:dLbls>
        <c:gapWidth val="60"/>
        <c:axId val="802295215"/>
        <c:axId val="802315183"/>
      </c:barChart>
      <c:catAx>
        <c:axId val="802295215"/>
        <c:scaling>
          <c:orientation val="minMax"/>
        </c:scaling>
        <c:delete val="1"/>
        <c:axPos val="l"/>
        <c:numFmt formatCode="General" sourceLinked="1"/>
        <c:majorTickMark val="none"/>
        <c:minorTickMark val="none"/>
        <c:tickLblPos val="nextTo"/>
        <c:crossAx val="802315183"/>
        <c:crosses val="autoZero"/>
        <c:auto val="1"/>
        <c:lblAlgn val="ctr"/>
        <c:lblOffset val="100"/>
        <c:noMultiLvlLbl val="0"/>
      </c:catAx>
      <c:valAx>
        <c:axId val="802315183"/>
        <c:scaling>
          <c:orientation val="minMax"/>
        </c:scaling>
        <c:delete val="1"/>
        <c:axPos val="b"/>
        <c:numFmt formatCode="0" sourceLinked="1"/>
        <c:majorTickMark val="none"/>
        <c:minorTickMark val="none"/>
        <c:tickLblPos val="nextTo"/>
        <c:crossAx val="80229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12BE502-BDC3-4728-83CC-02B5C262AD5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12BE502-BDC3-4728-83CC-02B5C262AD52}">
          <cx:tx>
            <cx:txData>
              <cx:f>_xlchart.v2.4</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visibility seriesName="0" categoryName="0" value="1"/>
            <cx:dataLabel idx="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$472.13K</a:t>
                  </a:r>
                </a:p>
              </cx:txPr>
            </cx:dataLabel>
            <cx:dataLabel idx="1">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$393.15K</a:t>
                  </a:r>
                </a:p>
              </cx:txPr>
            </cx:dataLabel>
            <cx:dataLabel idx="2">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1" i="0" u="none" strike="noStrike" baseline="0">
                      <a:solidFill>
                        <a:sysClr val="windowText" lastClr="000000"/>
                      </a:solidFill>
                      <a:latin typeface="Segoe UI Semibold" panose="020B0702040204020203" pitchFamily="34" charset="0"/>
                      <a:cs typeface="Segoe UI Semibold" panose="020B0702040204020203" pitchFamily="34" charset="0"/>
                    </a:rPr>
                    <a:t>$336.40K</a:t>
                  </a:r>
                </a:p>
              </cx:txPr>
            </cx:dataLabel>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equiremen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167640</xdr:colOff>
      <xdr:row>1</xdr:row>
      <xdr:rowOff>83821</xdr:rowOff>
    </xdr:from>
    <xdr:to>
      <xdr:col>6</xdr:col>
      <xdr:colOff>655321</xdr:colOff>
      <xdr:row>7</xdr:row>
      <xdr:rowOff>167641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E8BC04B-9706-4AB0-A57E-4F957478727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11140" y="28956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186268</xdr:colOff>
      <xdr:row>11</xdr:row>
      <xdr:rowOff>55034</xdr:rowOff>
    </xdr:from>
    <xdr:to>
      <xdr:col>3</xdr:col>
      <xdr:colOff>1075268</xdr:colOff>
      <xdr:row>19</xdr:row>
      <xdr:rowOff>127000</xdr:rowOff>
    </xdr:to>
    <xdr:graphicFrame macro="">
      <xdr:nvGraphicFramePr>
        <xdr:cNvPr id="3" name="Chart 2">
          <a:extLst>
            <a:ext uri="{FF2B5EF4-FFF2-40B4-BE49-F238E27FC236}">
              <a16:creationId xmlns:a16="http://schemas.microsoft.com/office/drawing/2014/main" id="{14CA98F1-F695-4127-AE8B-B314E57A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287865</xdr:colOff>
      <xdr:row>24</xdr:row>
      <xdr:rowOff>93132</xdr:rowOff>
    </xdr:from>
    <xdr:to>
      <xdr:col>7</xdr:col>
      <xdr:colOff>482599</xdr:colOff>
      <xdr:row>35</xdr:row>
      <xdr:rowOff>160866</xdr:rowOff>
    </xdr:to>
    <xdr:graphicFrame macro="">
      <xdr:nvGraphicFramePr>
        <xdr:cNvPr id="4" name="Chart 3">
          <a:extLst>
            <a:ext uri="{FF2B5EF4-FFF2-40B4-BE49-F238E27FC236}">
              <a16:creationId xmlns:a16="http://schemas.microsoft.com/office/drawing/2014/main" id="{9445C6F7-1802-46EA-9366-3C97A824C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406399</xdr:colOff>
      <xdr:row>39</xdr:row>
      <xdr:rowOff>4232</xdr:rowOff>
    </xdr:from>
    <xdr:to>
      <xdr:col>9</xdr:col>
      <xdr:colOff>575732</xdr:colOff>
      <xdr:row>55</xdr:row>
      <xdr:rowOff>169334</xdr:rowOff>
    </xdr:to>
    <xdr:graphicFrame macro="">
      <xdr:nvGraphicFramePr>
        <xdr:cNvPr id="5" name="Chart 4">
          <a:extLst>
            <a:ext uri="{FF2B5EF4-FFF2-40B4-BE49-F238E27FC236}">
              <a16:creationId xmlns:a16="http://schemas.microsoft.com/office/drawing/2014/main" id="{9CEB2306-F8BB-4727-8929-79EE6F7C0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287867</xdr:colOff>
      <xdr:row>59</xdr:row>
      <xdr:rowOff>122766</xdr:rowOff>
    </xdr:from>
    <xdr:to>
      <xdr:col>8</xdr:col>
      <xdr:colOff>313267</xdr:colOff>
      <xdr:row>73</xdr:row>
      <xdr:rowOff>122766</xdr:rowOff>
    </xdr:to>
    <xdr:graphicFrame macro="">
      <xdr:nvGraphicFramePr>
        <xdr:cNvPr id="6" name="Chart 5">
          <a:extLst>
            <a:ext uri="{FF2B5EF4-FFF2-40B4-BE49-F238E27FC236}">
              <a16:creationId xmlns:a16="http://schemas.microsoft.com/office/drawing/2014/main" id="{55937D9E-5081-4F35-B12A-54867705C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211666</xdr:colOff>
      <xdr:row>77</xdr:row>
      <xdr:rowOff>110067</xdr:rowOff>
    </xdr:from>
    <xdr:to>
      <xdr:col>6</xdr:col>
      <xdr:colOff>397932</xdr:colOff>
      <xdr:row>89</xdr:row>
      <xdr:rowOff>105833</xdr:rowOff>
    </xdr:to>
    <xdr:graphicFrame macro="">
      <xdr:nvGraphicFramePr>
        <xdr:cNvPr id="7" name="Chart 6">
          <a:extLst>
            <a:ext uri="{FF2B5EF4-FFF2-40B4-BE49-F238E27FC236}">
              <a16:creationId xmlns:a16="http://schemas.microsoft.com/office/drawing/2014/main" id="{C76A3792-50FC-4D9D-BBE2-A4517405D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313268</xdr:colOff>
      <xdr:row>92</xdr:row>
      <xdr:rowOff>152400</xdr:rowOff>
    </xdr:from>
    <xdr:to>
      <xdr:col>10</xdr:col>
      <xdr:colOff>524934</xdr:colOff>
      <xdr:row>104</xdr:row>
      <xdr:rowOff>114300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A188777-55DF-45DF-9156-D6AF48B013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04368" y="18836640"/>
              <a:ext cx="3564466"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262467</xdr:colOff>
      <xdr:row>109</xdr:row>
      <xdr:rowOff>165100</xdr:rowOff>
    </xdr:from>
    <xdr:to>
      <xdr:col>6</xdr:col>
      <xdr:colOff>8466</xdr:colOff>
      <xdr:row>120</xdr:row>
      <xdr:rowOff>33867</xdr:rowOff>
    </xdr:to>
    <xdr:graphicFrame macro="">
      <xdr:nvGraphicFramePr>
        <xdr:cNvPr id="9" name="Chart 8">
          <a:extLst>
            <a:ext uri="{FF2B5EF4-FFF2-40B4-BE49-F238E27FC236}">
              <a16:creationId xmlns:a16="http://schemas.microsoft.com/office/drawing/2014/main" id="{03BEE849-A372-41C4-B465-850DF7F57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313267</xdr:colOff>
      <xdr:row>121</xdr:row>
      <xdr:rowOff>190500</xdr:rowOff>
    </xdr:from>
    <xdr:to>
      <xdr:col>6</xdr:col>
      <xdr:colOff>177800</xdr:colOff>
      <xdr:row>132</xdr:row>
      <xdr:rowOff>169333</xdr:rowOff>
    </xdr:to>
    <xdr:graphicFrame macro="">
      <xdr:nvGraphicFramePr>
        <xdr:cNvPr id="10" name="Chart 9">
          <a:extLst>
            <a:ext uri="{FF2B5EF4-FFF2-40B4-BE49-F238E27FC236}">
              <a16:creationId xmlns:a16="http://schemas.microsoft.com/office/drawing/2014/main" id="{17EF198B-4933-42AE-BDAE-2C11C47E2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347133</xdr:colOff>
      <xdr:row>134</xdr:row>
      <xdr:rowOff>76199</xdr:rowOff>
    </xdr:from>
    <xdr:to>
      <xdr:col>6</xdr:col>
      <xdr:colOff>474132</xdr:colOff>
      <xdr:row>144</xdr:row>
      <xdr:rowOff>156632</xdr:rowOff>
    </xdr:to>
    <xdr:graphicFrame macro="">
      <xdr:nvGraphicFramePr>
        <xdr:cNvPr id="11" name="Chart 10">
          <a:extLst>
            <a:ext uri="{FF2B5EF4-FFF2-40B4-BE49-F238E27FC236}">
              <a16:creationId xmlns:a16="http://schemas.microsoft.com/office/drawing/2014/main" id="{E70D278D-ECB2-48F0-B380-C9313C7E2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23706</xdr:colOff>
      <xdr:row>37</xdr:row>
      <xdr:rowOff>193887</xdr:rowOff>
    </xdr:from>
    <xdr:to>
      <xdr:col>13</xdr:col>
      <xdr:colOff>514772</xdr:colOff>
      <xdr:row>48</xdr:row>
      <xdr:rowOff>160867</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E9E26C68-AB74-4285-AEAB-328D0227D23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22173" y="7661487"/>
              <a:ext cx="1828800" cy="217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472439</xdr:colOff>
      <xdr:row>37</xdr:row>
      <xdr:rowOff>100753</xdr:rowOff>
    </xdr:from>
    <xdr:to>
      <xdr:col>17</xdr:col>
      <xdr:colOff>626532</xdr:colOff>
      <xdr:row>45</xdr:row>
      <xdr:rowOff>67732</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BB5539DB-FA13-4026-B6A6-97C734633F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377506" y="7568353"/>
              <a:ext cx="2160693" cy="1592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528955</xdr:colOff>
      <xdr:row>1</xdr:row>
      <xdr:rowOff>50165</xdr:rowOff>
    </xdr:from>
    <xdr:to>
      <xdr:col>23</xdr:col>
      <xdr:colOff>512455</xdr:colOff>
      <xdr:row>42</xdr:row>
      <xdr:rowOff>21140</xdr:rowOff>
    </xdr:to>
    <xdr:sp macro="" textlink="">
      <xdr:nvSpPr>
        <xdr:cNvPr id="2" name="Rectangle 1">
          <a:extLst>
            <a:ext uri="{FF2B5EF4-FFF2-40B4-BE49-F238E27FC236}">
              <a16:creationId xmlns:a16="http://schemas.microsoft.com/office/drawing/2014/main" id="{0DCFD25E-036D-4EF8-9414-6533092D2419}"/>
            </a:ext>
          </a:extLst>
        </xdr:cNvPr>
        <xdr:cNvSpPr/>
      </xdr:nvSpPr>
      <xdr:spPr>
        <a:xfrm>
          <a:off x="1197822" y="244898"/>
          <a:ext cx="14698566" cy="7955042"/>
        </a:xfrm>
        <a:prstGeom prst="rect">
          <a:avLst/>
        </a:prstGeom>
        <a:solidFill>
          <a:sysClr val="window" lastClr="FFFFFF"/>
        </a:solidFill>
        <a:ln w="190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51749</xdr:colOff>
      <xdr:row>2</xdr:row>
      <xdr:rowOff>171450</xdr:rowOff>
    </xdr:from>
    <xdr:to>
      <xdr:col>5</xdr:col>
      <xdr:colOff>571499</xdr:colOff>
      <xdr:row>41</xdr:row>
      <xdr:rowOff>0</xdr:rowOff>
    </xdr:to>
    <xdr:sp macro="" textlink="">
      <xdr:nvSpPr>
        <xdr:cNvPr id="3" name="Rectangle: Top Corners Rounded 2">
          <a:extLst>
            <a:ext uri="{FF2B5EF4-FFF2-40B4-BE49-F238E27FC236}">
              <a16:creationId xmlns:a16="http://schemas.microsoft.com/office/drawing/2014/main" id="{A467054D-BF33-4DFC-8836-A98CEDB6DBA8}"/>
            </a:ext>
          </a:extLst>
        </xdr:cNvPr>
        <xdr:cNvSpPr/>
      </xdr:nvSpPr>
      <xdr:spPr>
        <a:xfrm rot="5400000">
          <a:off x="-1150097" y="3108312"/>
          <a:ext cx="7600950" cy="2524396"/>
        </a:xfrm>
        <a:prstGeom prst="round2SameRect">
          <a:avLst/>
        </a:prstGeom>
        <a:solidFill>
          <a:srgbClr val="D5D53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180975</xdr:colOff>
      <xdr:row>3</xdr:row>
      <xdr:rowOff>133350</xdr:rowOff>
    </xdr:from>
    <xdr:to>
      <xdr:col>5</xdr:col>
      <xdr:colOff>304800</xdr:colOff>
      <xdr:row>6</xdr:row>
      <xdr:rowOff>133350</xdr:rowOff>
    </xdr:to>
    <xdr:sp macro="" textlink="">
      <xdr:nvSpPr>
        <xdr:cNvPr id="4" name="TextBox 3">
          <a:extLst>
            <a:ext uri="{FF2B5EF4-FFF2-40B4-BE49-F238E27FC236}">
              <a16:creationId xmlns:a16="http://schemas.microsoft.com/office/drawing/2014/main" id="{DA854276-FE28-48E4-8DAE-90F469016DB6}"/>
            </a:ext>
          </a:extLst>
        </xdr:cNvPr>
        <xdr:cNvSpPr txBox="1"/>
      </xdr:nvSpPr>
      <xdr:spPr>
        <a:xfrm>
          <a:off x="1514475" y="733425"/>
          <a:ext cx="21240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50000"/>
                </a:schemeClr>
              </a:solidFill>
              <a:latin typeface="Segoe UI Black" panose="020B0A02040204020203" pitchFamily="34" charset="0"/>
              <a:ea typeface="Segoe UI Black" panose="020B0A02040204020203" pitchFamily="34" charset="0"/>
            </a:rPr>
            <a:t>it</a:t>
          </a:r>
          <a:endParaRPr lang="en-IN"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185099</xdr:colOff>
      <xdr:row>6</xdr:row>
      <xdr:rowOff>95250</xdr:rowOff>
    </xdr:from>
    <xdr:to>
      <xdr:col>5</xdr:col>
      <xdr:colOff>371474</xdr:colOff>
      <xdr:row>8</xdr:row>
      <xdr:rowOff>19050</xdr:rowOff>
    </xdr:to>
    <xdr:sp macro="" textlink="">
      <xdr:nvSpPr>
        <xdr:cNvPr id="7" name="TextBox 6">
          <a:extLst>
            <a:ext uri="{FF2B5EF4-FFF2-40B4-BE49-F238E27FC236}">
              <a16:creationId xmlns:a16="http://schemas.microsoft.com/office/drawing/2014/main" id="{827A483F-3802-4535-8871-77464B69010A}"/>
            </a:ext>
          </a:extLst>
        </xdr:cNvPr>
        <xdr:cNvSpPr txBox="1"/>
      </xdr:nvSpPr>
      <xdr:spPr>
        <a:xfrm>
          <a:off x="1518599" y="1295400"/>
          <a:ext cx="21866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latin typeface="Arial Black" panose="020B0A04020102020204" pitchFamily="34" charset="0"/>
              <a:ea typeface="Segoe UI Black" panose="020B0A02040204020203" pitchFamily="34" charset="0"/>
              <a:cs typeface="Arial" panose="020B0604020202020204" pitchFamily="34" charset="0"/>
            </a:rPr>
            <a:t>India's Last Minute App</a:t>
          </a:r>
          <a:endParaRPr lang="en-IN" sz="1050">
            <a:solidFill>
              <a:schemeClr val="accent6">
                <a:lumMod val="50000"/>
              </a:schemeClr>
            </a:solidFill>
            <a:latin typeface="Arial Black" panose="020B0A040201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246697</xdr:colOff>
      <xdr:row>3</xdr:row>
      <xdr:rowOff>5715</xdr:rowOff>
    </xdr:from>
    <xdr:to>
      <xdr:col>14</xdr:col>
      <xdr:colOff>228600</xdr:colOff>
      <xdr:row>15</xdr:row>
      <xdr:rowOff>123825</xdr:rowOff>
    </xdr:to>
    <xdr:grpSp>
      <xdr:nvGrpSpPr>
        <xdr:cNvPr id="8" name="Group 7">
          <a:extLst>
            <a:ext uri="{FF2B5EF4-FFF2-40B4-BE49-F238E27FC236}">
              <a16:creationId xmlns:a16="http://schemas.microsoft.com/office/drawing/2014/main" id="{B3B12A0B-4E68-461C-9E0D-D403B0063D91}"/>
            </a:ext>
          </a:extLst>
        </xdr:cNvPr>
        <xdr:cNvGrpSpPr/>
      </xdr:nvGrpSpPr>
      <xdr:grpSpPr>
        <a:xfrm>
          <a:off x="4285297" y="615315"/>
          <a:ext cx="5366703" cy="2556510"/>
          <a:chOff x="4214812" y="619125"/>
          <a:chExt cx="5377500" cy="2418262"/>
        </a:xfrm>
      </xdr:grpSpPr>
      <xdr:sp macro="" textlink="">
        <xdr:nvSpPr>
          <xdr:cNvPr id="5" name="Rectangle: Rounded Corners 4">
            <a:extLst>
              <a:ext uri="{FF2B5EF4-FFF2-40B4-BE49-F238E27FC236}">
                <a16:creationId xmlns:a16="http://schemas.microsoft.com/office/drawing/2014/main" id="{4B8327EE-5BC7-4121-AB76-99CEF0E24463}"/>
              </a:ext>
            </a:extLst>
          </xdr:cNvPr>
          <xdr:cNvSpPr/>
        </xdr:nvSpPr>
        <xdr:spPr>
          <a:xfrm>
            <a:off x="4214812" y="619125"/>
            <a:ext cx="2520000" cy="1080000"/>
          </a:xfrm>
          <a:prstGeom prst="roundRect">
            <a:avLst/>
          </a:prstGeom>
          <a:gradFill flip="none" rotWithShape="1">
            <a:gsLst>
              <a:gs pos="72000">
                <a:srgbClr val="D5D533">
                  <a:alpha val="69000"/>
                </a:srgbClr>
              </a:gs>
              <a:gs pos="0">
                <a:schemeClr val="accent6">
                  <a:lumMod val="75000"/>
                  <a:alpha val="44000"/>
                </a:schemeClr>
              </a:gs>
              <a:gs pos="100000">
                <a:schemeClr val="accent6">
                  <a:lumMod val="50000"/>
                  <a:alpha val="50000"/>
                </a:schemeClr>
              </a:gs>
              <a:gs pos="100000">
                <a:schemeClr val="accent6">
                  <a:lumMod val="50000"/>
                  <a:alpha val="49000"/>
                </a:scheme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B9F9CA9-E714-431F-81FB-197C52DE25A0}"/>
              </a:ext>
            </a:extLst>
          </xdr:cNvPr>
          <xdr:cNvSpPr/>
        </xdr:nvSpPr>
        <xdr:spPr>
          <a:xfrm>
            <a:off x="7072312" y="619125"/>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8CBFF89E-0A52-4503-90A5-BA233E0E5434}"/>
              </a:ext>
            </a:extLst>
          </xdr:cNvPr>
          <xdr:cNvSpPr/>
        </xdr:nvSpPr>
        <xdr:spPr>
          <a:xfrm>
            <a:off x="4214812" y="1957387"/>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C3494313-5E5B-4DC3-8453-FFEE0B6C3CA1}"/>
              </a:ext>
            </a:extLst>
          </xdr:cNvPr>
          <xdr:cNvSpPr/>
        </xdr:nvSpPr>
        <xdr:spPr>
          <a:xfrm>
            <a:off x="7072312" y="1957387"/>
            <a:ext cx="2520000" cy="1080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457200</xdr:colOff>
      <xdr:row>3</xdr:row>
      <xdr:rowOff>123825</xdr:rowOff>
    </xdr:from>
    <xdr:to>
      <xdr:col>8</xdr:col>
      <xdr:colOff>523875</xdr:colOff>
      <xdr:row>6</xdr:row>
      <xdr:rowOff>38100</xdr:rowOff>
    </xdr:to>
    <xdr:sp macro="" textlink="Requirements!$A$7">
      <xdr:nvSpPr>
        <xdr:cNvPr id="12" name="TextBox 11">
          <a:extLst>
            <a:ext uri="{FF2B5EF4-FFF2-40B4-BE49-F238E27FC236}">
              <a16:creationId xmlns:a16="http://schemas.microsoft.com/office/drawing/2014/main" id="{6337B53A-A78E-4BA2-BEA1-528EF925462A}"/>
            </a:ext>
          </a:extLst>
        </xdr:cNvPr>
        <xdr:cNvSpPr txBox="1"/>
      </xdr:nvSpPr>
      <xdr:spPr>
        <a:xfrm>
          <a:off x="4457700" y="723900"/>
          <a:ext cx="140017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52FA0F-D4F5-4CAD-93F9-0CBA5E538025}"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a:t>$1.20M</a:t>
          </a:fld>
          <a:endParaRPr lang="en-IN" sz="2000">
            <a:solidFill>
              <a:sysClr val="windowText" lastClr="000000"/>
            </a:solidFill>
            <a:latin typeface="Arial Black" panose="020B0A04020102020204" pitchFamily="34" charset="0"/>
            <a:ea typeface="Segoe UI Black" panose="020B0A02040204020203" pitchFamily="34" charset="0"/>
          </a:endParaRPr>
        </a:p>
      </xdr:txBody>
    </xdr:sp>
    <xdr:clientData/>
  </xdr:twoCellAnchor>
  <xdr:twoCellAnchor>
    <xdr:from>
      <xdr:col>6</xdr:col>
      <xdr:colOff>534828</xdr:colOff>
      <xdr:row>5</xdr:row>
      <xdr:rowOff>161925</xdr:rowOff>
    </xdr:from>
    <xdr:to>
      <xdr:col>9</xdr:col>
      <xdr:colOff>476</xdr:colOff>
      <xdr:row>7</xdr:row>
      <xdr:rowOff>95250</xdr:rowOff>
    </xdr:to>
    <xdr:sp macro="" textlink="">
      <xdr:nvSpPr>
        <xdr:cNvPr id="13" name="TextBox 12">
          <a:extLst>
            <a:ext uri="{FF2B5EF4-FFF2-40B4-BE49-F238E27FC236}">
              <a16:creationId xmlns:a16="http://schemas.microsoft.com/office/drawing/2014/main" id="{5884F51F-F65D-4C7F-938C-E3B226CF1F51}"/>
            </a:ext>
          </a:extLst>
        </xdr:cNvPr>
        <xdr:cNvSpPr txBox="1"/>
      </xdr:nvSpPr>
      <xdr:spPr>
        <a:xfrm>
          <a:off x="4535328" y="1162050"/>
          <a:ext cx="146589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TOTAL SALES</a:t>
          </a:r>
        </a:p>
      </xdr:txBody>
    </xdr:sp>
    <xdr:clientData/>
  </xdr:twoCellAnchor>
  <xdr:twoCellAnchor>
    <xdr:from>
      <xdr:col>11</xdr:col>
      <xdr:colOff>47626</xdr:colOff>
      <xdr:row>3</xdr:row>
      <xdr:rowOff>123825</xdr:rowOff>
    </xdr:from>
    <xdr:to>
      <xdr:col>12</xdr:col>
      <xdr:colOff>600076</xdr:colOff>
      <xdr:row>6</xdr:row>
      <xdr:rowOff>38100</xdr:rowOff>
    </xdr:to>
    <xdr:sp macro="" textlink="Requirements!B7">
      <xdr:nvSpPr>
        <xdr:cNvPr id="16" name="TextBox 15">
          <a:extLst>
            <a:ext uri="{FF2B5EF4-FFF2-40B4-BE49-F238E27FC236}">
              <a16:creationId xmlns:a16="http://schemas.microsoft.com/office/drawing/2014/main" id="{CBA1AC6D-FE76-443D-B242-60703918453D}"/>
            </a:ext>
          </a:extLst>
        </xdr:cNvPr>
        <xdr:cNvSpPr txBox="1"/>
      </xdr:nvSpPr>
      <xdr:spPr>
        <a:xfrm>
          <a:off x="7381876" y="723900"/>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E79646-1F7D-471B-8C46-FC4703940BFA}"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$141</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10477</xdr:colOff>
      <xdr:row>5</xdr:row>
      <xdr:rowOff>161925</xdr:rowOff>
    </xdr:from>
    <xdr:to>
      <xdr:col>12</xdr:col>
      <xdr:colOff>591502</xdr:colOff>
      <xdr:row>7</xdr:row>
      <xdr:rowOff>95250</xdr:rowOff>
    </xdr:to>
    <xdr:sp macro="" textlink="">
      <xdr:nvSpPr>
        <xdr:cNvPr id="18" name="TextBox 17">
          <a:extLst>
            <a:ext uri="{FF2B5EF4-FFF2-40B4-BE49-F238E27FC236}">
              <a16:creationId xmlns:a16="http://schemas.microsoft.com/office/drawing/2014/main" id="{51F5C135-41D2-4507-B4D9-2688E5931951}"/>
            </a:ext>
          </a:extLst>
        </xdr:cNvPr>
        <xdr:cNvSpPr txBox="1"/>
      </xdr:nvSpPr>
      <xdr:spPr>
        <a:xfrm>
          <a:off x="7344727" y="1162050"/>
          <a:ext cx="12477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AVG SALES</a:t>
          </a:r>
        </a:p>
      </xdr:txBody>
    </xdr:sp>
    <xdr:clientData/>
  </xdr:twoCellAnchor>
  <xdr:twoCellAnchor>
    <xdr:from>
      <xdr:col>6</xdr:col>
      <xdr:colOff>547687</xdr:colOff>
      <xdr:row>10</xdr:row>
      <xdr:rowOff>123825</xdr:rowOff>
    </xdr:from>
    <xdr:to>
      <xdr:col>8</xdr:col>
      <xdr:colOff>433387</xdr:colOff>
      <xdr:row>13</xdr:row>
      <xdr:rowOff>38100</xdr:rowOff>
    </xdr:to>
    <xdr:sp macro="" textlink="Requirements!C7">
      <xdr:nvSpPr>
        <xdr:cNvPr id="19" name="TextBox 18">
          <a:extLst>
            <a:ext uri="{FF2B5EF4-FFF2-40B4-BE49-F238E27FC236}">
              <a16:creationId xmlns:a16="http://schemas.microsoft.com/office/drawing/2014/main" id="{2EE3ED4B-2125-4C80-A17F-44150EB6F467}"/>
            </a:ext>
          </a:extLst>
        </xdr:cNvPr>
        <xdr:cNvSpPr txBox="1"/>
      </xdr:nvSpPr>
      <xdr:spPr>
        <a:xfrm>
          <a:off x="4548187" y="2124075"/>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7A7FEC-27FC-41DF-89D8-C0207BE62FF0}"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8523</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47626</xdr:colOff>
      <xdr:row>10</xdr:row>
      <xdr:rowOff>66675</xdr:rowOff>
    </xdr:from>
    <xdr:to>
      <xdr:col>12</xdr:col>
      <xdr:colOff>600076</xdr:colOff>
      <xdr:row>12</xdr:row>
      <xdr:rowOff>180975</xdr:rowOff>
    </xdr:to>
    <xdr:sp macro="" textlink="Requirements!D7">
      <xdr:nvSpPr>
        <xdr:cNvPr id="20" name="TextBox 19">
          <a:extLst>
            <a:ext uri="{FF2B5EF4-FFF2-40B4-BE49-F238E27FC236}">
              <a16:creationId xmlns:a16="http://schemas.microsoft.com/office/drawing/2014/main" id="{8ADD7FAD-32A8-4EE9-B427-4791CA58AF7E}"/>
            </a:ext>
          </a:extLst>
        </xdr:cNvPr>
        <xdr:cNvSpPr txBox="1"/>
      </xdr:nvSpPr>
      <xdr:spPr>
        <a:xfrm>
          <a:off x="7381876" y="2066925"/>
          <a:ext cx="12192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57A959-1AEF-45CF-BEDD-535C130F4D1B}" type="TxLink">
            <a:rPr lang="en-US" sz="2400" b="0" i="0" u="none" strike="noStrike">
              <a:solidFill>
                <a:sysClr val="windowText" lastClr="000000"/>
              </a:solidFill>
              <a:latin typeface="Arial Black" panose="020B0A04020102020204" pitchFamily="34" charset="0"/>
              <a:ea typeface="Segoe UI Black" panose="020B0A02040204020203" pitchFamily="34" charset="0"/>
              <a:cs typeface="Calibri"/>
            </a:rPr>
            <a:pPr marL="0" indent="0"/>
            <a:t>4.0</a:t>
          </a:fld>
          <a:endParaRPr lang="en-IN" sz="2400" b="0" i="0" u="none" strike="noStrike">
            <a:solidFill>
              <a:sysClr val="windowText" lastClr="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549592</xdr:colOff>
      <xdr:row>12</xdr:row>
      <xdr:rowOff>153352</xdr:rowOff>
    </xdr:from>
    <xdr:to>
      <xdr:col>8</xdr:col>
      <xdr:colOff>652463</xdr:colOff>
      <xdr:row>14</xdr:row>
      <xdr:rowOff>122872</xdr:rowOff>
    </xdr:to>
    <xdr:sp macro="" textlink="">
      <xdr:nvSpPr>
        <xdr:cNvPr id="21" name="TextBox 20">
          <a:extLst>
            <a:ext uri="{FF2B5EF4-FFF2-40B4-BE49-F238E27FC236}">
              <a16:creationId xmlns:a16="http://schemas.microsoft.com/office/drawing/2014/main" id="{55C74BC0-3645-4E2F-B199-5F92A8237A8D}"/>
            </a:ext>
          </a:extLst>
        </xdr:cNvPr>
        <xdr:cNvSpPr txBox="1"/>
      </xdr:nvSpPr>
      <xdr:spPr>
        <a:xfrm>
          <a:off x="4550092" y="2553652"/>
          <a:ext cx="1436371"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NO.</a:t>
          </a:r>
          <a:r>
            <a:rPr lang="en-IN" sz="1600" b="1" baseline="0">
              <a:latin typeface="Bahnschrift" panose="020B0502040204020203" pitchFamily="34" charset="0"/>
            </a:rPr>
            <a:t> OF ITEMS</a:t>
          </a:r>
          <a:endParaRPr lang="en-IN" sz="1600" b="1">
            <a:latin typeface="Bahnschrift" panose="020B0502040204020203" pitchFamily="34" charset="0"/>
          </a:endParaRPr>
        </a:p>
      </xdr:txBody>
    </xdr:sp>
    <xdr:clientData/>
  </xdr:twoCellAnchor>
  <xdr:twoCellAnchor>
    <xdr:from>
      <xdr:col>10</xdr:col>
      <xdr:colOff>582929</xdr:colOff>
      <xdr:row>12</xdr:row>
      <xdr:rowOff>171450</xdr:rowOff>
    </xdr:from>
    <xdr:to>
      <xdr:col>13</xdr:col>
      <xdr:colOff>19050</xdr:colOff>
      <xdr:row>14</xdr:row>
      <xdr:rowOff>104775</xdr:rowOff>
    </xdr:to>
    <xdr:sp macro="" textlink="">
      <xdr:nvSpPr>
        <xdr:cNvPr id="22" name="TextBox 21">
          <a:extLst>
            <a:ext uri="{FF2B5EF4-FFF2-40B4-BE49-F238E27FC236}">
              <a16:creationId xmlns:a16="http://schemas.microsoft.com/office/drawing/2014/main" id="{6B04C761-CAEF-445B-9ED7-428ACF2E869F}"/>
            </a:ext>
          </a:extLst>
        </xdr:cNvPr>
        <xdr:cNvSpPr txBox="1"/>
      </xdr:nvSpPr>
      <xdr:spPr>
        <a:xfrm>
          <a:off x="7250429" y="2571750"/>
          <a:ext cx="143637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AVG RATING</a:t>
          </a:r>
        </a:p>
      </xdr:txBody>
    </xdr:sp>
    <xdr:clientData/>
  </xdr:twoCellAnchor>
  <xdr:twoCellAnchor editAs="oneCell">
    <xdr:from>
      <xdr:col>13</xdr:col>
      <xdr:colOff>418335</xdr:colOff>
      <xdr:row>3</xdr:row>
      <xdr:rowOff>190687</xdr:rowOff>
    </xdr:from>
    <xdr:to>
      <xdr:col>14</xdr:col>
      <xdr:colOff>104009</xdr:colOff>
      <xdr:row>5</xdr:row>
      <xdr:rowOff>143061</xdr:rowOff>
    </xdr:to>
    <xdr:pic>
      <xdr:nvPicPr>
        <xdr:cNvPr id="33" name="Picture 32">
          <a:extLst>
            <a:ext uri="{FF2B5EF4-FFF2-40B4-BE49-F238E27FC236}">
              <a16:creationId xmlns:a16="http://schemas.microsoft.com/office/drawing/2014/main" id="{C641BEC6-0CFA-4681-938E-583C21E7DE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35615" y="785047"/>
          <a:ext cx="356234" cy="348614"/>
        </a:xfrm>
        <a:prstGeom prst="rect">
          <a:avLst/>
        </a:prstGeom>
      </xdr:spPr>
    </xdr:pic>
    <xdr:clientData/>
  </xdr:twoCellAnchor>
  <xdr:twoCellAnchor editAs="oneCell">
    <xdr:from>
      <xdr:col>9</xdr:col>
      <xdr:colOff>171717</xdr:colOff>
      <xdr:row>10</xdr:row>
      <xdr:rowOff>171449</xdr:rowOff>
    </xdr:from>
    <xdr:to>
      <xdr:col>9</xdr:col>
      <xdr:colOff>529695</xdr:colOff>
      <xdr:row>12</xdr:row>
      <xdr:rowOff>128009</xdr:rowOff>
    </xdr:to>
    <xdr:pic>
      <xdr:nvPicPr>
        <xdr:cNvPr id="35" name="Picture 34">
          <a:extLst>
            <a:ext uri="{FF2B5EF4-FFF2-40B4-BE49-F238E27FC236}">
              <a16:creationId xmlns:a16="http://schemas.microsoft.com/office/drawing/2014/main" id="{6A8210EA-B1AF-44F7-8C91-F559184F50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06757" y="2152649"/>
          <a:ext cx="357978" cy="352800"/>
        </a:xfrm>
        <a:prstGeom prst="rect">
          <a:avLst/>
        </a:prstGeom>
      </xdr:spPr>
    </xdr:pic>
    <xdr:clientData/>
  </xdr:twoCellAnchor>
  <xdr:twoCellAnchor editAs="oneCell">
    <xdr:from>
      <xdr:col>9</xdr:col>
      <xdr:colOff>174306</xdr:colOff>
      <xdr:row>3</xdr:row>
      <xdr:rowOff>190499</xdr:rowOff>
    </xdr:from>
    <xdr:to>
      <xdr:col>9</xdr:col>
      <xdr:colOff>527106</xdr:colOff>
      <xdr:row>5</xdr:row>
      <xdr:rowOff>143249</xdr:rowOff>
    </xdr:to>
    <xdr:pic>
      <xdr:nvPicPr>
        <xdr:cNvPr id="37" name="Picture 36">
          <a:extLst>
            <a:ext uri="{FF2B5EF4-FFF2-40B4-BE49-F238E27FC236}">
              <a16:creationId xmlns:a16="http://schemas.microsoft.com/office/drawing/2014/main" id="{B67C9839-9135-4BFD-999B-943C1C3562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09346" y="784859"/>
          <a:ext cx="352800" cy="348990"/>
        </a:xfrm>
        <a:prstGeom prst="rect">
          <a:avLst/>
        </a:prstGeom>
      </xdr:spPr>
    </xdr:pic>
    <xdr:clientData/>
  </xdr:twoCellAnchor>
  <xdr:twoCellAnchor editAs="oneCell">
    <xdr:from>
      <xdr:col>13</xdr:col>
      <xdr:colOff>418147</xdr:colOff>
      <xdr:row>10</xdr:row>
      <xdr:rowOff>108585</xdr:rowOff>
    </xdr:from>
    <xdr:to>
      <xdr:col>14</xdr:col>
      <xdr:colOff>104197</xdr:colOff>
      <xdr:row>12</xdr:row>
      <xdr:rowOff>61335</xdr:rowOff>
    </xdr:to>
    <xdr:pic>
      <xdr:nvPicPr>
        <xdr:cNvPr id="39" name="Picture 38">
          <a:extLst>
            <a:ext uri="{FF2B5EF4-FFF2-40B4-BE49-F238E27FC236}">
              <a16:creationId xmlns:a16="http://schemas.microsoft.com/office/drawing/2014/main" id="{D17DCF37-35DC-40C1-8E13-57EFB6D8E3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35427" y="2089785"/>
          <a:ext cx="356610" cy="348990"/>
        </a:xfrm>
        <a:prstGeom prst="rect">
          <a:avLst/>
        </a:prstGeom>
      </xdr:spPr>
    </xdr:pic>
    <xdr:clientData/>
  </xdr:twoCellAnchor>
  <xdr:twoCellAnchor>
    <xdr:from>
      <xdr:col>6</xdr:col>
      <xdr:colOff>265746</xdr:colOff>
      <xdr:row>16</xdr:row>
      <xdr:rowOff>100964</xdr:rowOff>
    </xdr:from>
    <xdr:to>
      <xdr:col>14</xdr:col>
      <xdr:colOff>190499</xdr:colOff>
      <xdr:row>40</xdr:row>
      <xdr:rowOff>190500</xdr:rowOff>
    </xdr:to>
    <xdr:sp macro="" textlink="">
      <xdr:nvSpPr>
        <xdr:cNvPr id="23" name="Rectangle: Rounded Corners 22">
          <a:extLst>
            <a:ext uri="{FF2B5EF4-FFF2-40B4-BE49-F238E27FC236}">
              <a16:creationId xmlns:a16="http://schemas.microsoft.com/office/drawing/2014/main" id="{DDF45484-7DDC-4BCF-A543-4F88B6F3C2C1}"/>
            </a:ext>
          </a:extLst>
        </xdr:cNvPr>
        <xdr:cNvSpPr/>
      </xdr:nvSpPr>
      <xdr:spPr>
        <a:xfrm>
          <a:off x="4266246" y="3301364"/>
          <a:ext cx="5258753" cy="4890136"/>
        </a:xfrm>
        <a:prstGeom prst="roundRect">
          <a:avLst>
            <a:gd name="adj" fmla="val 549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659203</xdr:colOff>
      <xdr:row>18</xdr:row>
      <xdr:rowOff>126609</xdr:rowOff>
    </xdr:from>
    <xdr:to>
      <xdr:col>10</xdr:col>
      <xdr:colOff>150737</xdr:colOff>
      <xdr:row>27</xdr:row>
      <xdr:rowOff>126384</xdr:rowOff>
    </xdr:to>
    <xdr:graphicFrame macro="">
      <xdr:nvGraphicFramePr>
        <xdr:cNvPr id="24" name="Chart 23">
          <a:extLst>
            <a:ext uri="{FF2B5EF4-FFF2-40B4-BE49-F238E27FC236}">
              <a16:creationId xmlns:a16="http://schemas.microsoft.com/office/drawing/2014/main" id="{67706F39-28D0-4DA7-9ECA-FEFCD4F38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589891</xdr:colOff>
      <xdr:row>17</xdr:row>
      <xdr:rowOff>1196</xdr:rowOff>
    </xdr:from>
    <xdr:to>
      <xdr:col>8</xdr:col>
      <xdr:colOff>565150</xdr:colOff>
      <xdr:row>18</xdr:row>
      <xdr:rowOff>105507</xdr:rowOff>
    </xdr:to>
    <xdr:sp macro="" textlink="">
      <xdr:nvSpPr>
        <xdr:cNvPr id="25" name="TextBox 24">
          <a:extLst>
            <a:ext uri="{FF2B5EF4-FFF2-40B4-BE49-F238E27FC236}">
              <a16:creationId xmlns:a16="http://schemas.microsoft.com/office/drawing/2014/main" id="{8E7D5268-1926-48F5-B274-0E9B72FAB0D5}"/>
            </a:ext>
          </a:extLst>
        </xdr:cNvPr>
        <xdr:cNvSpPr txBox="1"/>
      </xdr:nvSpPr>
      <xdr:spPr>
        <a:xfrm>
          <a:off x="4628491" y="3347646"/>
          <a:ext cx="1321459" cy="301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latin typeface="Bahnschrift" panose="020B0502040204020203" pitchFamily="34" charset="0"/>
            </a:rPr>
            <a:t>FAT</a:t>
          </a:r>
          <a:r>
            <a:rPr lang="en-IN" sz="1400" b="1" baseline="0">
              <a:solidFill>
                <a:schemeClr val="tx1">
                  <a:lumMod val="65000"/>
                  <a:lumOff val="35000"/>
                </a:schemeClr>
              </a:solidFill>
              <a:latin typeface="Bahnschrift" panose="020B0502040204020203" pitchFamily="34" charset="0"/>
            </a:rPr>
            <a:t> CONTENT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296332</xdr:colOff>
      <xdr:row>16</xdr:row>
      <xdr:rowOff>169333</xdr:rowOff>
    </xdr:from>
    <xdr:to>
      <xdr:col>10</xdr:col>
      <xdr:colOff>304322</xdr:colOff>
      <xdr:row>39</xdr:row>
      <xdr:rowOff>177798</xdr:rowOff>
    </xdr:to>
    <xdr:cxnSp macro="">
      <xdr:nvCxnSpPr>
        <xdr:cNvPr id="14" name="Straight Connector 13">
          <a:extLst>
            <a:ext uri="{FF2B5EF4-FFF2-40B4-BE49-F238E27FC236}">
              <a16:creationId xmlns:a16="http://schemas.microsoft.com/office/drawing/2014/main" id="{69A4D7AA-EFCA-44B1-975A-5D8B1FA0BCB3}"/>
            </a:ext>
          </a:extLst>
        </xdr:cNvPr>
        <xdr:cNvCxnSpPr/>
      </xdr:nvCxnSpPr>
      <xdr:spPr>
        <a:xfrm>
          <a:off x="6984999" y="3285066"/>
          <a:ext cx="7990" cy="4487332"/>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465666</xdr:colOff>
      <xdr:row>28</xdr:row>
      <xdr:rowOff>94074</xdr:rowOff>
    </xdr:from>
    <xdr:to>
      <xdr:col>10</xdr:col>
      <xdr:colOff>117884</xdr:colOff>
      <xdr:row>28</xdr:row>
      <xdr:rowOff>103910</xdr:rowOff>
    </xdr:to>
    <xdr:cxnSp macro="">
      <xdr:nvCxnSpPr>
        <xdr:cNvPr id="29" name="Straight Connector 28">
          <a:extLst>
            <a:ext uri="{FF2B5EF4-FFF2-40B4-BE49-F238E27FC236}">
              <a16:creationId xmlns:a16="http://schemas.microsoft.com/office/drawing/2014/main" id="{C9CDA34E-0F7B-44B0-8CBD-676335B193C2}"/>
            </a:ext>
          </a:extLst>
        </xdr:cNvPr>
        <xdr:cNvCxnSpPr/>
      </xdr:nvCxnSpPr>
      <xdr:spPr>
        <a:xfrm>
          <a:off x="4497339" y="5719019"/>
          <a:ext cx="2340000" cy="9836"/>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402907</xdr:colOff>
      <xdr:row>29</xdr:row>
      <xdr:rowOff>108584</xdr:rowOff>
    </xdr:from>
    <xdr:to>
      <xdr:col>10</xdr:col>
      <xdr:colOff>160020</xdr:colOff>
      <xdr:row>39</xdr:row>
      <xdr:rowOff>17145</xdr:rowOff>
    </xdr:to>
    <xdr:graphicFrame macro="">
      <xdr:nvGraphicFramePr>
        <xdr:cNvPr id="36" name="Chart 35">
          <a:extLst>
            <a:ext uri="{FF2B5EF4-FFF2-40B4-BE49-F238E27FC236}">
              <a16:creationId xmlns:a16="http://schemas.microsoft.com/office/drawing/2014/main" id="{DFF93E2A-94FF-40B1-9C99-54E18B89F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407011</xdr:colOff>
      <xdr:row>28</xdr:row>
      <xdr:rowOff>83746</xdr:rowOff>
    </xdr:from>
    <xdr:to>
      <xdr:col>8</xdr:col>
      <xdr:colOff>581025</xdr:colOff>
      <xdr:row>29</xdr:row>
      <xdr:rowOff>189327</xdr:rowOff>
    </xdr:to>
    <xdr:sp macro="" textlink="">
      <xdr:nvSpPr>
        <xdr:cNvPr id="38" name="TextBox 37">
          <a:extLst>
            <a:ext uri="{FF2B5EF4-FFF2-40B4-BE49-F238E27FC236}">
              <a16:creationId xmlns:a16="http://schemas.microsoft.com/office/drawing/2014/main" id="{D6D4DE92-F32D-4FBC-813E-139F3B4A1C8C}"/>
            </a:ext>
          </a:extLst>
        </xdr:cNvPr>
        <xdr:cNvSpPr txBox="1"/>
      </xdr:nvSpPr>
      <xdr:spPr>
        <a:xfrm>
          <a:off x="4407511" y="5684446"/>
          <a:ext cx="1507514" cy="30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latin typeface="Bahnschrift" panose="020B0502040204020203" pitchFamily="34" charset="0"/>
            </a:rPr>
            <a:t>FAT</a:t>
          </a:r>
          <a:r>
            <a:rPr lang="en-IN" sz="1400" b="1" baseline="0">
              <a:solidFill>
                <a:schemeClr val="tx1">
                  <a:lumMod val="65000"/>
                  <a:lumOff val="35000"/>
                </a:schemeClr>
              </a:solidFill>
              <a:latin typeface="Bahnschrift" panose="020B0502040204020203" pitchFamily="34" charset="0"/>
            </a:rPr>
            <a:t> BY OUTLET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469241</xdr:colOff>
      <xdr:row>16</xdr:row>
      <xdr:rowOff>185346</xdr:rowOff>
    </xdr:from>
    <xdr:to>
      <xdr:col>12</xdr:col>
      <xdr:colOff>254000</xdr:colOff>
      <xdr:row>18</xdr:row>
      <xdr:rowOff>92807</xdr:rowOff>
    </xdr:to>
    <xdr:sp macro="" textlink="">
      <xdr:nvSpPr>
        <xdr:cNvPr id="41" name="TextBox 40">
          <a:extLst>
            <a:ext uri="{FF2B5EF4-FFF2-40B4-BE49-F238E27FC236}">
              <a16:creationId xmlns:a16="http://schemas.microsoft.com/office/drawing/2014/main" id="{EC8E6048-0F7B-488E-8B40-1D10C437689A}"/>
            </a:ext>
          </a:extLst>
        </xdr:cNvPr>
        <xdr:cNvSpPr txBox="1"/>
      </xdr:nvSpPr>
      <xdr:spPr>
        <a:xfrm>
          <a:off x="7200241" y="3334946"/>
          <a:ext cx="1130959" cy="301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tx1">
                  <a:lumMod val="65000"/>
                  <a:lumOff val="35000"/>
                </a:schemeClr>
              </a:solidFill>
              <a:latin typeface="Bahnschrift" panose="020B0502040204020203" pitchFamily="34" charset="0"/>
            </a:rPr>
            <a:t>ITEM TYPES</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10</xdr:col>
      <xdr:colOff>284285</xdr:colOff>
      <xdr:row>17</xdr:row>
      <xdr:rowOff>146539</xdr:rowOff>
    </xdr:from>
    <xdr:to>
      <xdr:col>14</xdr:col>
      <xdr:colOff>128953</xdr:colOff>
      <xdr:row>40</xdr:row>
      <xdr:rowOff>52753</xdr:rowOff>
    </xdr:to>
    <xdr:graphicFrame macro="">
      <xdr:nvGraphicFramePr>
        <xdr:cNvPr id="42" name="Chart 41">
          <a:extLst>
            <a:ext uri="{FF2B5EF4-FFF2-40B4-BE49-F238E27FC236}">
              <a16:creationId xmlns:a16="http://schemas.microsoft.com/office/drawing/2014/main" id="{C37B07CC-1FA0-443C-A627-31E069CF1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344219</xdr:colOff>
      <xdr:row>11</xdr:row>
      <xdr:rowOff>178338</xdr:rowOff>
    </xdr:from>
    <xdr:to>
      <xdr:col>5</xdr:col>
      <xdr:colOff>157953</xdr:colOff>
      <xdr:row>18</xdr:row>
      <xdr:rowOff>119918</xdr:rowOff>
    </xdr:to>
    <mc:AlternateContent xmlns:mc="http://schemas.openxmlformats.org/markup-compatibility/2006" xmlns:a14="http://schemas.microsoft.com/office/drawing/2010/main">
      <mc:Choice Requires="a14">
        <xdr:graphicFrame macro="">
          <xdr:nvGraphicFramePr>
            <xdr:cNvPr id="43" name="Outlet Size 1">
              <a:extLst>
                <a:ext uri="{FF2B5EF4-FFF2-40B4-BE49-F238E27FC236}">
                  <a16:creationId xmlns:a16="http://schemas.microsoft.com/office/drawing/2014/main" id="{2D82201C-05D4-4E31-93CC-8734619D60C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77719" y="2378613"/>
              <a:ext cx="1813984" cy="134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448735</xdr:colOff>
      <xdr:row>3</xdr:row>
      <xdr:rowOff>19473</xdr:rowOff>
    </xdr:from>
    <xdr:to>
      <xdr:col>23</xdr:col>
      <xdr:colOff>279401</xdr:colOff>
      <xdr:row>41</xdr:row>
      <xdr:rowOff>9525</xdr:rowOff>
    </xdr:to>
    <xdr:sp macro="" textlink="">
      <xdr:nvSpPr>
        <xdr:cNvPr id="45" name="Rectangle: Rounded Corners 44">
          <a:extLst>
            <a:ext uri="{FF2B5EF4-FFF2-40B4-BE49-F238E27FC236}">
              <a16:creationId xmlns:a16="http://schemas.microsoft.com/office/drawing/2014/main" id="{D184AE1B-2712-4513-80AE-99678902572E}"/>
            </a:ext>
          </a:extLst>
        </xdr:cNvPr>
        <xdr:cNvSpPr/>
      </xdr:nvSpPr>
      <xdr:spPr>
        <a:xfrm>
          <a:off x="9821335" y="607302"/>
          <a:ext cx="5855909" cy="7435880"/>
        </a:xfrm>
        <a:prstGeom prst="roundRect">
          <a:avLst>
            <a:gd name="adj" fmla="val 549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45933</xdr:colOff>
      <xdr:row>4</xdr:row>
      <xdr:rowOff>185633</xdr:rowOff>
    </xdr:from>
    <xdr:to>
      <xdr:col>22</xdr:col>
      <xdr:colOff>667173</xdr:colOff>
      <xdr:row>15</xdr:row>
      <xdr:rowOff>13849</xdr:rowOff>
    </xdr:to>
    <xdr:graphicFrame macro="">
      <xdr:nvGraphicFramePr>
        <xdr:cNvPr id="44" name="Chart 43">
          <a:extLst>
            <a:ext uri="{FF2B5EF4-FFF2-40B4-BE49-F238E27FC236}">
              <a16:creationId xmlns:a16="http://schemas.microsoft.com/office/drawing/2014/main" id="{371B41AF-7F88-4AD5-B655-96DC08B30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1458</xdr:colOff>
      <xdr:row>3</xdr:row>
      <xdr:rowOff>176742</xdr:rowOff>
    </xdr:from>
    <xdr:to>
      <xdr:col>19</xdr:col>
      <xdr:colOff>200025</xdr:colOff>
      <xdr:row>5</xdr:row>
      <xdr:rowOff>142875</xdr:rowOff>
    </xdr:to>
    <xdr:sp macro="" textlink="">
      <xdr:nvSpPr>
        <xdr:cNvPr id="48" name="TextBox 47">
          <a:extLst>
            <a:ext uri="{FF2B5EF4-FFF2-40B4-BE49-F238E27FC236}">
              <a16:creationId xmlns:a16="http://schemas.microsoft.com/office/drawing/2014/main" id="{059D7FB8-D3F2-41BA-BD05-A72CB0A37D23}"/>
            </a:ext>
          </a:extLst>
        </xdr:cNvPr>
        <xdr:cNvSpPr txBox="1"/>
      </xdr:nvSpPr>
      <xdr:spPr>
        <a:xfrm>
          <a:off x="10002708" y="776817"/>
          <a:ext cx="2865567" cy="366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ESTABLISHMENT</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14</xdr:col>
      <xdr:colOff>643312</xdr:colOff>
      <xdr:row>15</xdr:row>
      <xdr:rowOff>190500</xdr:rowOff>
    </xdr:from>
    <xdr:to>
      <xdr:col>23</xdr:col>
      <xdr:colOff>137160</xdr:colOff>
      <xdr:row>16</xdr:row>
      <xdr:rowOff>26033</xdr:rowOff>
    </xdr:to>
    <xdr:cxnSp macro="">
      <xdr:nvCxnSpPr>
        <xdr:cNvPr id="49" name="Straight Connector 48">
          <a:extLst>
            <a:ext uri="{FF2B5EF4-FFF2-40B4-BE49-F238E27FC236}">
              <a16:creationId xmlns:a16="http://schemas.microsoft.com/office/drawing/2014/main" id="{739BC758-CAD8-45F4-8422-E5F1100C3EA3}"/>
            </a:ext>
          </a:extLst>
        </xdr:cNvPr>
        <xdr:cNvCxnSpPr/>
      </xdr:nvCxnSpPr>
      <xdr:spPr>
        <a:xfrm flipV="1">
          <a:off x="10031152" y="3162300"/>
          <a:ext cx="5528888" cy="33653"/>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281941</xdr:colOff>
      <xdr:row>16</xdr:row>
      <xdr:rowOff>113877</xdr:rowOff>
    </xdr:from>
    <xdr:to>
      <xdr:col>17</xdr:col>
      <xdr:colOff>106681</xdr:colOff>
      <xdr:row>18</xdr:row>
      <xdr:rowOff>80010</xdr:rowOff>
    </xdr:to>
    <xdr:sp macro="" textlink="">
      <xdr:nvSpPr>
        <xdr:cNvPr id="51" name="TextBox 50">
          <a:extLst>
            <a:ext uri="{FF2B5EF4-FFF2-40B4-BE49-F238E27FC236}">
              <a16:creationId xmlns:a16="http://schemas.microsoft.com/office/drawing/2014/main" id="{266B0BF6-9E13-409F-975B-77EFBC31F8BC}"/>
            </a:ext>
          </a:extLst>
        </xdr:cNvPr>
        <xdr:cNvSpPr txBox="1"/>
      </xdr:nvSpPr>
      <xdr:spPr>
        <a:xfrm>
          <a:off x="9669781" y="3283797"/>
          <a:ext cx="1836420" cy="362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SIZE</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15</xdr:col>
      <xdr:colOff>38101</xdr:colOff>
      <xdr:row>18</xdr:row>
      <xdr:rowOff>45720</xdr:rowOff>
    </xdr:from>
    <xdr:to>
      <xdr:col>19</xdr:col>
      <xdr:colOff>236220</xdr:colOff>
      <xdr:row>29</xdr:row>
      <xdr:rowOff>106680</xdr:rowOff>
    </xdr:to>
    <xdr:graphicFrame macro="">
      <xdr:nvGraphicFramePr>
        <xdr:cNvPr id="52" name="Chart 51">
          <a:extLst>
            <a:ext uri="{FF2B5EF4-FFF2-40B4-BE49-F238E27FC236}">
              <a16:creationId xmlns:a16="http://schemas.microsoft.com/office/drawing/2014/main" id="{C98D466E-9E66-4A06-B35E-880C34C89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597592</xdr:colOff>
      <xdr:row>29</xdr:row>
      <xdr:rowOff>186054</xdr:rowOff>
    </xdr:from>
    <xdr:to>
      <xdr:col>23</xdr:col>
      <xdr:colOff>106680</xdr:colOff>
      <xdr:row>30</xdr:row>
      <xdr:rowOff>0</xdr:rowOff>
    </xdr:to>
    <xdr:cxnSp macro="">
      <xdr:nvCxnSpPr>
        <xdr:cNvPr id="40" name="Straight Connector 39">
          <a:extLst>
            <a:ext uri="{FF2B5EF4-FFF2-40B4-BE49-F238E27FC236}">
              <a16:creationId xmlns:a16="http://schemas.microsoft.com/office/drawing/2014/main" id="{F2A355B9-16D9-4A3A-8417-4D78B4AC859C}"/>
            </a:ext>
          </a:extLst>
        </xdr:cNvPr>
        <xdr:cNvCxnSpPr/>
      </xdr:nvCxnSpPr>
      <xdr:spPr>
        <a:xfrm>
          <a:off x="9985432" y="5931534"/>
          <a:ext cx="5544128" cy="12066"/>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88899</xdr:colOff>
      <xdr:row>16</xdr:row>
      <xdr:rowOff>160866</xdr:rowOff>
    </xdr:from>
    <xdr:to>
      <xdr:col>19</xdr:col>
      <xdr:colOff>121920</xdr:colOff>
      <xdr:row>29</xdr:row>
      <xdr:rowOff>7620</xdr:rowOff>
    </xdr:to>
    <xdr:cxnSp macro="">
      <xdr:nvCxnSpPr>
        <xdr:cNvPr id="46" name="Straight Connector 45">
          <a:extLst>
            <a:ext uri="{FF2B5EF4-FFF2-40B4-BE49-F238E27FC236}">
              <a16:creationId xmlns:a16="http://schemas.microsoft.com/office/drawing/2014/main" id="{25E14821-0F00-4EC6-A6E8-CEC63AAA401A}"/>
            </a:ext>
          </a:extLst>
        </xdr:cNvPr>
        <xdr:cNvCxnSpPr/>
      </xdr:nvCxnSpPr>
      <xdr:spPr>
        <a:xfrm>
          <a:off x="12829539" y="3330786"/>
          <a:ext cx="33021" cy="2422314"/>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176742</xdr:colOff>
      <xdr:row>17</xdr:row>
      <xdr:rowOff>183939</xdr:rowOff>
    </xdr:from>
    <xdr:to>
      <xdr:col>23</xdr:col>
      <xdr:colOff>236220</xdr:colOff>
      <xdr:row>29</xdr:row>
      <xdr:rowOff>38100</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647FDDF1-4FDA-4839-A032-498B9C6EC6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7382" y="3551979"/>
              <a:ext cx="2741718" cy="22316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68581</xdr:colOff>
      <xdr:row>16</xdr:row>
      <xdr:rowOff>98637</xdr:rowOff>
    </xdr:from>
    <xdr:to>
      <xdr:col>21</xdr:col>
      <xdr:colOff>563881</xdr:colOff>
      <xdr:row>18</xdr:row>
      <xdr:rowOff>64770</xdr:rowOff>
    </xdr:to>
    <xdr:sp macro="" textlink="">
      <xdr:nvSpPr>
        <xdr:cNvPr id="53" name="TextBox 52">
          <a:extLst>
            <a:ext uri="{FF2B5EF4-FFF2-40B4-BE49-F238E27FC236}">
              <a16:creationId xmlns:a16="http://schemas.microsoft.com/office/drawing/2014/main" id="{1718B329-E4E9-4CC1-99A7-18AA90474198}"/>
            </a:ext>
          </a:extLst>
        </xdr:cNvPr>
        <xdr:cNvSpPr txBox="1"/>
      </xdr:nvSpPr>
      <xdr:spPr>
        <a:xfrm>
          <a:off x="12809221" y="3268557"/>
          <a:ext cx="1836420" cy="362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LOCATION</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14</xdr:col>
      <xdr:colOff>591094</xdr:colOff>
      <xdr:row>31</xdr:row>
      <xdr:rowOff>110488</xdr:rowOff>
    </xdr:from>
    <xdr:to>
      <xdr:col>18</xdr:col>
      <xdr:colOff>81642</xdr:colOff>
      <xdr:row>39</xdr:row>
      <xdr:rowOff>122464</xdr:rowOff>
    </xdr:to>
    <xdr:graphicFrame macro="">
      <xdr:nvGraphicFramePr>
        <xdr:cNvPr id="54" name="Chart 53">
          <a:extLst>
            <a:ext uri="{FF2B5EF4-FFF2-40B4-BE49-F238E27FC236}">
              <a16:creationId xmlns:a16="http://schemas.microsoft.com/office/drawing/2014/main" id="{1B0C789D-2FD3-4E5B-B303-FB7C91DB2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242752</xdr:colOff>
      <xdr:row>30</xdr:row>
      <xdr:rowOff>22437</xdr:rowOff>
    </xdr:from>
    <xdr:to>
      <xdr:col>17</xdr:col>
      <xdr:colOff>67492</xdr:colOff>
      <xdr:row>31</xdr:row>
      <xdr:rowOff>186690</xdr:rowOff>
    </xdr:to>
    <xdr:sp macro="" textlink="">
      <xdr:nvSpPr>
        <xdr:cNvPr id="55" name="TextBox 54">
          <a:extLst>
            <a:ext uri="{FF2B5EF4-FFF2-40B4-BE49-F238E27FC236}">
              <a16:creationId xmlns:a16="http://schemas.microsoft.com/office/drawing/2014/main" id="{73DB8D78-9B83-45AB-91B9-D705380CFBE1}"/>
            </a:ext>
          </a:extLst>
        </xdr:cNvPr>
        <xdr:cNvSpPr txBox="1"/>
      </xdr:nvSpPr>
      <xdr:spPr>
        <a:xfrm>
          <a:off x="9615352" y="5900723"/>
          <a:ext cx="1833154" cy="360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chemeClr val="tx1">
                  <a:lumMod val="65000"/>
                  <a:lumOff val="35000"/>
                </a:schemeClr>
              </a:solidFill>
              <a:latin typeface="Bahnschrift" panose="020B0502040204020203" pitchFamily="34" charset="0"/>
            </a:rPr>
            <a:t>OUTLET TYPE</a:t>
          </a:r>
          <a:endParaRPr lang="en-IN" sz="1400" b="1">
            <a:solidFill>
              <a:schemeClr val="tx1">
                <a:lumMod val="65000"/>
                <a:lumOff val="35000"/>
              </a:schemeClr>
            </a:solidFill>
            <a:latin typeface="Bahnschrift" panose="020B0502040204020203" pitchFamily="34" charset="0"/>
          </a:endParaRPr>
        </a:p>
      </xdr:txBody>
    </xdr:sp>
    <xdr:clientData/>
  </xdr:twoCellAnchor>
  <xdr:twoCellAnchor>
    <xdr:from>
      <xdr:col>17</xdr:col>
      <xdr:colOff>604156</xdr:colOff>
      <xdr:row>31</xdr:row>
      <xdr:rowOff>95250</xdr:rowOff>
    </xdr:from>
    <xdr:to>
      <xdr:col>20</xdr:col>
      <xdr:colOff>125185</xdr:colOff>
      <xdr:row>39</xdr:row>
      <xdr:rowOff>111579</xdr:rowOff>
    </xdr:to>
    <xdr:graphicFrame macro="">
      <xdr:nvGraphicFramePr>
        <xdr:cNvPr id="56" name="Chart 55">
          <a:extLst>
            <a:ext uri="{FF2B5EF4-FFF2-40B4-BE49-F238E27FC236}">
              <a16:creationId xmlns:a16="http://schemas.microsoft.com/office/drawing/2014/main" id="{337E4A10-7F30-4A3C-B257-EFABFA01C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161109</xdr:colOff>
      <xdr:row>39</xdr:row>
      <xdr:rowOff>68036</xdr:rowOff>
    </xdr:from>
    <xdr:to>
      <xdr:col>17</xdr:col>
      <xdr:colOff>370115</xdr:colOff>
      <xdr:row>40</xdr:row>
      <xdr:rowOff>100693</xdr:rowOff>
    </xdr:to>
    <xdr:sp macro="" textlink="">
      <xdr:nvSpPr>
        <xdr:cNvPr id="58" name="TextBox 57">
          <a:extLst>
            <a:ext uri="{FF2B5EF4-FFF2-40B4-BE49-F238E27FC236}">
              <a16:creationId xmlns:a16="http://schemas.microsoft.com/office/drawing/2014/main" id="{5942E986-2477-4DB1-961A-EAA06B669CC5}"/>
            </a:ext>
          </a:extLst>
        </xdr:cNvPr>
        <xdr:cNvSpPr txBox="1"/>
      </xdr:nvSpPr>
      <xdr:spPr>
        <a:xfrm>
          <a:off x="10203180" y="7709807"/>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TOTAL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269966</xdr:colOff>
      <xdr:row>39</xdr:row>
      <xdr:rowOff>70757</xdr:rowOff>
    </xdr:from>
    <xdr:to>
      <xdr:col>19</xdr:col>
      <xdr:colOff>478972</xdr:colOff>
      <xdr:row>40</xdr:row>
      <xdr:rowOff>103414</xdr:rowOff>
    </xdr:to>
    <xdr:sp macro="" textlink="">
      <xdr:nvSpPr>
        <xdr:cNvPr id="59" name="TextBox 58">
          <a:extLst>
            <a:ext uri="{FF2B5EF4-FFF2-40B4-BE49-F238E27FC236}">
              <a16:creationId xmlns:a16="http://schemas.microsoft.com/office/drawing/2014/main" id="{3D704F1D-3F45-4563-9DDE-699022AA3181}"/>
            </a:ext>
          </a:extLst>
        </xdr:cNvPr>
        <xdr:cNvSpPr txBox="1"/>
      </xdr:nvSpPr>
      <xdr:spPr>
        <a:xfrm>
          <a:off x="11650980" y="7712528"/>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AVG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125184</xdr:colOff>
      <xdr:row>31</xdr:row>
      <xdr:rowOff>81642</xdr:rowOff>
    </xdr:from>
    <xdr:to>
      <xdr:col>22</xdr:col>
      <xdr:colOff>664027</xdr:colOff>
      <xdr:row>39</xdr:row>
      <xdr:rowOff>125186</xdr:rowOff>
    </xdr:to>
    <xdr:graphicFrame macro="">
      <xdr:nvGraphicFramePr>
        <xdr:cNvPr id="60" name="Chart 59">
          <a:extLst>
            <a:ext uri="{FF2B5EF4-FFF2-40B4-BE49-F238E27FC236}">
              <a16:creationId xmlns:a16="http://schemas.microsoft.com/office/drawing/2014/main" id="{606292B1-49AE-4D01-B8EC-AA96763DF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536667</xdr:colOff>
      <xdr:row>39</xdr:row>
      <xdr:rowOff>70757</xdr:rowOff>
    </xdr:from>
    <xdr:to>
      <xdr:col>22</xdr:col>
      <xdr:colOff>76202</xdr:colOff>
      <xdr:row>40</xdr:row>
      <xdr:rowOff>103414</xdr:rowOff>
    </xdr:to>
    <xdr:sp macro="" textlink="">
      <xdr:nvSpPr>
        <xdr:cNvPr id="61" name="TextBox 60">
          <a:extLst>
            <a:ext uri="{FF2B5EF4-FFF2-40B4-BE49-F238E27FC236}">
              <a16:creationId xmlns:a16="http://schemas.microsoft.com/office/drawing/2014/main" id="{D20C47FF-F4F4-4FD1-946E-8E8549947BC0}"/>
            </a:ext>
          </a:extLst>
        </xdr:cNvPr>
        <xdr:cNvSpPr txBox="1"/>
      </xdr:nvSpPr>
      <xdr:spPr>
        <a:xfrm>
          <a:off x="13256624" y="7712528"/>
          <a:ext cx="1547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accent1"/>
              </a:solidFill>
              <a:latin typeface="Segoe UI Semibold" panose="020B0702040204020203" pitchFamily="34" charset="0"/>
              <a:cs typeface="Segoe UI Semibold" panose="020B0702040204020203" pitchFamily="34" charset="0"/>
            </a:rPr>
            <a:t>NO. OF ITEMS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45354</xdr:colOff>
      <xdr:row>8</xdr:row>
      <xdr:rowOff>158384</xdr:rowOff>
    </xdr:from>
    <xdr:to>
      <xdr:col>5</xdr:col>
      <xdr:colOff>286043</xdr:colOff>
      <xdr:row>10</xdr:row>
      <xdr:rowOff>63402</xdr:rowOff>
    </xdr:to>
    <xdr:sp macro="" textlink="">
      <xdr:nvSpPr>
        <xdr:cNvPr id="62" name="TextBox 61">
          <a:extLst>
            <a:ext uri="{FF2B5EF4-FFF2-40B4-BE49-F238E27FC236}">
              <a16:creationId xmlns:a16="http://schemas.microsoft.com/office/drawing/2014/main" id="{CAAE5D09-0D4E-4E89-8E83-513171E9EE7C}"/>
            </a:ext>
          </a:extLst>
        </xdr:cNvPr>
        <xdr:cNvSpPr txBox="1"/>
      </xdr:nvSpPr>
      <xdr:spPr>
        <a:xfrm>
          <a:off x="2050000" y="1752722"/>
          <a:ext cx="1577120" cy="30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ysClr val="windowText" lastClr="000000"/>
              </a:solidFill>
              <a:latin typeface="Arial Black" panose="020B0A04020102020204" pitchFamily="34" charset="0"/>
              <a:cs typeface="Segoe UI Semibold" panose="020B0702040204020203" pitchFamily="34" charset="0"/>
            </a:rPr>
            <a:t>Filter Panel</a:t>
          </a:r>
        </a:p>
      </xdr:txBody>
    </xdr:sp>
    <xdr:clientData/>
  </xdr:twoCellAnchor>
  <xdr:twoCellAnchor editAs="oneCell">
    <xdr:from>
      <xdr:col>2</xdr:col>
      <xdr:colOff>436099</xdr:colOff>
      <xdr:row>8</xdr:row>
      <xdr:rowOff>187571</xdr:rowOff>
    </xdr:from>
    <xdr:to>
      <xdr:col>3</xdr:col>
      <xdr:colOff>35169</xdr:colOff>
      <xdr:row>10</xdr:row>
      <xdr:rowOff>59551</xdr:rowOff>
    </xdr:to>
    <xdr:pic>
      <xdr:nvPicPr>
        <xdr:cNvPr id="34" name="Picture 33">
          <a:extLst>
            <a:ext uri="{FF2B5EF4-FFF2-40B4-BE49-F238E27FC236}">
              <a16:creationId xmlns:a16="http://schemas.microsoft.com/office/drawing/2014/main" id="{E2A93DFD-AAE1-42A8-86BE-9239BAC942E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2530" y="1781909"/>
          <a:ext cx="267285" cy="270565"/>
        </a:xfrm>
        <a:prstGeom prst="rect">
          <a:avLst/>
        </a:prstGeom>
      </xdr:spPr>
    </xdr:pic>
    <xdr:clientData/>
  </xdr:twoCellAnchor>
  <xdr:twoCellAnchor editAs="oneCell">
    <xdr:from>
      <xdr:col>2</xdr:col>
      <xdr:colOff>386861</xdr:colOff>
      <xdr:row>26</xdr:row>
      <xdr:rowOff>41031</xdr:rowOff>
    </xdr:from>
    <xdr:to>
      <xdr:col>5</xdr:col>
      <xdr:colOff>211015</xdr:colOff>
      <xdr:row>36</xdr:row>
      <xdr:rowOff>140677</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63EF742F-EBCE-424C-A6C4-F63EA6FAD31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20361" y="5241681"/>
              <a:ext cx="1824404" cy="2099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351692</xdr:colOff>
      <xdr:row>19</xdr:row>
      <xdr:rowOff>0</xdr:rowOff>
    </xdr:from>
    <xdr:to>
      <xdr:col>5</xdr:col>
      <xdr:colOff>169985</xdr:colOff>
      <xdr:row>25</xdr:row>
      <xdr:rowOff>140678</xdr:rowOff>
    </xdr:to>
    <mc:AlternateContent xmlns:mc="http://schemas.openxmlformats.org/markup-compatibility/2006" xmlns:a14="http://schemas.microsoft.com/office/drawing/2010/main">
      <mc:Choice Requires="a14">
        <xdr:graphicFrame macro="">
          <xdr:nvGraphicFramePr>
            <xdr:cNvPr id="65" name="Outlet Location Type 1">
              <a:extLst>
                <a:ext uri="{FF2B5EF4-FFF2-40B4-BE49-F238E27FC236}">
                  <a16:creationId xmlns:a16="http://schemas.microsoft.com/office/drawing/2014/main" id="{3FBEF244-7151-41BB-81DF-FF8142DF511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85192" y="3800475"/>
              <a:ext cx="1818543" cy="1340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37</xdr:row>
      <xdr:rowOff>100768</xdr:rowOff>
    </xdr:from>
    <xdr:to>
      <xdr:col>3</xdr:col>
      <xdr:colOff>324060</xdr:colOff>
      <xdr:row>39</xdr:row>
      <xdr:rowOff>167653</xdr:rowOff>
    </xdr:to>
    <xdr:pic>
      <xdr:nvPicPr>
        <xdr:cNvPr id="66" name="Picture 65">
          <a:hlinkClick xmlns:r="http://schemas.openxmlformats.org/officeDocument/2006/relationships" r:id="rId15"/>
          <a:extLst>
            <a:ext uri="{FF2B5EF4-FFF2-40B4-BE49-F238E27FC236}">
              <a16:creationId xmlns:a16="http://schemas.microsoft.com/office/drawing/2014/main" id="{2F922F6C-7BE5-40C8-B42D-75D24983B6C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57375" y="7501693"/>
          <a:ext cx="466935" cy="466935"/>
        </a:xfrm>
        <a:prstGeom prst="rect">
          <a:avLst/>
        </a:prstGeom>
      </xdr:spPr>
    </xdr:pic>
    <xdr:clientData/>
  </xdr:twoCellAnchor>
  <xdr:twoCellAnchor editAs="oneCell">
    <xdr:from>
      <xdr:col>4</xdr:col>
      <xdr:colOff>200025</xdr:colOff>
      <xdr:row>37</xdr:row>
      <xdr:rowOff>171449</xdr:rowOff>
    </xdr:from>
    <xdr:to>
      <xdr:col>5</xdr:col>
      <xdr:colOff>20771</xdr:colOff>
      <xdr:row>39</xdr:row>
      <xdr:rowOff>177932</xdr:rowOff>
    </xdr:to>
    <xdr:pic>
      <xdr:nvPicPr>
        <xdr:cNvPr id="68" name="Picture 67">
          <a:hlinkClick xmlns:r="http://schemas.openxmlformats.org/officeDocument/2006/relationships" r:id="rId17"/>
          <a:extLst>
            <a:ext uri="{FF2B5EF4-FFF2-40B4-BE49-F238E27FC236}">
              <a16:creationId xmlns:a16="http://schemas.microsoft.com/office/drawing/2014/main" id="{A75A0247-0CCA-4389-AB4F-264009F95EC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67025" y="7572374"/>
          <a:ext cx="487496" cy="4065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myankar jena" refreshedDate="45583.523232060186" createdVersion="7" refreshedVersion="7" minRefreshableVersion="3" recordCount="8523" xr:uid="{13AC2AC4-474D-4D5E-913B-C5B3783A523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7619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B1364D-0459-4355-BBDE-2EBC0E5D5658}"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123:B12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6" type="button" dataOnly="0" labelOnly="1" outline="0"/>
    </format>
    <format dxfId="1">
      <pivotArea dataOnly="0" labelOnly="1" outline="0" axis="axisValues" fieldPosition="0"/>
    </format>
    <format dxfId="0">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7" format="4">
      <pivotArea type="data" outline="0" fieldPosition="0">
        <references count="2">
          <reference field="4294967294" count="1" selected="0">
            <x v="0"/>
          </reference>
          <reference field="8" count="1" selected="0">
            <x v="0"/>
          </reference>
        </references>
      </pivotArea>
    </chartFormat>
    <chartFormat chart="17" format="5">
      <pivotArea type="data" outline="0" fieldPosition="0">
        <references count="2">
          <reference field="4294967294" count="1" selected="0">
            <x v="0"/>
          </reference>
          <reference field="8" count="1" selected="0">
            <x v="2"/>
          </reference>
        </references>
      </pivotArea>
    </chartFormat>
    <chartFormat chart="17"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3EBDB6-E744-4041-8650-CF4EF46D66A4}"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21">
      <pivotArea type="all" dataOnly="0" outline="0" fieldPosition="0"/>
    </format>
    <format dxfId="20">
      <pivotArea outline="0" collapsedLevelsAreSubtotals="1" fieldPosition="0"/>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type="origin" dataOnly="0" labelOnly="1" outline="0" fieldPosition="0"/>
    </format>
    <format dxfId="13">
      <pivotArea field="0" type="button" dataOnly="0" labelOnly="1" outline="0" axis="axisCol" fieldPosition="0"/>
    </format>
    <format dxfId="12">
      <pivotArea type="topRight" dataOnly="0" labelOnly="1" outline="0" fieldPosition="0"/>
    </format>
    <format dxfId="11">
      <pivotArea field="6" type="button" dataOnly="0" labelOnly="1" outline="0" axis="axisRow" fieldPosition="0"/>
    </format>
    <format dxfId="10">
      <pivotArea dataOnly="0" labelOnly="1" fieldPosition="0">
        <references count="1">
          <reference field="6" count="0"/>
        </references>
      </pivotArea>
    </format>
    <format dxfId="9">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0"/>
          </reference>
          <reference field="6" count="1" selected="0">
            <x v="2"/>
          </reference>
        </references>
      </pivotArea>
    </chartFormat>
    <chartFormat chart="5" format="7">
      <pivotArea type="data" outline="0" fieldPosition="0">
        <references count="3">
          <reference field="4294967294" count="1" selected="0">
            <x v="0"/>
          </reference>
          <reference field="0" count="1" selected="0">
            <x v="1"/>
          </reference>
          <reference field="6" count="1" selected="0">
            <x v="2"/>
          </reference>
        </references>
      </pivotArea>
    </chartFormat>
    <chartFormat chart="5" format="8">
      <pivotArea type="data" outline="0" fieldPosition="0">
        <references count="3">
          <reference field="4294967294" count="1" selected="0">
            <x v="0"/>
          </reference>
          <reference field="0" count="1" selected="0">
            <x v="1"/>
          </reference>
          <reference field="6" count="1" selected="0">
            <x v="1"/>
          </reference>
        </references>
      </pivotArea>
    </chartFormat>
    <chartFormat chart="5" format="9">
      <pivotArea type="data" outline="0" fieldPosition="0">
        <references count="3">
          <reference field="4294967294" count="1" selected="0">
            <x v="0"/>
          </reference>
          <reference field="0" count="1" selected="0">
            <x v="0"/>
          </reference>
          <reference field="6" count="1" selected="0">
            <x v="1"/>
          </reference>
        </references>
      </pivotArea>
    </chartFormat>
    <chartFormat chart="5" format="10">
      <pivotArea type="data" outline="0" fieldPosition="0">
        <references count="3">
          <reference field="4294967294" count="1" selected="0">
            <x v="0"/>
          </reference>
          <reference field="0" count="1" selected="0">
            <x v="1"/>
          </reference>
          <reference field="6" count="1" selected="0">
            <x v="0"/>
          </reference>
        </references>
      </pivotArea>
    </chartFormat>
    <chartFormat chart="5"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78144E-E502-410F-BE2A-A91F315193FB}"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78:B8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7" type="button" dataOnly="0" labelOnly="1" outline="0" axis="axisRow" fieldPosition="0"/>
    </format>
    <format dxfId="23">
      <pivotArea dataOnly="0" labelOnly="1" fieldPosition="0">
        <references count="1">
          <reference field="7" count="0"/>
        </references>
      </pivotArea>
    </format>
    <format dxfId="2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7" count="1" selected="0">
            <x v="0"/>
          </reference>
        </references>
      </pivotArea>
    </chartFormat>
    <chartFormat chart="10" format="3">
      <pivotArea type="data" outline="0" fieldPosition="0">
        <references count="2">
          <reference field="4294967294" count="1" selected="0">
            <x v="0"/>
          </reference>
          <reference field="7" count="1" selected="0">
            <x v="1"/>
          </reference>
        </references>
      </pivotArea>
    </chartFormat>
    <chartFormat chart="10" format="4">
      <pivotArea type="data" outline="0" fieldPosition="0">
        <references count="2">
          <reference field="4294967294" count="1" selected="0">
            <x v="0"/>
          </reference>
          <reference field="7" count="1" selected="0">
            <x v="2"/>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4E20D1-C100-4BFD-8B96-108B64CF0455}"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110:B1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38">
      <pivotArea type="all" dataOnly="0" outline="0" fieldPosition="0"/>
    </format>
    <format dxfId="37">
      <pivotArea outline="0" collapsedLevelsAreSubtotals="1" fieldPosition="0"/>
    </format>
    <format dxfId="36">
      <pivotArea dataOnly="0" labelOnly="1" grandRow="1"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6" type="button" dataOnly="0" labelOnly="1" outline="0"/>
    </format>
    <format dxfId="3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46F2D-B4C5-4161-ADDD-E4FCB7CA7FA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60: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1">
    <format dxfId="49">
      <pivotArea type="all" dataOnly="0" outline="0" fieldPosition="0"/>
    </format>
    <format dxfId="48">
      <pivotArea outline="0" collapsedLevelsAreSubtotals="1" fieldPosition="0"/>
    </format>
    <format dxfId="47">
      <pivotArea dataOnly="0" labelOnly="1" grandRow="1" outline="0" fieldPosition="0"/>
    </format>
    <format dxfId="46">
      <pivotArea dataOnly="0" labelOnly="1" outline="0" axis="axisValues"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format>
    <format dxfId="40">
      <pivotArea type="topRight" dataOnly="0" labelOnly="1" outline="0" fieldPosition="0"/>
    </format>
    <format dxfId="39">
      <pivotArea field="6" type="button" dataOnly="0" labelOnly="1" outline="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2"/>
          </reference>
        </references>
      </pivotArea>
    </chartFormat>
    <chartFormat chart="8" format="6">
      <pivotArea type="data" outline="0" fieldPosition="0">
        <references count="2">
          <reference field="4294967294" count="1" selected="0">
            <x v="0"/>
          </reference>
          <reference field="4" count="1" selected="0">
            <x v="3"/>
          </reference>
        </references>
      </pivotArea>
    </chartFormat>
    <chartFormat chart="8" format="7">
      <pivotArea type="data" outline="0" fieldPosition="0">
        <references count="2">
          <reference field="4294967294" count="1" selected="0">
            <x v="0"/>
          </reference>
          <reference field="4" count="1" selected="0">
            <x v="4"/>
          </reference>
        </references>
      </pivotArea>
    </chartFormat>
    <chartFormat chart="8" format="8">
      <pivotArea type="data" outline="0" fieldPosition="0">
        <references count="2">
          <reference field="4294967294" count="1" selected="0">
            <x v="0"/>
          </reference>
          <reference field="4" count="1" selected="0">
            <x v="5"/>
          </reference>
        </references>
      </pivotArea>
    </chartFormat>
    <chartFormat chart="8" format="9">
      <pivotArea type="data" outline="0" fieldPosition="0">
        <references count="2">
          <reference field="4294967294" count="1" selected="0">
            <x v="0"/>
          </reference>
          <reference field="4" count="1" selected="0">
            <x v="6"/>
          </reference>
        </references>
      </pivotArea>
    </chartFormat>
    <chartFormat chart="8" format="10">
      <pivotArea type="data" outline="0" fieldPosition="0">
        <references count="2">
          <reference field="4294967294" count="1" selected="0">
            <x v="0"/>
          </reference>
          <reference field="4" count="1" selected="0">
            <x v="7"/>
          </reference>
        </references>
      </pivotArea>
    </chartFormat>
    <chartFormat chart="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B80AD7-DB7D-4AE3-AEF9-A908C86165D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40: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60">
      <pivotArea type="all" dataOnly="0" outline="0" fieldPosition="0"/>
    </format>
    <format dxfId="59">
      <pivotArea outline="0" collapsedLevelsAreSubtotals="1" fieldPosition="0"/>
    </format>
    <format dxfId="58">
      <pivotArea dataOnly="0" labelOnly="1" grandRow="1" outline="0" fieldPosition="0"/>
    </format>
    <format dxfId="57">
      <pivotArea dataOnly="0" labelOnly="1" outline="0" axis="axisValues" fieldPosition="0"/>
    </format>
    <format dxfId="56">
      <pivotArea outline="0" collapsedLevelsAreSubtotals="1" fieldPosition="0"/>
    </format>
    <format dxfId="55">
      <pivotArea type="all" dataOnly="0" outline="0" fieldPosition="0"/>
    </format>
    <format dxfId="54">
      <pivotArea outline="0" collapsedLevelsAreSubtotals="1" fieldPosition="0"/>
    </format>
    <format dxfId="53">
      <pivotArea type="origin" dataOnly="0" labelOnly="1" outline="0" fieldPosition="0"/>
    </format>
    <format dxfId="52">
      <pivotArea field="0" type="button" dataOnly="0" labelOnly="1" outline="0"/>
    </format>
    <format dxfId="51">
      <pivotArea type="topRight" dataOnly="0" labelOnly="1" outline="0" fieldPosition="0"/>
    </format>
    <format dxfId="50">
      <pivotArea field="6" type="button" dataOnly="0" labelOnly="1" outline="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C4D9A8-648B-4A6F-98E9-EE58DA0E53FF}"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outline="0" axis="axisValues" fieldPosition="0"/>
    </format>
    <format dxfId="6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64D0DB-DF2B-4F77-91DB-827AC007506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Total Sales" fld="11" subtotal="average" baseField="0" baseItem="1"/>
    <dataField name="Total No. of Items" fld="1" subtotal="count" baseField="0" baseItem="1"/>
    <dataField name="Average of Rating" fld="12" subtotal="average" baseField="0" baseItem="1"/>
  </dataFields>
  <formats count="3">
    <format dxfId="70">
      <pivotArea type="all" dataOnly="0" outline="0" fieldPosition="0"/>
    </format>
    <format dxfId="69">
      <pivotArea outline="0" collapsedLevelsAreSubtotals="1" fieldPosition="0"/>
    </format>
    <format dxfId="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9DDF10-C509-401F-AB31-EB3B843D62F5}"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136:B14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9">
    <format dxfId="79">
      <pivotArea type="all" dataOnly="0" outline="0" fieldPosition="0"/>
    </format>
    <format dxfId="78">
      <pivotArea outline="0" collapsedLevelsAreSubtotals="1" fieldPosition="0"/>
    </format>
    <format dxfId="77">
      <pivotArea dataOnly="0" labelOnly="1" grandRow="1" outline="0"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6" type="button" dataOnly="0" labelOnly="1" outline="0"/>
    </format>
    <format dxfId="72">
      <pivotArea dataOnly="0" labelOnly="1" outline="0" axis="axisValues" fieldPosition="0"/>
    </format>
    <format dxfId="71">
      <pivotArea outline="0" collapsedLevelsAreSubtotals="1" fieldPosition="0"/>
    </format>
  </formats>
  <chartFormats count="3">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A688D8-4306-435C-9BC3-DF485D62454F}"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94:B9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88">
      <pivotArea type="all" dataOnly="0" outline="0" fieldPosition="0"/>
    </format>
    <format dxfId="87">
      <pivotArea outline="0" collapsedLevelsAreSubtotals="1" fieldPosition="0"/>
    </format>
    <format dxfId="86">
      <pivotArea dataOnly="0" labelOnly="1" grandRow="1"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9BBB755-B6F5-4038-A37D-82F3084D7E1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86761995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AC687A8-A786-44CE-9F97-F1D06F83F0A3}"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86761995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30EB4B2-3D9F-4824-9EE1-36F2726039B0}"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86761995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8210EF1-A491-4385-8614-08E656239A08}" cache="Slicer_Outlet_Size" caption="Outlet Size" rowHeight="260350"/>
  <slicer name="Item Type" xr10:uid="{F5DB9315-CEC5-410A-9F65-3A9B033EED65}" cache="Slicer_Item_Type" caption="Item Type" startItem="3" rowHeight="260350"/>
  <slicer name="Outlet Location Type" xr10:uid="{F49C2851-DCC2-47B3-A8EE-701C7A706F4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2BEB7C7-9707-4A3A-81DA-36B917BD877E}" cache="Slicer_Outlet_Size" caption="Outlet Size" style="Blinkit Analysis" rowHeight="260350"/>
  <slicer name="Item Type 1" xr10:uid="{F3310D9C-DABE-4FF7-AD01-4BA663058C6D}" cache="Slicer_Item_Type" caption="Item Type" style="Blinkit Analysis" rowHeight="260350"/>
  <slicer name="Outlet Location Type 1" xr10:uid="{21637EA2-A17B-4040-ABAA-41515399A288}"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F6BCDB-37CE-4A3E-84F1-54D61946A246}" name="Table2" displayName="Table2" ref="A1:M3007" totalsRowShown="0">
  <autoFilter ref="A1:M3007" xr:uid="{F3F6BCDB-37CE-4A3E-84F1-54D61946A246}"/>
  <tableColumns count="13">
    <tableColumn id="1" xr3:uid="{BC6DF590-E487-4471-8D39-859B6E460119}" name="Item Fat Content"/>
    <tableColumn id="2" xr3:uid="{1D7DCE72-4B18-410F-A24A-F893073C3446}" name="Sr No."/>
    <tableColumn id="3" xr3:uid="{4A40D88B-B113-4F12-80FF-549FC1F75D0A}" name="Item Identifier"/>
    <tableColumn id="4" xr3:uid="{2789E61F-7EF3-4F6F-B7E8-28C591A92F29}" name="Item Type"/>
    <tableColumn id="5" xr3:uid="{E2806EA8-C54B-4496-ACBB-7AB54BE350EA}" name="Outlet Establishment Year"/>
    <tableColumn id="6" xr3:uid="{1B597AD8-B14A-401D-85A4-F22AB7DDC8A2}" name="Outlet Identifier"/>
    <tableColumn id="7" xr3:uid="{4C6DB1EE-5D07-49A5-A795-F4137981337C}" name="Outlet Location Type"/>
    <tableColumn id="8" xr3:uid="{D4873168-08BC-4E56-B748-F6E426B7109F}" name="Outlet Size"/>
    <tableColumn id="9" xr3:uid="{4A194D2E-D6A0-425A-974E-38E1328046FB}" name="Outlet Type"/>
    <tableColumn id="10" xr3:uid="{A9F3F7A7-AE8C-4F11-B34C-B8CDCD771DB1}" name="Item Visibility"/>
    <tableColumn id="11" xr3:uid="{46ABAB47-22A0-4B18-8C7D-F2ADE9F629C4}" name="Item Weight"/>
    <tableColumn id="12" xr3:uid="{CD5ED3EF-7A41-4917-85F5-3199518E12EB}" name="Sales"/>
    <tableColumn id="13" xr3:uid="{04E45D6A-A46E-49C9-A42B-44107019CB4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E1F8F94-A5CB-4714-AE59-B6A752E5D50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8BE4-54B0-401D-A460-50B5F0D8A511}">
  <dimension ref="A1:M3007"/>
  <sheetViews>
    <sheetView workbookViewId="0"/>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10</v>
      </c>
      <c r="B3">
        <v>8523</v>
      </c>
      <c r="C3" t="s">
        <v>559</v>
      </c>
      <c r="D3" t="s">
        <v>48</v>
      </c>
      <c r="E3">
        <v>2018</v>
      </c>
      <c r="F3" t="s">
        <v>45</v>
      </c>
      <c r="G3" t="s">
        <v>21</v>
      </c>
      <c r="H3" t="s">
        <v>15</v>
      </c>
      <c r="I3" t="s">
        <v>46</v>
      </c>
      <c r="J3">
        <v>0</v>
      </c>
      <c r="L3">
        <v>112.2544</v>
      </c>
      <c r="M3">
        <v>4</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10</v>
      </c>
      <c r="B6">
        <v>8522</v>
      </c>
      <c r="C6" t="s">
        <v>85</v>
      </c>
      <c r="D6" t="s">
        <v>67</v>
      </c>
      <c r="E6">
        <v>2018</v>
      </c>
      <c r="F6" t="s">
        <v>45</v>
      </c>
      <c r="G6" t="s">
        <v>21</v>
      </c>
      <c r="H6" t="s">
        <v>15</v>
      </c>
      <c r="I6" t="s">
        <v>46</v>
      </c>
      <c r="J6">
        <v>0.107714834</v>
      </c>
      <c r="L6">
        <v>97.875200000000007</v>
      </c>
      <c r="M6">
        <v>4</v>
      </c>
    </row>
    <row r="7" spans="1:13" x14ac:dyDescent="0.3">
      <c r="A7" t="s">
        <v>10</v>
      </c>
      <c r="B7">
        <v>8514</v>
      </c>
      <c r="C7" t="s">
        <v>1015</v>
      </c>
      <c r="D7" t="s">
        <v>32</v>
      </c>
      <c r="E7">
        <v>2018</v>
      </c>
      <c r="F7" t="s">
        <v>45</v>
      </c>
      <c r="G7" t="s">
        <v>21</v>
      </c>
      <c r="H7" t="s">
        <v>15</v>
      </c>
      <c r="I7" t="s">
        <v>46</v>
      </c>
      <c r="J7">
        <v>0.108568067</v>
      </c>
      <c r="L7">
        <v>42.911200000000001</v>
      </c>
      <c r="M7">
        <v>4</v>
      </c>
    </row>
    <row r="8" spans="1:13" x14ac:dyDescent="0.3">
      <c r="A8" t="s">
        <v>10</v>
      </c>
      <c r="B8">
        <v>8513</v>
      </c>
      <c r="C8" t="s">
        <v>660</v>
      </c>
      <c r="D8" t="s">
        <v>48</v>
      </c>
      <c r="E8">
        <v>2018</v>
      </c>
      <c r="F8" t="s">
        <v>45</v>
      </c>
      <c r="G8" t="s">
        <v>21</v>
      </c>
      <c r="H8" t="s">
        <v>15</v>
      </c>
      <c r="I8" t="s">
        <v>46</v>
      </c>
      <c r="J8">
        <v>9.6730426999999994E-2</v>
      </c>
      <c r="L8">
        <v>159.02619999999999</v>
      </c>
      <c r="M8">
        <v>4</v>
      </c>
    </row>
    <row r="9" spans="1:13" x14ac:dyDescent="0.3">
      <c r="A9" t="s">
        <v>10</v>
      </c>
      <c r="B9">
        <v>8512</v>
      </c>
      <c r="C9" t="s">
        <v>1519</v>
      </c>
      <c r="D9" t="s">
        <v>48</v>
      </c>
      <c r="E9">
        <v>2018</v>
      </c>
      <c r="F9" t="s">
        <v>45</v>
      </c>
      <c r="G9" t="s">
        <v>21</v>
      </c>
      <c r="H9" t="s">
        <v>15</v>
      </c>
      <c r="I9" t="s">
        <v>46</v>
      </c>
      <c r="J9">
        <v>4.7037322999999999E-2</v>
      </c>
      <c r="L9">
        <v>96.406800000000004</v>
      </c>
      <c r="M9">
        <v>4</v>
      </c>
    </row>
    <row r="10" spans="1:13" x14ac:dyDescent="0.3">
      <c r="A10" t="s">
        <v>10</v>
      </c>
      <c r="B10">
        <v>8511</v>
      </c>
      <c r="C10" t="s">
        <v>133</v>
      </c>
      <c r="D10" t="s">
        <v>48</v>
      </c>
      <c r="E10">
        <v>2018</v>
      </c>
      <c r="F10" t="s">
        <v>45</v>
      </c>
      <c r="G10" t="s">
        <v>21</v>
      </c>
      <c r="H10" t="s">
        <v>15</v>
      </c>
      <c r="I10" t="s">
        <v>46</v>
      </c>
      <c r="J10">
        <v>5.7835325E-2</v>
      </c>
      <c r="L10">
        <v>57.556199999999997</v>
      </c>
      <c r="M10">
        <v>4</v>
      </c>
    </row>
    <row r="11" spans="1:13" x14ac:dyDescent="0.3">
      <c r="A11" t="s">
        <v>10</v>
      </c>
      <c r="B11">
        <v>8510</v>
      </c>
      <c r="C11" t="s">
        <v>259</v>
      </c>
      <c r="D11" t="s">
        <v>48</v>
      </c>
      <c r="E11">
        <v>2018</v>
      </c>
      <c r="F11" t="s">
        <v>45</v>
      </c>
      <c r="G11" t="s">
        <v>21</v>
      </c>
      <c r="H11" t="s">
        <v>15</v>
      </c>
      <c r="I11" t="s">
        <v>46</v>
      </c>
      <c r="J11">
        <v>2.8871234999999999E-2</v>
      </c>
      <c r="L11">
        <v>188.78980000000001</v>
      </c>
      <c r="M11">
        <v>4</v>
      </c>
    </row>
    <row r="12" spans="1:13" x14ac:dyDescent="0.3">
      <c r="A12" t="s">
        <v>10</v>
      </c>
      <c r="B12">
        <v>8509</v>
      </c>
      <c r="C12" t="s">
        <v>1401</v>
      </c>
      <c r="D12" t="s">
        <v>48</v>
      </c>
      <c r="E12">
        <v>2018</v>
      </c>
      <c r="F12" t="s">
        <v>45</v>
      </c>
      <c r="G12" t="s">
        <v>21</v>
      </c>
      <c r="H12" t="s">
        <v>15</v>
      </c>
      <c r="I12" t="s">
        <v>46</v>
      </c>
      <c r="J12">
        <v>8.9120515999999997E-2</v>
      </c>
      <c r="L12">
        <v>149.8708</v>
      </c>
      <c r="M12">
        <v>4</v>
      </c>
    </row>
    <row r="13" spans="1:13" x14ac:dyDescent="0.3">
      <c r="A13" t="s">
        <v>10</v>
      </c>
      <c r="B13">
        <v>8508</v>
      </c>
      <c r="C13" t="s">
        <v>1124</v>
      </c>
      <c r="D13" t="s">
        <v>48</v>
      </c>
      <c r="E13">
        <v>2018</v>
      </c>
      <c r="F13" t="s">
        <v>45</v>
      </c>
      <c r="G13" t="s">
        <v>21</v>
      </c>
      <c r="H13" t="s">
        <v>15</v>
      </c>
      <c r="I13" t="s">
        <v>46</v>
      </c>
      <c r="J13">
        <v>0.13405742600000001</v>
      </c>
      <c r="L13">
        <v>45.340200000000003</v>
      </c>
      <c r="M13">
        <v>4</v>
      </c>
    </row>
    <row r="14" spans="1:13" x14ac:dyDescent="0.3">
      <c r="A14" t="s">
        <v>10</v>
      </c>
      <c r="B14">
        <v>8507</v>
      </c>
      <c r="C14" t="s">
        <v>965</v>
      </c>
      <c r="D14" t="s">
        <v>48</v>
      </c>
      <c r="E14">
        <v>2018</v>
      </c>
      <c r="F14" t="s">
        <v>45</v>
      </c>
      <c r="G14" t="s">
        <v>21</v>
      </c>
      <c r="H14" t="s">
        <v>15</v>
      </c>
      <c r="I14" t="s">
        <v>46</v>
      </c>
      <c r="J14">
        <v>6.6274639999999996E-2</v>
      </c>
      <c r="L14">
        <v>54.195599999999999</v>
      </c>
      <c r="M14">
        <v>4</v>
      </c>
    </row>
    <row r="15" spans="1:13" x14ac:dyDescent="0.3">
      <c r="A15" t="s">
        <v>10</v>
      </c>
      <c r="B15">
        <v>8506</v>
      </c>
      <c r="C15" t="s">
        <v>1094</v>
      </c>
      <c r="D15" t="s">
        <v>48</v>
      </c>
      <c r="E15">
        <v>2018</v>
      </c>
      <c r="F15" t="s">
        <v>45</v>
      </c>
      <c r="G15" t="s">
        <v>21</v>
      </c>
      <c r="H15" t="s">
        <v>15</v>
      </c>
      <c r="I15" t="s">
        <v>46</v>
      </c>
      <c r="J15">
        <v>7.6387366999999998E-2</v>
      </c>
      <c r="L15">
        <v>112.15179999999999</v>
      </c>
      <c r="M15">
        <v>4</v>
      </c>
    </row>
    <row r="16" spans="1:13" x14ac:dyDescent="0.3">
      <c r="A16" t="s">
        <v>10</v>
      </c>
      <c r="B16">
        <v>8505</v>
      </c>
      <c r="C16" t="s">
        <v>1485</v>
      </c>
      <c r="D16" t="s">
        <v>48</v>
      </c>
      <c r="E16">
        <v>2018</v>
      </c>
      <c r="F16" t="s">
        <v>45</v>
      </c>
      <c r="G16" t="s">
        <v>21</v>
      </c>
      <c r="H16" t="s">
        <v>15</v>
      </c>
      <c r="I16" t="s">
        <v>46</v>
      </c>
      <c r="J16">
        <v>8.0695805999999995E-2</v>
      </c>
      <c r="L16">
        <v>51.300800000000002</v>
      </c>
      <c r="M16">
        <v>4</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10</v>
      </c>
      <c r="B18">
        <v>8504</v>
      </c>
      <c r="C18" t="s">
        <v>530</v>
      </c>
      <c r="D18" t="s">
        <v>48</v>
      </c>
      <c r="E18">
        <v>2018</v>
      </c>
      <c r="F18" t="s">
        <v>45</v>
      </c>
      <c r="G18" t="s">
        <v>21</v>
      </c>
      <c r="H18" t="s">
        <v>15</v>
      </c>
      <c r="I18" t="s">
        <v>46</v>
      </c>
      <c r="J18">
        <v>1.8472714000000001E-2</v>
      </c>
      <c r="L18">
        <v>109.95440000000001</v>
      </c>
      <c r="M18">
        <v>4</v>
      </c>
    </row>
    <row r="19" spans="1:13" x14ac:dyDescent="0.3">
      <c r="A19" t="s">
        <v>10</v>
      </c>
      <c r="B19">
        <v>8503</v>
      </c>
      <c r="C19" t="s">
        <v>1098</v>
      </c>
      <c r="D19" t="s">
        <v>48</v>
      </c>
      <c r="E19">
        <v>2018</v>
      </c>
      <c r="F19" t="s">
        <v>45</v>
      </c>
      <c r="G19" t="s">
        <v>21</v>
      </c>
      <c r="H19" t="s">
        <v>15</v>
      </c>
      <c r="I19" t="s">
        <v>46</v>
      </c>
      <c r="J19">
        <v>2.5616191E-2</v>
      </c>
      <c r="L19">
        <v>188.18719999999999</v>
      </c>
      <c r="M19">
        <v>4</v>
      </c>
    </row>
    <row r="20" spans="1:13" x14ac:dyDescent="0.3">
      <c r="A20" t="s">
        <v>10</v>
      </c>
      <c r="B20">
        <v>8502</v>
      </c>
      <c r="C20" t="s">
        <v>458</v>
      </c>
      <c r="D20" t="s">
        <v>48</v>
      </c>
      <c r="E20">
        <v>2018</v>
      </c>
      <c r="F20" t="s">
        <v>45</v>
      </c>
      <c r="G20" t="s">
        <v>21</v>
      </c>
      <c r="H20" t="s">
        <v>15</v>
      </c>
      <c r="I20" t="s">
        <v>46</v>
      </c>
      <c r="J20">
        <v>4.5542628000000002E-2</v>
      </c>
      <c r="L20">
        <v>170.7132</v>
      </c>
      <c r="M20">
        <v>4</v>
      </c>
    </row>
    <row r="21" spans="1:13" x14ac:dyDescent="0.3">
      <c r="A21" t="s">
        <v>10</v>
      </c>
      <c r="B21">
        <v>8501</v>
      </c>
      <c r="C21" t="s">
        <v>810</v>
      </c>
      <c r="D21" t="s">
        <v>48</v>
      </c>
      <c r="E21">
        <v>2018</v>
      </c>
      <c r="F21" t="s">
        <v>45</v>
      </c>
      <c r="G21" t="s">
        <v>21</v>
      </c>
      <c r="H21" t="s">
        <v>15</v>
      </c>
      <c r="I21" t="s">
        <v>46</v>
      </c>
      <c r="J21">
        <v>4.4764725999999998E-2</v>
      </c>
      <c r="L21">
        <v>102.4016</v>
      </c>
      <c r="M21">
        <v>4</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10</v>
      </c>
      <c r="B23">
        <v>8500</v>
      </c>
      <c r="C23" t="s">
        <v>403</v>
      </c>
      <c r="D23" t="s">
        <v>48</v>
      </c>
      <c r="E23">
        <v>2018</v>
      </c>
      <c r="F23" t="s">
        <v>45</v>
      </c>
      <c r="G23" t="s">
        <v>21</v>
      </c>
      <c r="H23" t="s">
        <v>15</v>
      </c>
      <c r="I23" t="s">
        <v>46</v>
      </c>
      <c r="J23">
        <v>3.8341654000000003E-2</v>
      </c>
      <c r="L23">
        <v>146.21019999999999</v>
      </c>
      <c r="M23">
        <v>4</v>
      </c>
    </row>
    <row r="24" spans="1:13" x14ac:dyDescent="0.3">
      <c r="A24" t="s">
        <v>10</v>
      </c>
      <c r="B24">
        <v>8499</v>
      </c>
      <c r="C24" t="s">
        <v>699</v>
      </c>
      <c r="D24" t="s">
        <v>48</v>
      </c>
      <c r="E24">
        <v>2018</v>
      </c>
      <c r="F24" t="s">
        <v>45</v>
      </c>
      <c r="G24" t="s">
        <v>21</v>
      </c>
      <c r="H24" t="s">
        <v>15</v>
      </c>
      <c r="I24" t="s">
        <v>46</v>
      </c>
      <c r="J24">
        <v>3.2750291000000001E-2</v>
      </c>
      <c r="L24">
        <v>112.15179999999999</v>
      </c>
      <c r="M24">
        <v>4</v>
      </c>
    </row>
    <row r="25" spans="1:13" x14ac:dyDescent="0.3">
      <c r="A25" t="s">
        <v>10</v>
      </c>
      <c r="B25">
        <v>8498</v>
      </c>
      <c r="C25" t="s">
        <v>715</v>
      </c>
      <c r="D25" t="s">
        <v>48</v>
      </c>
      <c r="E25">
        <v>2018</v>
      </c>
      <c r="F25" t="s">
        <v>45</v>
      </c>
      <c r="G25" t="s">
        <v>21</v>
      </c>
      <c r="H25" t="s">
        <v>15</v>
      </c>
      <c r="I25" t="s">
        <v>46</v>
      </c>
      <c r="J25">
        <v>4.1180766000000001E-2</v>
      </c>
      <c r="L25">
        <v>37.918999999999997</v>
      </c>
      <c r="M25">
        <v>4</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10</v>
      </c>
      <c r="B27">
        <v>8497</v>
      </c>
      <c r="C27" t="s">
        <v>1209</v>
      </c>
      <c r="D27" t="s">
        <v>54</v>
      </c>
      <c r="E27">
        <v>2018</v>
      </c>
      <c r="F27" t="s">
        <v>45</v>
      </c>
      <c r="G27" t="s">
        <v>21</v>
      </c>
      <c r="H27" t="s">
        <v>15</v>
      </c>
      <c r="I27" t="s">
        <v>46</v>
      </c>
      <c r="J27">
        <v>7.5753207000000003E-2</v>
      </c>
      <c r="L27">
        <v>111.1202</v>
      </c>
      <c r="M27">
        <v>4</v>
      </c>
    </row>
    <row r="28" spans="1:13" x14ac:dyDescent="0.3">
      <c r="A28" t="s">
        <v>10</v>
      </c>
      <c r="B28">
        <v>8496</v>
      </c>
      <c r="C28" t="s">
        <v>1029</v>
      </c>
      <c r="D28" t="s">
        <v>54</v>
      </c>
      <c r="E28">
        <v>2018</v>
      </c>
      <c r="F28" t="s">
        <v>45</v>
      </c>
      <c r="G28" t="s">
        <v>21</v>
      </c>
      <c r="H28" t="s">
        <v>15</v>
      </c>
      <c r="I28" t="s">
        <v>46</v>
      </c>
      <c r="J28">
        <v>6.0800116000000001E-2</v>
      </c>
      <c r="L28">
        <v>44.474400000000003</v>
      </c>
      <c r="M28">
        <v>4</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10</v>
      </c>
      <c r="B30">
        <v>8495</v>
      </c>
      <c r="C30" t="s">
        <v>1380</v>
      </c>
      <c r="D30" t="s">
        <v>54</v>
      </c>
      <c r="E30">
        <v>2018</v>
      </c>
      <c r="F30" t="s">
        <v>45</v>
      </c>
      <c r="G30" t="s">
        <v>21</v>
      </c>
      <c r="H30" t="s">
        <v>15</v>
      </c>
      <c r="I30" t="s">
        <v>46</v>
      </c>
      <c r="J30">
        <v>0.150122794</v>
      </c>
      <c r="L30">
        <v>154.53139999999999</v>
      </c>
      <c r="M30">
        <v>4</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10</v>
      </c>
      <c r="B32">
        <v>8494</v>
      </c>
      <c r="C32" t="s">
        <v>274</v>
      </c>
      <c r="D32" t="s">
        <v>54</v>
      </c>
      <c r="E32">
        <v>2018</v>
      </c>
      <c r="F32" t="s">
        <v>45</v>
      </c>
      <c r="G32" t="s">
        <v>21</v>
      </c>
      <c r="H32" t="s">
        <v>15</v>
      </c>
      <c r="I32" t="s">
        <v>46</v>
      </c>
      <c r="J32">
        <v>0.17064649400000001</v>
      </c>
      <c r="L32">
        <v>46.337600000000002</v>
      </c>
      <c r="M32">
        <v>4</v>
      </c>
    </row>
    <row r="33" spans="1:13" x14ac:dyDescent="0.3">
      <c r="A33" t="s">
        <v>10</v>
      </c>
      <c r="B33">
        <v>8493</v>
      </c>
      <c r="C33" t="s">
        <v>886</v>
      </c>
      <c r="D33" t="s">
        <v>54</v>
      </c>
      <c r="E33">
        <v>2018</v>
      </c>
      <c r="F33" t="s">
        <v>45</v>
      </c>
      <c r="G33" t="s">
        <v>21</v>
      </c>
      <c r="H33" t="s">
        <v>15</v>
      </c>
      <c r="I33" t="s">
        <v>46</v>
      </c>
      <c r="J33">
        <v>8.5250610000000004E-3</v>
      </c>
      <c r="L33">
        <v>72.503799999999998</v>
      </c>
      <c r="M33">
        <v>4</v>
      </c>
    </row>
    <row r="34" spans="1:13" x14ac:dyDescent="0.3">
      <c r="A34" t="s">
        <v>10</v>
      </c>
      <c r="B34">
        <v>8492</v>
      </c>
      <c r="C34" t="s">
        <v>1013</v>
      </c>
      <c r="D34" t="s">
        <v>54</v>
      </c>
      <c r="E34">
        <v>2018</v>
      </c>
      <c r="F34" t="s">
        <v>45</v>
      </c>
      <c r="G34" t="s">
        <v>21</v>
      </c>
      <c r="H34" t="s">
        <v>15</v>
      </c>
      <c r="I34" t="s">
        <v>46</v>
      </c>
      <c r="J34">
        <v>0.157701958</v>
      </c>
      <c r="L34">
        <v>158.7946</v>
      </c>
      <c r="M34">
        <v>4</v>
      </c>
    </row>
    <row r="35" spans="1:13" x14ac:dyDescent="0.3">
      <c r="A35" t="s">
        <v>10</v>
      </c>
      <c r="B35">
        <v>8491</v>
      </c>
      <c r="C35" t="s">
        <v>767</v>
      </c>
      <c r="D35" t="s">
        <v>54</v>
      </c>
      <c r="E35">
        <v>2018</v>
      </c>
      <c r="F35" t="s">
        <v>45</v>
      </c>
      <c r="G35" t="s">
        <v>21</v>
      </c>
      <c r="H35" t="s">
        <v>15</v>
      </c>
      <c r="I35" t="s">
        <v>46</v>
      </c>
      <c r="J35">
        <v>5.7143514999999999E-2</v>
      </c>
      <c r="L35">
        <v>151.8366</v>
      </c>
      <c r="M35">
        <v>4</v>
      </c>
    </row>
    <row r="36" spans="1:13" x14ac:dyDescent="0.3">
      <c r="A36" t="s">
        <v>10</v>
      </c>
      <c r="B36">
        <v>8490</v>
      </c>
      <c r="C36" t="s">
        <v>1348</v>
      </c>
      <c r="D36" t="s">
        <v>12</v>
      </c>
      <c r="E36">
        <v>2018</v>
      </c>
      <c r="F36" t="s">
        <v>45</v>
      </c>
      <c r="G36" t="s">
        <v>21</v>
      </c>
      <c r="H36" t="s">
        <v>15</v>
      </c>
      <c r="I36" t="s">
        <v>46</v>
      </c>
      <c r="J36">
        <v>2.4286378000000001E-2</v>
      </c>
      <c r="L36">
        <v>194.71100000000001</v>
      </c>
      <c r="M36">
        <v>4</v>
      </c>
    </row>
    <row r="37" spans="1:13" x14ac:dyDescent="0.3">
      <c r="A37" t="s">
        <v>10</v>
      </c>
      <c r="B37">
        <v>8489</v>
      </c>
      <c r="C37" t="s">
        <v>1092</v>
      </c>
      <c r="D37" t="s">
        <v>12</v>
      </c>
      <c r="E37">
        <v>2018</v>
      </c>
      <c r="F37" t="s">
        <v>45</v>
      </c>
      <c r="G37" t="s">
        <v>21</v>
      </c>
      <c r="H37" t="s">
        <v>15</v>
      </c>
      <c r="I37" t="s">
        <v>46</v>
      </c>
      <c r="J37">
        <v>0.17024678200000001</v>
      </c>
      <c r="L37">
        <v>141.5838</v>
      </c>
      <c r="M37">
        <v>4</v>
      </c>
    </row>
    <row r="38" spans="1:13" x14ac:dyDescent="0.3">
      <c r="A38" t="s">
        <v>10</v>
      </c>
      <c r="B38">
        <v>8488</v>
      </c>
      <c r="C38" t="s">
        <v>1028</v>
      </c>
      <c r="D38" t="s">
        <v>12</v>
      </c>
      <c r="E38">
        <v>2018</v>
      </c>
      <c r="F38" t="s">
        <v>45</v>
      </c>
      <c r="G38" t="s">
        <v>21</v>
      </c>
      <c r="H38" t="s">
        <v>15</v>
      </c>
      <c r="I38" t="s">
        <v>46</v>
      </c>
      <c r="J38">
        <v>7.3700837000000005E-2</v>
      </c>
      <c r="L38">
        <v>207.16380000000001</v>
      </c>
      <c r="M38">
        <v>4</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10</v>
      </c>
      <c r="B40">
        <v>8487</v>
      </c>
      <c r="C40" t="s">
        <v>279</v>
      </c>
      <c r="D40" t="s">
        <v>12</v>
      </c>
      <c r="E40">
        <v>2018</v>
      </c>
      <c r="F40" t="s">
        <v>45</v>
      </c>
      <c r="G40" t="s">
        <v>21</v>
      </c>
      <c r="H40" t="s">
        <v>15</v>
      </c>
      <c r="I40" t="s">
        <v>46</v>
      </c>
      <c r="J40">
        <v>4.2949108999999999E-2</v>
      </c>
      <c r="L40">
        <v>199.57419999999999</v>
      </c>
      <c r="M40">
        <v>4</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10</v>
      </c>
      <c r="B44">
        <v>8486</v>
      </c>
      <c r="C44" t="s">
        <v>341</v>
      </c>
      <c r="D44" t="s">
        <v>12</v>
      </c>
      <c r="E44">
        <v>2018</v>
      </c>
      <c r="F44" t="s">
        <v>45</v>
      </c>
      <c r="G44" t="s">
        <v>21</v>
      </c>
      <c r="H44" t="s">
        <v>15</v>
      </c>
      <c r="I44" t="s">
        <v>46</v>
      </c>
      <c r="J44">
        <v>0.141997869</v>
      </c>
      <c r="L44">
        <v>90.551400000000001</v>
      </c>
      <c r="M44">
        <v>4</v>
      </c>
    </row>
    <row r="45" spans="1:13" x14ac:dyDescent="0.3">
      <c r="A45" t="s">
        <v>10</v>
      </c>
      <c r="B45">
        <v>8485</v>
      </c>
      <c r="C45" t="s">
        <v>1246</v>
      </c>
      <c r="D45" t="s">
        <v>12</v>
      </c>
      <c r="E45">
        <v>2018</v>
      </c>
      <c r="F45" t="s">
        <v>45</v>
      </c>
      <c r="G45" t="s">
        <v>21</v>
      </c>
      <c r="H45" t="s">
        <v>15</v>
      </c>
      <c r="I45" t="s">
        <v>46</v>
      </c>
      <c r="J45">
        <v>2.1353641999999999E-2</v>
      </c>
      <c r="L45">
        <v>122.10980000000001</v>
      </c>
      <c r="M45">
        <v>4</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10</v>
      </c>
      <c r="B47">
        <v>8484</v>
      </c>
      <c r="C47" t="s">
        <v>581</v>
      </c>
      <c r="D47" t="s">
        <v>12</v>
      </c>
      <c r="E47">
        <v>2018</v>
      </c>
      <c r="F47" t="s">
        <v>45</v>
      </c>
      <c r="G47" t="s">
        <v>21</v>
      </c>
      <c r="H47" t="s">
        <v>15</v>
      </c>
      <c r="I47" t="s">
        <v>46</v>
      </c>
      <c r="J47">
        <v>0.115032648</v>
      </c>
      <c r="L47">
        <v>58.0246</v>
      </c>
      <c r="M47">
        <v>4</v>
      </c>
    </row>
    <row r="48" spans="1:13" x14ac:dyDescent="0.3">
      <c r="A48" t="s">
        <v>10</v>
      </c>
      <c r="B48">
        <v>8483</v>
      </c>
      <c r="C48" t="s">
        <v>864</v>
      </c>
      <c r="D48" t="s">
        <v>12</v>
      </c>
      <c r="E48">
        <v>2018</v>
      </c>
      <c r="F48" t="s">
        <v>45</v>
      </c>
      <c r="G48" t="s">
        <v>21</v>
      </c>
      <c r="H48" t="s">
        <v>15</v>
      </c>
      <c r="I48" t="s">
        <v>46</v>
      </c>
      <c r="J48">
        <v>4.3443753000000002E-2</v>
      </c>
      <c r="L48">
        <v>158.19460000000001</v>
      </c>
      <c r="M48">
        <v>4</v>
      </c>
    </row>
    <row r="49" spans="1:13" x14ac:dyDescent="0.3">
      <c r="A49" t="s">
        <v>10</v>
      </c>
      <c r="B49">
        <v>8482</v>
      </c>
      <c r="C49" t="s">
        <v>774</v>
      </c>
      <c r="D49" t="s">
        <v>12</v>
      </c>
      <c r="E49">
        <v>2018</v>
      </c>
      <c r="F49" t="s">
        <v>45</v>
      </c>
      <c r="G49" t="s">
        <v>21</v>
      </c>
      <c r="H49" t="s">
        <v>15</v>
      </c>
      <c r="I49" t="s">
        <v>46</v>
      </c>
      <c r="J49">
        <v>0.10242248700000001</v>
      </c>
      <c r="L49">
        <v>131.49680000000001</v>
      </c>
      <c r="M49">
        <v>4</v>
      </c>
    </row>
    <row r="50" spans="1:13" x14ac:dyDescent="0.3">
      <c r="A50" t="s">
        <v>10</v>
      </c>
      <c r="B50">
        <v>8481</v>
      </c>
      <c r="C50" t="s">
        <v>1514</v>
      </c>
      <c r="D50" t="s">
        <v>12</v>
      </c>
      <c r="E50">
        <v>2018</v>
      </c>
      <c r="F50" t="s">
        <v>45</v>
      </c>
      <c r="G50" t="s">
        <v>21</v>
      </c>
      <c r="H50" t="s">
        <v>15</v>
      </c>
      <c r="I50" t="s">
        <v>46</v>
      </c>
      <c r="J50">
        <v>1.2974937000000001E-2</v>
      </c>
      <c r="L50">
        <v>115.9834</v>
      </c>
      <c r="M50">
        <v>4</v>
      </c>
    </row>
    <row r="51" spans="1:13" x14ac:dyDescent="0.3">
      <c r="A51" t="s">
        <v>10</v>
      </c>
      <c r="B51">
        <v>8480</v>
      </c>
      <c r="C51" t="s">
        <v>1027</v>
      </c>
      <c r="D51" t="s">
        <v>12</v>
      </c>
      <c r="E51">
        <v>2018</v>
      </c>
      <c r="F51" t="s">
        <v>45</v>
      </c>
      <c r="G51" t="s">
        <v>21</v>
      </c>
      <c r="H51" t="s">
        <v>15</v>
      </c>
      <c r="I51" t="s">
        <v>46</v>
      </c>
      <c r="J51">
        <v>4.6382792999999999E-2</v>
      </c>
      <c r="L51">
        <v>122.83880000000001</v>
      </c>
      <c r="M51">
        <v>4</v>
      </c>
    </row>
    <row r="52" spans="1:13" x14ac:dyDescent="0.3">
      <c r="A52" t="s">
        <v>10</v>
      </c>
      <c r="B52">
        <v>8479</v>
      </c>
      <c r="C52" t="s">
        <v>1536</v>
      </c>
      <c r="D52" t="s">
        <v>12</v>
      </c>
      <c r="E52">
        <v>2018</v>
      </c>
      <c r="F52" t="s">
        <v>45</v>
      </c>
      <c r="G52" t="s">
        <v>21</v>
      </c>
      <c r="H52" t="s">
        <v>15</v>
      </c>
      <c r="I52" t="s">
        <v>46</v>
      </c>
      <c r="J52">
        <v>0.106538757</v>
      </c>
      <c r="L52">
        <v>145.4786</v>
      </c>
      <c r="M52">
        <v>4</v>
      </c>
    </row>
    <row r="53" spans="1:13" x14ac:dyDescent="0.3">
      <c r="A53" t="s">
        <v>10</v>
      </c>
      <c r="B53">
        <v>8478</v>
      </c>
      <c r="C53" t="s">
        <v>808</v>
      </c>
      <c r="D53" t="s">
        <v>12</v>
      </c>
      <c r="E53">
        <v>2018</v>
      </c>
      <c r="F53" t="s">
        <v>45</v>
      </c>
      <c r="G53" t="s">
        <v>21</v>
      </c>
      <c r="H53" t="s">
        <v>15</v>
      </c>
      <c r="I53" t="s">
        <v>46</v>
      </c>
      <c r="J53">
        <v>4.7704151E-2</v>
      </c>
      <c r="L53">
        <v>187.25559999999999</v>
      </c>
      <c r="M53">
        <v>4</v>
      </c>
    </row>
    <row r="54" spans="1:13" x14ac:dyDescent="0.3">
      <c r="A54" t="s">
        <v>10</v>
      </c>
      <c r="B54">
        <v>8477</v>
      </c>
      <c r="C54" t="s">
        <v>156</v>
      </c>
      <c r="D54" t="s">
        <v>12</v>
      </c>
      <c r="E54">
        <v>2018</v>
      </c>
      <c r="F54" t="s">
        <v>45</v>
      </c>
      <c r="G54" t="s">
        <v>21</v>
      </c>
      <c r="H54" t="s">
        <v>15</v>
      </c>
      <c r="I54" t="s">
        <v>46</v>
      </c>
      <c r="J54">
        <v>0.118883724</v>
      </c>
      <c r="L54">
        <v>180.39760000000001</v>
      </c>
      <c r="M54">
        <v>4</v>
      </c>
    </row>
    <row r="55" spans="1:13" x14ac:dyDescent="0.3">
      <c r="A55" t="s">
        <v>10</v>
      </c>
      <c r="B55">
        <v>8476</v>
      </c>
      <c r="C55" t="s">
        <v>868</v>
      </c>
      <c r="D55" t="s">
        <v>12</v>
      </c>
      <c r="E55">
        <v>2018</v>
      </c>
      <c r="F55" t="s">
        <v>45</v>
      </c>
      <c r="G55" t="s">
        <v>21</v>
      </c>
      <c r="H55" t="s">
        <v>15</v>
      </c>
      <c r="I55" t="s">
        <v>46</v>
      </c>
      <c r="J55">
        <v>5.8542509E-2</v>
      </c>
      <c r="L55">
        <v>188.35300000000001</v>
      </c>
      <c r="M55">
        <v>4</v>
      </c>
    </row>
    <row r="56" spans="1:13" x14ac:dyDescent="0.3">
      <c r="A56" t="s">
        <v>10</v>
      </c>
      <c r="B56">
        <v>8475</v>
      </c>
      <c r="C56" t="s">
        <v>1157</v>
      </c>
      <c r="D56" t="s">
        <v>12</v>
      </c>
      <c r="E56">
        <v>2018</v>
      </c>
      <c r="F56" t="s">
        <v>45</v>
      </c>
      <c r="G56" t="s">
        <v>21</v>
      </c>
      <c r="H56" t="s">
        <v>15</v>
      </c>
      <c r="I56" t="s">
        <v>46</v>
      </c>
      <c r="J56">
        <v>3.0794774E-2</v>
      </c>
      <c r="L56">
        <v>122.9072</v>
      </c>
      <c r="M56">
        <v>4</v>
      </c>
    </row>
    <row r="57" spans="1:13" x14ac:dyDescent="0.3">
      <c r="A57" t="s">
        <v>10</v>
      </c>
      <c r="B57">
        <v>8474</v>
      </c>
      <c r="C57" t="s">
        <v>340</v>
      </c>
      <c r="D57" t="s">
        <v>24</v>
      </c>
      <c r="E57">
        <v>2018</v>
      </c>
      <c r="F57" t="s">
        <v>45</v>
      </c>
      <c r="G57" t="s">
        <v>21</v>
      </c>
      <c r="H57" t="s">
        <v>15</v>
      </c>
      <c r="I57" t="s">
        <v>46</v>
      </c>
      <c r="J57">
        <v>0.159081735</v>
      </c>
      <c r="L57">
        <v>193.5478</v>
      </c>
      <c r="M57">
        <v>4</v>
      </c>
    </row>
    <row r="58" spans="1:13" x14ac:dyDescent="0.3">
      <c r="A58" t="s">
        <v>10</v>
      </c>
      <c r="B58">
        <v>8473</v>
      </c>
      <c r="C58" t="s">
        <v>921</v>
      </c>
      <c r="D58" t="s">
        <v>24</v>
      </c>
      <c r="E58">
        <v>2018</v>
      </c>
      <c r="F58" t="s">
        <v>45</v>
      </c>
      <c r="G58" t="s">
        <v>21</v>
      </c>
      <c r="H58" t="s">
        <v>15</v>
      </c>
      <c r="I58" t="s">
        <v>46</v>
      </c>
      <c r="J58">
        <v>3.7340835000000003E-2</v>
      </c>
      <c r="L58">
        <v>163.15260000000001</v>
      </c>
      <c r="M58">
        <v>4</v>
      </c>
    </row>
    <row r="59" spans="1:13" x14ac:dyDescent="0.3">
      <c r="A59" t="s">
        <v>10</v>
      </c>
      <c r="B59">
        <v>8472</v>
      </c>
      <c r="C59" t="s">
        <v>270</v>
      </c>
      <c r="D59" t="s">
        <v>24</v>
      </c>
      <c r="E59">
        <v>2018</v>
      </c>
      <c r="F59" t="s">
        <v>45</v>
      </c>
      <c r="G59" t="s">
        <v>21</v>
      </c>
      <c r="H59" t="s">
        <v>15</v>
      </c>
      <c r="I59" t="s">
        <v>46</v>
      </c>
      <c r="J59">
        <v>0.15895490300000001</v>
      </c>
      <c r="L59">
        <v>34.955800000000004</v>
      </c>
      <c r="M59">
        <v>4</v>
      </c>
    </row>
    <row r="60" spans="1:13" x14ac:dyDescent="0.3">
      <c r="A60" t="s">
        <v>10</v>
      </c>
      <c r="B60">
        <v>8471</v>
      </c>
      <c r="C60" t="s">
        <v>941</v>
      </c>
      <c r="D60" t="s">
        <v>24</v>
      </c>
      <c r="E60">
        <v>2018</v>
      </c>
      <c r="F60" t="s">
        <v>45</v>
      </c>
      <c r="G60" t="s">
        <v>21</v>
      </c>
      <c r="H60" t="s">
        <v>15</v>
      </c>
      <c r="I60" t="s">
        <v>46</v>
      </c>
      <c r="J60">
        <v>9.3463545999999995E-2</v>
      </c>
      <c r="L60">
        <v>189.12139999999999</v>
      </c>
      <c r="M60">
        <v>4</v>
      </c>
    </row>
    <row r="61" spans="1:13" x14ac:dyDescent="0.3">
      <c r="A61" t="s">
        <v>10</v>
      </c>
      <c r="B61">
        <v>8470</v>
      </c>
      <c r="C61" t="s">
        <v>1487</v>
      </c>
      <c r="D61" t="s">
        <v>24</v>
      </c>
      <c r="E61">
        <v>2018</v>
      </c>
      <c r="F61" t="s">
        <v>45</v>
      </c>
      <c r="G61" t="s">
        <v>21</v>
      </c>
      <c r="H61" t="s">
        <v>15</v>
      </c>
      <c r="I61" t="s">
        <v>46</v>
      </c>
      <c r="J61">
        <v>0</v>
      </c>
      <c r="L61">
        <v>145.27600000000001</v>
      </c>
      <c r="M61">
        <v>4</v>
      </c>
    </row>
    <row r="62" spans="1:13" x14ac:dyDescent="0.3">
      <c r="A62" t="s">
        <v>10</v>
      </c>
      <c r="B62">
        <v>8469</v>
      </c>
      <c r="C62" t="s">
        <v>442</v>
      </c>
      <c r="D62" t="s">
        <v>24</v>
      </c>
      <c r="E62">
        <v>2018</v>
      </c>
      <c r="F62" t="s">
        <v>45</v>
      </c>
      <c r="G62" t="s">
        <v>21</v>
      </c>
      <c r="H62" t="s">
        <v>15</v>
      </c>
      <c r="I62" t="s">
        <v>46</v>
      </c>
      <c r="J62">
        <v>7.5676338999999995E-2</v>
      </c>
      <c r="L62">
        <v>190.4846</v>
      </c>
      <c r="M62">
        <v>4</v>
      </c>
    </row>
    <row r="63" spans="1:13" x14ac:dyDescent="0.3">
      <c r="A63" t="s">
        <v>10</v>
      </c>
      <c r="B63">
        <v>8468</v>
      </c>
      <c r="C63" t="s">
        <v>1494</v>
      </c>
      <c r="D63" t="s">
        <v>24</v>
      </c>
      <c r="E63">
        <v>2018</v>
      </c>
      <c r="F63" t="s">
        <v>45</v>
      </c>
      <c r="G63" t="s">
        <v>21</v>
      </c>
      <c r="H63" t="s">
        <v>15</v>
      </c>
      <c r="I63" t="s">
        <v>46</v>
      </c>
      <c r="J63">
        <v>7.0349402000000005E-2</v>
      </c>
      <c r="L63">
        <v>228.601</v>
      </c>
      <c r="M63">
        <v>4</v>
      </c>
    </row>
    <row r="64" spans="1:13" x14ac:dyDescent="0.3">
      <c r="A64" t="s">
        <v>10</v>
      </c>
      <c r="B64">
        <v>8467</v>
      </c>
      <c r="C64" t="s">
        <v>1489</v>
      </c>
      <c r="D64" t="s">
        <v>24</v>
      </c>
      <c r="E64">
        <v>2018</v>
      </c>
      <c r="F64" t="s">
        <v>45</v>
      </c>
      <c r="G64" t="s">
        <v>21</v>
      </c>
      <c r="H64" t="s">
        <v>15</v>
      </c>
      <c r="I64" t="s">
        <v>46</v>
      </c>
      <c r="J64">
        <v>7.2559350999999994E-2</v>
      </c>
      <c r="L64">
        <v>199.3426</v>
      </c>
      <c r="M64">
        <v>4</v>
      </c>
    </row>
    <row r="65" spans="1:13" x14ac:dyDescent="0.3">
      <c r="A65" t="s">
        <v>10</v>
      </c>
      <c r="B65">
        <v>8466</v>
      </c>
      <c r="C65" t="s">
        <v>503</v>
      </c>
      <c r="D65" t="s">
        <v>24</v>
      </c>
      <c r="E65">
        <v>2018</v>
      </c>
      <c r="F65" t="s">
        <v>45</v>
      </c>
      <c r="G65" t="s">
        <v>21</v>
      </c>
      <c r="H65" t="s">
        <v>15</v>
      </c>
      <c r="I65" t="s">
        <v>46</v>
      </c>
      <c r="J65">
        <v>4.3690499000000001E-2</v>
      </c>
      <c r="L65">
        <v>60.2194</v>
      </c>
      <c r="M65">
        <v>4</v>
      </c>
    </row>
    <row r="66" spans="1:13" x14ac:dyDescent="0.3">
      <c r="A66" t="s">
        <v>10</v>
      </c>
      <c r="B66">
        <v>8465</v>
      </c>
      <c r="C66" t="s">
        <v>1416</v>
      </c>
      <c r="D66" t="s">
        <v>24</v>
      </c>
      <c r="E66">
        <v>2018</v>
      </c>
      <c r="F66" t="s">
        <v>45</v>
      </c>
      <c r="G66" t="s">
        <v>21</v>
      </c>
      <c r="H66" t="s">
        <v>15</v>
      </c>
      <c r="I66" t="s">
        <v>46</v>
      </c>
      <c r="J66">
        <v>3.5666654999999998E-2</v>
      </c>
      <c r="L66">
        <v>246.24860000000001</v>
      </c>
      <c r="M66">
        <v>4</v>
      </c>
    </row>
    <row r="67" spans="1:13" x14ac:dyDescent="0.3">
      <c r="A67" t="s">
        <v>10</v>
      </c>
      <c r="B67">
        <v>8464</v>
      </c>
      <c r="C67" t="s">
        <v>126</v>
      </c>
      <c r="D67" t="s">
        <v>24</v>
      </c>
      <c r="E67">
        <v>2018</v>
      </c>
      <c r="F67" t="s">
        <v>45</v>
      </c>
      <c r="G67" t="s">
        <v>21</v>
      </c>
      <c r="H67" t="s">
        <v>15</v>
      </c>
      <c r="I67" t="s">
        <v>46</v>
      </c>
      <c r="J67">
        <v>6.6406853000000002E-2</v>
      </c>
      <c r="L67">
        <v>259.7962</v>
      </c>
      <c r="M67">
        <v>4</v>
      </c>
    </row>
    <row r="68" spans="1:13" x14ac:dyDescent="0.3">
      <c r="A68" t="s">
        <v>10</v>
      </c>
      <c r="B68">
        <v>8463</v>
      </c>
      <c r="C68" t="s">
        <v>702</v>
      </c>
      <c r="D68" t="s">
        <v>67</v>
      </c>
      <c r="E68">
        <v>2018</v>
      </c>
      <c r="F68" t="s">
        <v>45</v>
      </c>
      <c r="G68" t="s">
        <v>21</v>
      </c>
      <c r="H68" t="s">
        <v>15</v>
      </c>
      <c r="I68" t="s">
        <v>46</v>
      </c>
      <c r="J68">
        <v>4.7358246E-2</v>
      </c>
      <c r="L68">
        <v>123.1756</v>
      </c>
      <c r="M68">
        <v>4</v>
      </c>
    </row>
    <row r="69" spans="1:13" x14ac:dyDescent="0.3">
      <c r="A69" t="s">
        <v>10</v>
      </c>
      <c r="B69">
        <v>8462</v>
      </c>
      <c r="C69" t="s">
        <v>744</v>
      </c>
      <c r="D69" t="s">
        <v>67</v>
      </c>
      <c r="E69">
        <v>2018</v>
      </c>
      <c r="F69" t="s">
        <v>45</v>
      </c>
      <c r="G69" t="s">
        <v>21</v>
      </c>
      <c r="H69" t="s">
        <v>15</v>
      </c>
      <c r="I69" t="s">
        <v>46</v>
      </c>
      <c r="J69">
        <v>3.0362777000000001E-2</v>
      </c>
      <c r="L69">
        <v>210.52440000000001</v>
      </c>
      <c r="M69">
        <v>4</v>
      </c>
    </row>
    <row r="70" spans="1:13" x14ac:dyDescent="0.3">
      <c r="A70" t="s">
        <v>10</v>
      </c>
      <c r="B70">
        <v>8461</v>
      </c>
      <c r="C70" t="s">
        <v>804</v>
      </c>
      <c r="D70" t="s">
        <v>67</v>
      </c>
      <c r="E70">
        <v>2018</v>
      </c>
      <c r="F70" t="s">
        <v>45</v>
      </c>
      <c r="G70" t="s">
        <v>21</v>
      </c>
      <c r="H70" t="s">
        <v>15</v>
      </c>
      <c r="I70" t="s">
        <v>46</v>
      </c>
      <c r="J70">
        <v>0.170000805</v>
      </c>
      <c r="L70">
        <v>155.96299999999999</v>
      </c>
      <c r="M70">
        <v>4</v>
      </c>
    </row>
    <row r="71" spans="1:13" x14ac:dyDescent="0.3">
      <c r="A71" t="s">
        <v>10</v>
      </c>
      <c r="B71">
        <v>8460</v>
      </c>
      <c r="C71" t="s">
        <v>1500</v>
      </c>
      <c r="D71" t="s">
        <v>67</v>
      </c>
      <c r="E71">
        <v>2018</v>
      </c>
      <c r="F71" t="s">
        <v>45</v>
      </c>
      <c r="G71" t="s">
        <v>21</v>
      </c>
      <c r="H71" t="s">
        <v>15</v>
      </c>
      <c r="I71" t="s">
        <v>46</v>
      </c>
      <c r="J71">
        <v>8.7221496999999995E-2</v>
      </c>
      <c r="L71">
        <v>263.99099999999999</v>
      </c>
      <c r="M71">
        <v>4</v>
      </c>
    </row>
    <row r="72" spans="1:13" x14ac:dyDescent="0.3">
      <c r="A72" t="s">
        <v>10</v>
      </c>
      <c r="B72">
        <v>8459</v>
      </c>
      <c r="C72" t="s">
        <v>125</v>
      </c>
      <c r="D72" t="s">
        <v>67</v>
      </c>
      <c r="E72">
        <v>2018</v>
      </c>
      <c r="F72" t="s">
        <v>45</v>
      </c>
      <c r="G72" t="s">
        <v>21</v>
      </c>
      <c r="H72" t="s">
        <v>15</v>
      </c>
      <c r="I72" t="s">
        <v>46</v>
      </c>
      <c r="J72">
        <v>7.5791641000000007E-2</v>
      </c>
      <c r="L72">
        <v>193.3794</v>
      </c>
      <c r="M72">
        <v>4</v>
      </c>
    </row>
    <row r="73" spans="1:13" x14ac:dyDescent="0.3">
      <c r="A73" t="s">
        <v>10</v>
      </c>
      <c r="B73">
        <v>8458</v>
      </c>
      <c r="C73" t="s">
        <v>1244</v>
      </c>
      <c r="D73" t="s">
        <v>67</v>
      </c>
      <c r="E73">
        <v>2018</v>
      </c>
      <c r="F73" t="s">
        <v>45</v>
      </c>
      <c r="G73" t="s">
        <v>21</v>
      </c>
      <c r="H73" t="s">
        <v>15</v>
      </c>
      <c r="I73" t="s">
        <v>46</v>
      </c>
      <c r="J73">
        <v>4.2412572000000003E-2</v>
      </c>
      <c r="L73">
        <v>119.0782</v>
      </c>
      <c r="M73">
        <v>4</v>
      </c>
    </row>
    <row r="74" spans="1:13" x14ac:dyDescent="0.3">
      <c r="A74" t="s">
        <v>10</v>
      </c>
      <c r="B74">
        <v>8457</v>
      </c>
      <c r="C74" t="s">
        <v>1308</v>
      </c>
      <c r="D74" t="s">
        <v>67</v>
      </c>
      <c r="E74">
        <v>2018</v>
      </c>
      <c r="F74" t="s">
        <v>45</v>
      </c>
      <c r="G74" t="s">
        <v>21</v>
      </c>
      <c r="H74" t="s">
        <v>15</v>
      </c>
      <c r="I74" t="s">
        <v>46</v>
      </c>
      <c r="J74">
        <v>0.127108578</v>
      </c>
      <c r="L74">
        <v>120.744</v>
      </c>
      <c r="M74">
        <v>4</v>
      </c>
    </row>
    <row r="75" spans="1:13" x14ac:dyDescent="0.3">
      <c r="A75" t="s">
        <v>10</v>
      </c>
      <c r="B75">
        <v>8456</v>
      </c>
      <c r="C75" t="s">
        <v>1400</v>
      </c>
      <c r="D75" t="s">
        <v>67</v>
      </c>
      <c r="E75">
        <v>2018</v>
      </c>
      <c r="F75" t="s">
        <v>45</v>
      </c>
      <c r="G75" t="s">
        <v>21</v>
      </c>
      <c r="H75" t="s">
        <v>15</v>
      </c>
      <c r="I75" t="s">
        <v>46</v>
      </c>
      <c r="J75">
        <v>0</v>
      </c>
      <c r="L75">
        <v>196.4794</v>
      </c>
      <c r="M75">
        <v>4</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10</v>
      </c>
      <c r="B90">
        <v>8455</v>
      </c>
      <c r="C90" t="s">
        <v>1139</v>
      </c>
      <c r="D90" t="s">
        <v>67</v>
      </c>
      <c r="E90">
        <v>2018</v>
      </c>
      <c r="F90" t="s">
        <v>45</v>
      </c>
      <c r="G90" t="s">
        <v>21</v>
      </c>
      <c r="H90" t="s">
        <v>15</v>
      </c>
      <c r="I90" t="s">
        <v>46</v>
      </c>
      <c r="J90">
        <v>7.3562475000000002E-2</v>
      </c>
      <c r="L90">
        <v>254.93559999999999</v>
      </c>
      <c r="M90">
        <v>4</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10</v>
      </c>
      <c r="B93">
        <v>8454</v>
      </c>
      <c r="C93" t="s">
        <v>187</v>
      </c>
      <c r="D93" t="s">
        <v>67</v>
      </c>
      <c r="E93">
        <v>2018</v>
      </c>
      <c r="F93" t="s">
        <v>45</v>
      </c>
      <c r="G93" t="s">
        <v>21</v>
      </c>
      <c r="H93" t="s">
        <v>15</v>
      </c>
      <c r="I93" t="s">
        <v>46</v>
      </c>
      <c r="J93">
        <v>2.3209536999999999E-2</v>
      </c>
      <c r="L93">
        <v>183.36080000000001</v>
      </c>
      <c r="M93">
        <v>4</v>
      </c>
    </row>
    <row r="94" spans="1:13" x14ac:dyDescent="0.3">
      <c r="A94" t="s">
        <v>10</v>
      </c>
      <c r="B94">
        <v>8453</v>
      </c>
      <c r="C94" t="s">
        <v>1607</v>
      </c>
      <c r="D94" t="s">
        <v>67</v>
      </c>
      <c r="E94">
        <v>2018</v>
      </c>
      <c r="F94" t="s">
        <v>45</v>
      </c>
      <c r="G94" t="s">
        <v>21</v>
      </c>
      <c r="H94" t="s">
        <v>15</v>
      </c>
      <c r="I94" t="s">
        <v>46</v>
      </c>
      <c r="J94">
        <v>2.9742069999999999E-2</v>
      </c>
      <c r="L94">
        <v>88.951400000000007</v>
      </c>
      <c r="M94">
        <v>4</v>
      </c>
    </row>
    <row r="95" spans="1:13" x14ac:dyDescent="0.3">
      <c r="A95" t="s">
        <v>10</v>
      </c>
      <c r="B95">
        <v>8452</v>
      </c>
      <c r="C95" t="s">
        <v>397</v>
      </c>
      <c r="D95" t="s">
        <v>67</v>
      </c>
      <c r="E95">
        <v>2018</v>
      </c>
      <c r="F95" t="s">
        <v>45</v>
      </c>
      <c r="G95" t="s">
        <v>21</v>
      </c>
      <c r="H95" t="s">
        <v>15</v>
      </c>
      <c r="I95" t="s">
        <v>46</v>
      </c>
      <c r="J95">
        <v>0.18240726600000001</v>
      </c>
      <c r="L95">
        <v>109.157</v>
      </c>
      <c r="M95">
        <v>4</v>
      </c>
    </row>
    <row r="96" spans="1:13" x14ac:dyDescent="0.3">
      <c r="A96" t="s">
        <v>10</v>
      </c>
      <c r="B96">
        <v>8451</v>
      </c>
      <c r="C96" t="s">
        <v>1347</v>
      </c>
      <c r="D96" t="s">
        <v>67</v>
      </c>
      <c r="E96">
        <v>2018</v>
      </c>
      <c r="F96" t="s">
        <v>45</v>
      </c>
      <c r="G96" t="s">
        <v>21</v>
      </c>
      <c r="H96" t="s">
        <v>15</v>
      </c>
      <c r="I96" t="s">
        <v>46</v>
      </c>
      <c r="J96">
        <v>7.5033720000000003E-3</v>
      </c>
      <c r="L96">
        <v>146.71019999999999</v>
      </c>
      <c r="M96">
        <v>4</v>
      </c>
    </row>
    <row r="97" spans="1:13" x14ac:dyDescent="0.3">
      <c r="A97" t="s">
        <v>10</v>
      </c>
      <c r="B97">
        <v>8450</v>
      </c>
      <c r="C97" t="s">
        <v>1586</v>
      </c>
      <c r="D97" t="s">
        <v>67</v>
      </c>
      <c r="E97">
        <v>2018</v>
      </c>
      <c r="F97" t="s">
        <v>45</v>
      </c>
      <c r="G97" t="s">
        <v>21</v>
      </c>
      <c r="H97" t="s">
        <v>15</v>
      </c>
      <c r="I97" t="s">
        <v>46</v>
      </c>
      <c r="J97">
        <v>0.16388212899999999</v>
      </c>
      <c r="L97">
        <v>113.2518</v>
      </c>
      <c r="M97">
        <v>4</v>
      </c>
    </row>
    <row r="98" spans="1:13" x14ac:dyDescent="0.3">
      <c r="A98" t="s">
        <v>10</v>
      </c>
      <c r="B98">
        <v>8449</v>
      </c>
      <c r="C98" t="s">
        <v>1587</v>
      </c>
      <c r="D98" t="s">
        <v>67</v>
      </c>
      <c r="E98">
        <v>2018</v>
      </c>
      <c r="F98" t="s">
        <v>45</v>
      </c>
      <c r="G98" t="s">
        <v>21</v>
      </c>
      <c r="H98" t="s">
        <v>15</v>
      </c>
      <c r="I98" t="s">
        <v>46</v>
      </c>
      <c r="J98">
        <v>7.3562475000000002E-2</v>
      </c>
      <c r="L98">
        <v>217.6482</v>
      </c>
      <c r="M98">
        <v>4</v>
      </c>
    </row>
    <row r="99" spans="1:13" x14ac:dyDescent="0.3">
      <c r="A99" t="s">
        <v>10</v>
      </c>
      <c r="B99">
        <v>8448</v>
      </c>
      <c r="C99" t="s">
        <v>711</v>
      </c>
      <c r="D99" t="s">
        <v>28</v>
      </c>
      <c r="E99">
        <v>2018</v>
      </c>
      <c r="F99" t="s">
        <v>45</v>
      </c>
      <c r="G99" t="s">
        <v>21</v>
      </c>
      <c r="H99" t="s">
        <v>15</v>
      </c>
      <c r="I99" t="s">
        <v>46</v>
      </c>
      <c r="J99">
        <v>0.132500853</v>
      </c>
      <c r="L99">
        <v>220.37979999999999</v>
      </c>
      <c r="M99">
        <v>4</v>
      </c>
    </row>
    <row r="100" spans="1:13" x14ac:dyDescent="0.3">
      <c r="A100" t="s">
        <v>10</v>
      </c>
      <c r="B100">
        <v>8447</v>
      </c>
      <c r="C100" t="s">
        <v>186</v>
      </c>
      <c r="D100" t="s">
        <v>28</v>
      </c>
      <c r="E100">
        <v>2018</v>
      </c>
      <c r="F100" t="s">
        <v>45</v>
      </c>
      <c r="G100" t="s">
        <v>21</v>
      </c>
      <c r="H100" t="s">
        <v>15</v>
      </c>
      <c r="I100" t="s">
        <v>46</v>
      </c>
      <c r="J100">
        <v>1.9672774000000001E-2</v>
      </c>
      <c r="L100">
        <v>86.419799999999995</v>
      </c>
      <c r="M100">
        <v>4</v>
      </c>
    </row>
    <row r="101" spans="1:13" x14ac:dyDescent="0.3">
      <c r="A101" t="s">
        <v>10</v>
      </c>
      <c r="B101">
        <v>8446</v>
      </c>
      <c r="C101" t="s">
        <v>883</v>
      </c>
      <c r="D101" t="s">
        <v>28</v>
      </c>
      <c r="E101">
        <v>2018</v>
      </c>
      <c r="F101" t="s">
        <v>45</v>
      </c>
      <c r="G101" t="s">
        <v>21</v>
      </c>
      <c r="H101" t="s">
        <v>15</v>
      </c>
      <c r="I101" t="s">
        <v>46</v>
      </c>
      <c r="J101">
        <v>0.10400212</v>
      </c>
      <c r="L101">
        <v>79.796000000000006</v>
      </c>
      <c r="M101">
        <v>4</v>
      </c>
    </row>
    <row r="102" spans="1:13" x14ac:dyDescent="0.3">
      <c r="A102" t="s">
        <v>10</v>
      </c>
      <c r="B102">
        <v>8445</v>
      </c>
      <c r="C102" t="s">
        <v>511</v>
      </c>
      <c r="D102" t="s">
        <v>28</v>
      </c>
      <c r="E102">
        <v>2018</v>
      </c>
      <c r="F102" t="s">
        <v>45</v>
      </c>
      <c r="G102" t="s">
        <v>21</v>
      </c>
      <c r="H102" t="s">
        <v>15</v>
      </c>
      <c r="I102" t="s">
        <v>46</v>
      </c>
      <c r="J102">
        <v>0.13933055699999999</v>
      </c>
      <c r="L102">
        <v>109.5228</v>
      </c>
      <c r="M102">
        <v>4</v>
      </c>
    </row>
    <row r="103" spans="1:13" x14ac:dyDescent="0.3">
      <c r="A103" t="s">
        <v>10</v>
      </c>
      <c r="B103">
        <v>8444</v>
      </c>
      <c r="C103" t="s">
        <v>357</v>
      </c>
      <c r="D103" t="s">
        <v>28</v>
      </c>
      <c r="E103">
        <v>2018</v>
      </c>
      <c r="F103" t="s">
        <v>45</v>
      </c>
      <c r="G103" t="s">
        <v>21</v>
      </c>
      <c r="H103" t="s">
        <v>15</v>
      </c>
      <c r="I103" t="s">
        <v>46</v>
      </c>
      <c r="J103">
        <v>1.4661762E-2</v>
      </c>
      <c r="L103">
        <v>89.117199999999997</v>
      </c>
      <c r="M103">
        <v>4</v>
      </c>
    </row>
    <row r="104" spans="1:13" x14ac:dyDescent="0.3">
      <c r="A104" t="s">
        <v>10</v>
      </c>
      <c r="B104">
        <v>8443</v>
      </c>
      <c r="C104" t="s">
        <v>966</v>
      </c>
      <c r="D104" t="s">
        <v>28</v>
      </c>
      <c r="E104">
        <v>2018</v>
      </c>
      <c r="F104" t="s">
        <v>45</v>
      </c>
      <c r="G104" t="s">
        <v>21</v>
      </c>
      <c r="H104" t="s">
        <v>15</v>
      </c>
      <c r="I104" t="s">
        <v>46</v>
      </c>
      <c r="J104">
        <v>3.4531701999999997E-2</v>
      </c>
      <c r="L104">
        <v>142.24959999999999</v>
      </c>
      <c r="M104">
        <v>4</v>
      </c>
    </row>
    <row r="105" spans="1:13" x14ac:dyDescent="0.3">
      <c r="A105" t="s">
        <v>10</v>
      </c>
      <c r="B105">
        <v>8442</v>
      </c>
      <c r="C105" t="s">
        <v>624</v>
      </c>
      <c r="D105" t="s">
        <v>28</v>
      </c>
      <c r="E105">
        <v>2018</v>
      </c>
      <c r="F105" t="s">
        <v>45</v>
      </c>
      <c r="G105" t="s">
        <v>21</v>
      </c>
      <c r="H105" t="s">
        <v>15</v>
      </c>
      <c r="I105" t="s">
        <v>46</v>
      </c>
      <c r="J105">
        <v>5.0256161000000001E-2</v>
      </c>
      <c r="L105">
        <v>150.9024</v>
      </c>
      <c r="M105">
        <v>4</v>
      </c>
    </row>
    <row r="106" spans="1:13" x14ac:dyDescent="0.3">
      <c r="A106" t="s">
        <v>10</v>
      </c>
      <c r="B106">
        <v>8441</v>
      </c>
      <c r="C106" t="s">
        <v>395</v>
      </c>
      <c r="D106" t="s">
        <v>28</v>
      </c>
      <c r="E106">
        <v>2018</v>
      </c>
      <c r="F106" t="s">
        <v>45</v>
      </c>
      <c r="G106" t="s">
        <v>21</v>
      </c>
      <c r="H106" t="s">
        <v>15</v>
      </c>
      <c r="I106" t="s">
        <v>46</v>
      </c>
      <c r="J106">
        <v>4.1049321999999999E-2</v>
      </c>
      <c r="L106">
        <v>41.245399999999997</v>
      </c>
      <c r="M106">
        <v>4</v>
      </c>
    </row>
    <row r="107" spans="1:13" x14ac:dyDescent="0.3">
      <c r="A107" t="s">
        <v>10</v>
      </c>
      <c r="B107">
        <v>8440</v>
      </c>
      <c r="C107" t="s">
        <v>251</v>
      </c>
      <c r="D107" t="s">
        <v>28</v>
      </c>
      <c r="E107">
        <v>2018</v>
      </c>
      <c r="F107" t="s">
        <v>45</v>
      </c>
      <c r="G107" t="s">
        <v>21</v>
      </c>
      <c r="H107" t="s">
        <v>15</v>
      </c>
      <c r="I107" t="s">
        <v>46</v>
      </c>
      <c r="J107">
        <v>3.1116081E-2</v>
      </c>
      <c r="L107">
        <v>55.264000000000003</v>
      </c>
      <c r="M107">
        <v>4</v>
      </c>
    </row>
    <row r="108" spans="1:13" x14ac:dyDescent="0.3">
      <c r="A108" t="s">
        <v>10</v>
      </c>
      <c r="B108">
        <v>8439</v>
      </c>
      <c r="C108" t="s">
        <v>900</v>
      </c>
      <c r="D108" t="s">
        <v>28</v>
      </c>
      <c r="E108">
        <v>2018</v>
      </c>
      <c r="F108" t="s">
        <v>45</v>
      </c>
      <c r="G108" t="s">
        <v>21</v>
      </c>
      <c r="H108" t="s">
        <v>15</v>
      </c>
      <c r="I108" t="s">
        <v>46</v>
      </c>
      <c r="J108">
        <v>5.4114924000000002E-2</v>
      </c>
      <c r="L108">
        <v>58.490400000000001</v>
      </c>
      <c r="M108">
        <v>4</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10</v>
      </c>
      <c r="B116">
        <v>8438</v>
      </c>
      <c r="C116" t="s">
        <v>696</v>
      </c>
      <c r="D116" t="s">
        <v>74</v>
      </c>
      <c r="E116">
        <v>2018</v>
      </c>
      <c r="F116" t="s">
        <v>45</v>
      </c>
      <c r="G116" t="s">
        <v>21</v>
      </c>
      <c r="H116" t="s">
        <v>15</v>
      </c>
      <c r="I116" t="s">
        <v>46</v>
      </c>
      <c r="J116">
        <v>6.5928735000000002E-2</v>
      </c>
      <c r="L116">
        <v>183.0292</v>
      </c>
      <c r="M116">
        <v>4</v>
      </c>
    </row>
    <row r="117" spans="1:13" x14ac:dyDescent="0.3">
      <c r="A117" t="s">
        <v>10</v>
      </c>
      <c r="B117">
        <v>8437</v>
      </c>
      <c r="C117" t="s">
        <v>429</v>
      </c>
      <c r="D117" t="s">
        <v>74</v>
      </c>
      <c r="E117">
        <v>2018</v>
      </c>
      <c r="F117" t="s">
        <v>45</v>
      </c>
      <c r="G117" t="s">
        <v>21</v>
      </c>
      <c r="H117" t="s">
        <v>15</v>
      </c>
      <c r="I117" t="s">
        <v>46</v>
      </c>
      <c r="J117">
        <v>6.8754394999999996E-2</v>
      </c>
      <c r="L117">
        <v>54.561399999999999</v>
      </c>
      <c r="M117">
        <v>4</v>
      </c>
    </row>
    <row r="118" spans="1:13" x14ac:dyDescent="0.3">
      <c r="A118" t="s">
        <v>10</v>
      </c>
      <c r="B118">
        <v>8436</v>
      </c>
      <c r="C118" t="s">
        <v>596</v>
      </c>
      <c r="D118" t="s">
        <v>74</v>
      </c>
      <c r="E118">
        <v>2018</v>
      </c>
      <c r="F118" t="s">
        <v>45</v>
      </c>
      <c r="G118" t="s">
        <v>21</v>
      </c>
      <c r="H118" t="s">
        <v>15</v>
      </c>
      <c r="I118" t="s">
        <v>46</v>
      </c>
      <c r="J118">
        <v>9.4109235999999999E-2</v>
      </c>
      <c r="L118">
        <v>102.9332</v>
      </c>
      <c r="M118">
        <v>4</v>
      </c>
    </row>
    <row r="119" spans="1:13" x14ac:dyDescent="0.3">
      <c r="A119" t="s">
        <v>10</v>
      </c>
      <c r="B119">
        <v>8435</v>
      </c>
      <c r="C119" t="s">
        <v>498</v>
      </c>
      <c r="D119" t="s">
        <v>57</v>
      </c>
      <c r="E119">
        <v>2018</v>
      </c>
      <c r="F119" t="s">
        <v>45</v>
      </c>
      <c r="G119" t="s">
        <v>21</v>
      </c>
      <c r="H119" t="s">
        <v>15</v>
      </c>
      <c r="I119" t="s">
        <v>46</v>
      </c>
      <c r="J119">
        <v>1.5950065999999999E-2</v>
      </c>
      <c r="L119">
        <v>47.740200000000002</v>
      </c>
      <c r="M119">
        <v>4</v>
      </c>
    </row>
    <row r="120" spans="1:13" x14ac:dyDescent="0.3">
      <c r="A120" t="s">
        <v>10</v>
      </c>
      <c r="B120">
        <v>8434</v>
      </c>
      <c r="C120" t="s">
        <v>867</v>
      </c>
      <c r="D120" t="s">
        <v>57</v>
      </c>
      <c r="E120">
        <v>2018</v>
      </c>
      <c r="F120" t="s">
        <v>45</v>
      </c>
      <c r="G120" t="s">
        <v>21</v>
      </c>
      <c r="H120" t="s">
        <v>15</v>
      </c>
      <c r="I120" t="s">
        <v>46</v>
      </c>
      <c r="J120">
        <v>5.5289464000000003E-2</v>
      </c>
      <c r="L120">
        <v>222.50880000000001</v>
      </c>
      <c r="M120">
        <v>4</v>
      </c>
    </row>
    <row r="121" spans="1:13" x14ac:dyDescent="0.3">
      <c r="A121" t="s">
        <v>10</v>
      </c>
      <c r="B121">
        <v>8433</v>
      </c>
      <c r="C121" t="s">
        <v>1046</v>
      </c>
      <c r="D121" t="s">
        <v>57</v>
      </c>
      <c r="E121">
        <v>2018</v>
      </c>
      <c r="F121" t="s">
        <v>45</v>
      </c>
      <c r="G121" t="s">
        <v>21</v>
      </c>
      <c r="H121" t="s">
        <v>15</v>
      </c>
      <c r="I121" t="s">
        <v>46</v>
      </c>
      <c r="J121">
        <v>0</v>
      </c>
      <c r="L121">
        <v>84.590800000000002</v>
      </c>
      <c r="M121">
        <v>4</v>
      </c>
    </row>
    <row r="122" spans="1:13" x14ac:dyDescent="0.3">
      <c r="A122" t="s">
        <v>10</v>
      </c>
      <c r="B122">
        <v>8432</v>
      </c>
      <c r="C122" t="s">
        <v>904</v>
      </c>
      <c r="D122" t="s">
        <v>95</v>
      </c>
      <c r="E122">
        <v>2018</v>
      </c>
      <c r="F122" t="s">
        <v>45</v>
      </c>
      <c r="G122" t="s">
        <v>21</v>
      </c>
      <c r="H122" t="s">
        <v>15</v>
      </c>
      <c r="I122" t="s">
        <v>46</v>
      </c>
      <c r="J122">
        <v>0.10351785300000001</v>
      </c>
      <c r="L122">
        <v>164.95</v>
      </c>
      <c r="M122">
        <v>4</v>
      </c>
    </row>
    <row r="123" spans="1:13" x14ac:dyDescent="0.3">
      <c r="A123" t="s">
        <v>10</v>
      </c>
      <c r="B123">
        <v>8431</v>
      </c>
      <c r="C123" t="s">
        <v>934</v>
      </c>
      <c r="D123" t="s">
        <v>95</v>
      </c>
      <c r="E123">
        <v>2018</v>
      </c>
      <c r="F123" t="s">
        <v>45</v>
      </c>
      <c r="G123" t="s">
        <v>21</v>
      </c>
      <c r="H123" t="s">
        <v>15</v>
      </c>
      <c r="I123" t="s">
        <v>46</v>
      </c>
      <c r="J123">
        <v>5.1366901E-2</v>
      </c>
      <c r="L123">
        <v>77.064400000000006</v>
      </c>
      <c r="M123">
        <v>4</v>
      </c>
    </row>
    <row r="124" spans="1:13" x14ac:dyDescent="0.3">
      <c r="A124" t="s">
        <v>10</v>
      </c>
      <c r="B124">
        <v>8430</v>
      </c>
      <c r="C124" t="s">
        <v>976</v>
      </c>
      <c r="D124" t="s">
        <v>95</v>
      </c>
      <c r="E124">
        <v>2018</v>
      </c>
      <c r="F124" t="s">
        <v>45</v>
      </c>
      <c r="G124" t="s">
        <v>21</v>
      </c>
      <c r="H124" t="s">
        <v>15</v>
      </c>
      <c r="I124" t="s">
        <v>46</v>
      </c>
      <c r="J124">
        <v>6.2547321000000003E-2</v>
      </c>
      <c r="L124">
        <v>88.382999999999996</v>
      </c>
      <c r="M124">
        <v>4</v>
      </c>
    </row>
    <row r="125" spans="1:13" x14ac:dyDescent="0.3">
      <c r="A125" t="s">
        <v>10</v>
      </c>
      <c r="B125">
        <v>8429</v>
      </c>
      <c r="C125" t="s">
        <v>1544</v>
      </c>
      <c r="D125" t="s">
        <v>95</v>
      </c>
      <c r="E125">
        <v>2018</v>
      </c>
      <c r="F125" t="s">
        <v>45</v>
      </c>
      <c r="G125" t="s">
        <v>21</v>
      </c>
      <c r="H125" t="s">
        <v>15</v>
      </c>
      <c r="I125" t="s">
        <v>46</v>
      </c>
      <c r="J125">
        <v>8.0346057999999998E-2</v>
      </c>
      <c r="L125">
        <v>195.71100000000001</v>
      </c>
      <c r="M125">
        <v>4</v>
      </c>
    </row>
    <row r="126" spans="1:13" x14ac:dyDescent="0.3">
      <c r="A126" t="s">
        <v>10</v>
      </c>
      <c r="B126">
        <v>8428</v>
      </c>
      <c r="C126" t="s">
        <v>803</v>
      </c>
      <c r="D126" t="s">
        <v>95</v>
      </c>
      <c r="E126">
        <v>2018</v>
      </c>
      <c r="F126" t="s">
        <v>45</v>
      </c>
      <c r="G126" t="s">
        <v>21</v>
      </c>
      <c r="H126" t="s">
        <v>15</v>
      </c>
      <c r="I126" t="s">
        <v>46</v>
      </c>
      <c r="J126">
        <v>2.2829734000000001E-2</v>
      </c>
      <c r="L126">
        <v>241.0538</v>
      </c>
      <c r="M126">
        <v>4</v>
      </c>
    </row>
    <row r="127" spans="1:13" x14ac:dyDescent="0.3">
      <c r="A127" t="s">
        <v>10</v>
      </c>
      <c r="B127">
        <v>8427</v>
      </c>
      <c r="C127" t="s">
        <v>866</v>
      </c>
      <c r="D127" t="s">
        <v>95</v>
      </c>
      <c r="E127">
        <v>2018</v>
      </c>
      <c r="F127" t="s">
        <v>45</v>
      </c>
      <c r="G127" t="s">
        <v>21</v>
      </c>
      <c r="H127" t="s">
        <v>15</v>
      </c>
      <c r="I127" t="s">
        <v>46</v>
      </c>
      <c r="J127">
        <v>0.116108797</v>
      </c>
      <c r="L127">
        <v>164.12100000000001</v>
      </c>
      <c r="M127">
        <v>4</v>
      </c>
    </row>
    <row r="128" spans="1:13" x14ac:dyDescent="0.3">
      <c r="A128" t="s">
        <v>10</v>
      </c>
      <c r="B128">
        <v>8246</v>
      </c>
      <c r="C128" t="s">
        <v>1101</v>
      </c>
      <c r="D128" t="s">
        <v>48</v>
      </c>
      <c r="E128">
        <v>2022</v>
      </c>
      <c r="F128" t="s">
        <v>20</v>
      </c>
      <c r="G128" t="s">
        <v>21</v>
      </c>
      <c r="H128" t="s">
        <v>15</v>
      </c>
      <c r="I128" t="s">
        <v>22</v>
      </c>
      <c r="J128">
        <v>4.6208155000000001E-2</v>
      </c>
      <c r="K128">
        <v>20.6</v>
      </c>
      <c r="L128">
        <v>178.03440000000001</v>
      </c>
      <c r="M128">
        <v>4</v>
      </c>
    </row>
    <row r="129" spans="1:13" x14ac:dyDescent="0.3">
      <c r="A129" t="s">
        <v>10</v>
      </c>
      <c r="B129">
        <v>8245</v>
      </c>
      <c r="C129" t="s">
        <v>1519</v>
      </c>
      <c r="D129" t="s">
        <v>48</v>
      </c>
      <c r="E129">
        <v>2022</v>
      </c>
      <c r="F129" t="s">
        <v>20</v>
      </c>
      <c r="G129" t="s">
        <v>21</v>
      </c>
      <c r="H129" t="s">
        <v>15</v>
      </c>
      <c r="I129" t="s">
        <v>22</v>
      </c>
      <c r="J129">
        <v>4.7458753999999999E-2</v>
      </c>
      <c r="K129">
        <v>17.25</v>
      </c>
      <c r="L129">
        <v>95.806799999999996</v>
      </c>
      <c r="M129">
        <v>4</v>
      </c>
    </row>
    <row r="130" spans="1:13" x14ac:dyDescent="0.3">
      <c r="A130" t="s">
        <v>10</v>
      </c>
      <c r="B130">
        <v>8244</v>
      </c>
      <c r="C130" t="s">
        <v>767</v>
      </c>
      <c r="D130" t="s">
        <v>54</v>
      </c>
      <c r="E130">
        <v>2022</v>
      </c>
      <c r="F130" t="s">
        <v>20</v>
      </c>
      <c r="G130" t="s">
        <v>21</v>
      </c>
      <c r="H130" t="s">
        <v>15</v>
      </c>
      <c r="I130" t="s">
        <v>22</v>
      </c>
      <c r="J130">
        <v>5.7655493000000002E-2</v>
      </c>
      <c r="K130">
        <v>11.8</v>
      </c>
      <c r="L130">
        <v>152.63659999999999</v>
      </c>
      <c r="M130">
        <v>4</v>
      </c>
    </row>
    <row r="131" spans="1:13" x14ac:dyDescent="0.3">
      <c r="A131" t="s">
        <v>10</v>
      </c>
      <c r="B131">
        <v>8243</v>
      </c>
      <c r="C131" t="s">
        <v>863</v>
      </c>
      <c r="D131" t="s">
        <v>12</v>
      </c>
      <c r="E131">
        <v>2022</v>
      </c>
      <c r="F131" t="s">
        <v>20</v>
      </c>
      <c r="G131" t="s">
        <v>21</v>
      </c>
      <c r="H131" t="s">
        <v>15</v>
      </c>
      <c r="I131" t="s">
        <v>22</v>
      </c>
      <c r="J131">
        <v>7.1743629000000003E-2</v>
      </c>
      <c r="K131">
        <v>13.3</v>
      </c>
      <c r="L131">
        <v>59.753599999999999</v>
      </c>
      <c r="M131">
        <v>4</v>
      </c>
    </row>
    <row r="132" spans="1:13" x14ac:dyDescent="0.3">
      <c r="A132" t="s">
        <v>10</v>
      </c>
      <c r="B132">
        <v>8242</v>
      </c>
      <c r="C132" t="s">
        <v>966</v>
      </c>
      <c r="D132" t="s">
        <v>28</v>
      </c>
      <c r="E132">
        <v>2022</v>
      </c>
      <c r="F132" t="s">
        <v>20</v>
      </c>
      <c r="G132" t="s">
        <v>21</v>
      </c>
      <c r="H132" t="s">
        <v>15</v>
      </c>
      <c r="I132" t="s">
        <v>22</v>
      </c>
      <c r="J132">
        <v>3.4841088999999999E-2</v>
      </c>
      <c r="K132">
        <v>19.25</v>
      </c>
      <c r="L132">
        <v>141.14959999999999</v>
      </c>
      <c r="M132">
        <v>4</v>
      </c>
    </row>
    <row r="133" spans="1:13" x14ac:dyDescent="0.3">
      <c r="A133" t="s">
        <v>10</v>
      </c>
      <c r="B133">
        <v>8241</v>
      </c>
      <c r="C133" t="s">
        <v>1452</v>
      </c>
      <c r="D133" t="s">
        <v>28</v>
      </c>
      <c r="E133">
        <v>2022</v>
      </c>
      <c r="F133" t="s">
        <v>20</v>
      </c>
      <c r="G133" t="s">
        <v>21</v>
      </c>
      <c r="H133" t="s">
        <v>15</v>
      </c>
      <c r="I133" t="s">
        <v>22</v>
      </c>
      <c r="J133">
        <v>2.6627857000000001E-2</v>
      </c>
      <c r="K133">
        <v>16.850000000000001</v>
      </c>
      <c r="L133">
        <v>93.712000000000003</v>
      </c>
      <c r="M133">
        <v>4</v>
      </c>
    </row>
    <row r="134" spans="1:13" x14ac:dyDescent="0.3">
      <c r="A134" t="s">
        <v>10</v>
      </c>
      <c r="B134">
        <v>8240</v>
      </c>
      <c r="C134" t="s">
        <v>158</v>
      </c>
      <c r="D134" t="s">
        <v>159</v>
      </c>
      <c r="E134">
        <v>2022</v>
      </c>
      <c r="F134" t="s">
        <v>20</v>
      </c>
      <c r="G134" t="s">
        <v>21</v>
      </c>
      <c r="H134" t="s">
        <v>15</v>
      </c>
      <c r="I134" t="s">
        <v>22</v>
      </c>
      <c r="J134">
        <v>7.069662E-3</v>
      </c>
      <c r="K134">
        <v>21.2</v>
      </c>
      <c r="L134">
        <v>175.77379999999999</v>
      </c>
      <c r="M134">
        <v>4</v>
      </c>
    </row>
    <row r="135" spans="1:13" x14ac:dyDescent="0.3">
      <c r="A135" t="s">
        <v>10</v>
      </c>
      <c r="B135">
        <v>8239</v>
      </c>
      <c r="C135" t="s">
        <v>482</v>
      </c>
      <c r="D135" t="s">
        <v>159</v>
      </c>
      <c r="E135">
        <v>2022</v>
      </c>
      <c r="F135" t="s">
        <v>20</v>
      </c>
      <c r="G135" t="s">
        <v>21</v>
      </c>
      <c r="H135" t="s">
        <v>15</v>
      </c>
      <c r="I135" t="s">
        <v>22</v>
      </c>
      <c r="J135">
        <v>0.135646297</v>
      </c>
      <c r="K135">
        <v>17.7</v>
      </c>
      <c r="L135">
        <v>186.0924</v>
      </c>
      <c r="M135">
        <v>4</v>
      </c>
    </row>
    <row r="136" spans="1:13" x14ac:dyDescent="0.3">
      <c r="A136" t="s">
        <v>10</v>
      </c>
      <c r="B136">
        <v>8238</v>
      </c>
      <c r="C136" t="s">
        <v>520</v>
      </c>
      <c r="D136" t="s">
        <v>32</v>
      </c>
      <c r="E136">
        <v>2022</v>
      </c>
      <c r="F136" t="s">
        <v>20</v>
      </c>
      <c r="G136" t="s">
        <v>21</v>
      </c>
      <c r="H136" t="s">
        <v>15</v>
      </c>
      <c r="I136" t="s">
        <v>22</v>
      </c>
      <c r="J136">
        <v>0.12844905500000001</v>
      </c>
      <c r="K136">
        <v>8.27</v>
      </c>
      <c r="L136">
        <v>186.5924</v>
      </c>
      <c r="M136">
        <v>4</v>
      </c>
    </row>
    <row r="137" spans="1:13" x14ac:dyDescent="0.3">
      <c r="A137" t="s">
        <v>10</v>
      </c>
      <c r="B137">
        <v>8237</v>
      </c>
      <c r="C137" t="s">
        <v>530</v>
      </c>
      <c r="D137" t="s">
        <v>48</v>
      </c>
      <c r="E137">
        <v>2022</v>
      </c>
      <c r="F137" t="s">
        <v>20</v>
      </c>
      <c r="G137" t="s">
        <v>21</v>
      </c>
      <c r="H137" t="s">
        <v>15</v>
      </c>
      <c r="I137" t="s">
        <v>22</v>
      </c>
      <c r="J137">
        <v>1.863822E-2</v>
      </c>
      <c r="K137">
        <v>19.350000000000001</v>
      </c>
      <c r="L137">
        <v>110.2544</v>
      </c>
      <c r="M137">
        <v>4</v>
      </c>
    </row>
    <row r="138" spans="1:13" x14ac:dyDescent="0.3">
      <c r="A138" t="s">
        <v>10</v>
      </c>
      <c r="B138">
        <v>8236</v>
      </c>
      <c r="C138" t="s">
        <v>1203</v>
      </c>
      <c r="D138" t="s">
        <v>48</v>
      </c>
      <c r="E138">
        <v>2022</v>
      </c>
      <c r="F138" t="s">
        <v>20</v>
      </c>
      <c r="G138" t="s">
        <v>21</v>
      </c>
      <c r="H138" t="s">
        <v>15</v>
      </c>
      <c r="I138" t="s">
        <v>22</v>
      </c>
      <c r="J138">
        <v>0.138868769</v>
      </c>
      <c r="K138">
        <v>18.850000000000001</v>
      </c>
      <c r="L138">
        <v>251.8724</v>
      </c>
      <c r="M138">
        <v>4</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10</v>
      </c>
      <c r="B152">
        <v>8235</v>
      </c>
      <c r="C152" t="s">
        <v>1495</v>
      </c>
      <c r="D152" t="s">
        <v>48</v>
      </c>
      <c r="E152">
        <v>2022</v>
      </c>
      <c r="F152" t="s">
        <v>20</v>
      </c>
      <c r="G152" t="s">
        <v>21</v>
      </c>
      <c r="H152" t="s">
        <v>15</v>
      </c>
      <c r="I152" t="s">
        <v>22</v>
      </c>
      <c r="J152">
        <v>9.9535996000000002E-2</v>
      </c>
      <c r="K152">
        <v>14.65</v>
      </c>
      <c r="L152">
        <v>52.266599999999997</v>
      </c>
      <c r="M152">
        <v>4</v>
      </c>
    </row>
    <row r="153" spans="1:13" x14ac:dyDescent="0.3">
      <c r="A153" t="s">
        <v>10</v>
      </c>
      <c r="B153">
        <v>8234</v>
      </c>
      <c r="C153" t="s">
        <v>840</v>
      </c>
      <c r="D153" t="s">
        <v>48</v>
      </c>
      <c r="E153">
        <v>2022</v>
      </c>
      <c r="F153" t="s">
        <v>20</v>
      </c>
      <c r="G153" t="s">
        <v>21</v>
      </c>
      <c r="H153" t="s">
        <v>15</v>
      </c>
      <c r="I153" t="s">
        <v>22</v>
      </c>
      <c r="J153">
        <v>5.7104066000000002E-2</v>
      </c>
      <c r="K153">
        <v>13.8</v>
      </c>
      <c r="L153">
        <v>232.69839999999999</v>
      </c>
      <c r="M153">
        <v>4</v>
      </c>
    </row>
    <row r="154" spans="1:13" x14ac:dyDescent="0.3">
      <c r="A154" t="s">
        <v>10</v>
      </c>
      <c r="B154">
        <v>8233</v>
      </c>
      <c r="C154" t="s">
        <v>727</v>
      </c>
      <c r="D154" t="s">
        <v>48</v>
      </c>
      <c r="E154">
        <v>2022</v>
      </c>
      <c r="F154" t="s">
        <v>20</v>
      </c>
      <c r="G154" t="s">
        <v>21</v>
      </c>
      <c r="H154" t="s">
        <v>15</v>
      </c>
      <c r="I154" t="s">
        <v>22</v>
      </c>
      <c r="J154">
        <v>1.7932223000000001E-2</v>
      </c>
      <c r="K154">
        <v>13.5</v>
      </c>
      <c r="L154">
        <v>78.796000000000006</v>
      </c>
      <c r="M154">
        <v>4</v>
      </c>
    </row>
    <row r="155" spans="1:13" x14ac:dyDescent="0.3">
      <c r="A155" t="s">
        <v>10</v>
      </c>
      <c r="B155">
        <v>8232</v>
      </c>
      <c r="C155" t="s">
        <v>451</v>
      </c>
      <c r="D155" t="s">
        <v>48</v>
      </c>
      <c r="E155">
        <v>2022</v>
      </c>
      <c r="F155" t="s">
        <v>20</v>
      </c>
      <c r="G155" t="s">
        <v>21</v>
      </c>
      <c r="H155" t="s">
        <v>15</v>
      </c>
      <c r="I155" t="s">
        <v>22</v>
      </c>
      <c r="J155">
        <v>9.4037240999999994E-2</v>
      </c>
      <c r="K155">
        <v>11.8</v>
      </c>
      <c r="L155">
        <v>124.57040000000001</v>
      </c>
      <c r="M155">
        <v>4</v>
      </c>
    </row>
    <row r="156" spans="1:13" x14ac:dyDescent="0.3">
      <c r="A156" t="s">
        <v>10</v>
      </c>
      <c r="B156">
        <v>8231</v>
      </c>
      <c r="C156" t="s">
        <v>887</v>
      </c>
      <c r="D156" t="s">
        <v>48</v>
      </c>
      <c r="E156">
        <v>2022</v>
      </c>
      <c r="F156" t="s">
        <v>20</v>
      </c>
      <c r="G156" t="s">
        <v>21</v>
      </c>
      <c r="H156" t="s">
        <v>15</v>
      </c>
      <c r="I156" t="s">
        <v>22</v>
      </c>
      <c r="J156">
        <v>3.7723475999999999E-2</v>
      </c>
      <c r="K156">
        <v>11.5</v>
      </c>
      <c r="L156">
        <v>109.5254</v>
      </c>
      <c r="M156">
        <v>4</v>
      </c>
    </row>
    <row r="157" spans="1:13" x14ac:dyDescent="0.3">
      <c r="A157" t="s">
        <v>10</v>
      </c>
      <c r="B157">
        <v>8230</v>
      </c>
      <c r="C157" t="s">
        <v>1093</v>
      </c>
      <c r="D157" t="s">
        <v>48</v>
      </c>
      <c r="E157">
        <v>2022</v>
      </c>
      <c r="F157" t="s">
        <v>20</v>
      </c>
      <c r="G157" t="s">
        <v>21</v>
      </c>
      <c r="H157" t="s">
        <v>15</v>
      </c>
      <c r="I157" t="s">
        <v>22</v>
      </c>
      <c r="J157">
        <v>8.6281593000000004E-2</v>
      </c>
      <c r="K157">
        <v>11.15</v>
      </c>
      <c r="L157">
        <v>170.57900000000001</v>
      </c>
      <c r="M157">
        <v>4</v>
      </c>
    </row>
    <row r="158" spans="1:13" x14ac:dyDescent="0.3">
      <c r="A158" t="s">
        <v>10</v>
      </c>
      <c r="B158">
        <v>8229</v>
      </c>
      <c r="C158" t="s">
        <v>132</v>
      </c>
      <c r="D158" t="s">
        <v>48</v>
      </c>
      <c r="E158">
        <v>2022</v>
      </c>
      <c r="F158" t="s">
        <v>20</v>
      </c>
      <c r="G158" t="s">
        <v>21</v>
      </c>
      <c r="H158" t="s">
        <v>15</v>
      </c>
      <c r="I158" t="s">
        <v>22</v>
      </c>
      <c r="J158">
        <v>1.1472001000000001E-2</v>
      </c>
      <c r="K158">
        <v>10.695</v>
      </c>
      <c r="L158">
        <v>75.203800000000001</v>
      </c>
      <c r="M158">
        <v>4</v>
      </c>
    </row>
    <row r="159" spans="1:13" x14ac:dyDescent="0.3">
      <c r="A159" t="s">
        <v>10</v>
      </c>
      <c r="B159">
        <v>8228</v>
      </c>
      <c r="C159" t="s">
        <v>903</v>
      </c>
      <c r="D159" t="s">
        <v>48</v>
      </c>
      <c r="E159">
        <v>2022</v>
      </c>
      <c r="F159" t="s">
        <v>20</v>
      </c>
      <c r="G159" t="s">
        <v>21</v>
      </c>
      <c r="H159" t="s">
        <v>15</v>
      </c>
      <c r="I159" t="s">
        <v>22</v>
      </c>
      <c r="J159">
        <v>1.3551445000000001E-2</v>
      </c>
      <c r="K159">
        <v>10.5</v>
      </c>
      <c r="L159">
        <v>142.0154</v>
      </c>
      <c r="M159">
        <v>4</v>
      </c>
    </row>
    <row r="160" spans="1:13" x14ac:dyDescent="0.3">
      <c r="A160" t="s">
        <v>10</v>
      </c>
      <c r="B160">
        <v>8227</v>
      </c>
      <c r="C160" t="s">
        <v>1602</v>
      </c>
      <c r="D160" t="s">
        <v>48</v>
      </c>
      <c r="E160">
        <v>2022</v>
      </c>
      <c r="F160" t="s">
        <v>20</v>
      </c>
      <c r="G160" t="s">
        <v>21</v>
      </c>
      <c r="H160" t="s">
        <v>15</v>
      </c>
      <c r="I160" t="s">
        <v>22</v>
      </c>
      <c r="J160">
        <v>9.4145821000000005E-2</v>
      </c>
      <c r="K160">
        <v>10.5</v>
      </c>
      <c r="L160">
        <v>210.8244</v>
      </c>
      <c r="M160">
        <v>4</v>
      </c>
    </row>
    <row r="161" spans="1:13" x14ac:dyDescent="0.3">
      <c r="A161" t="s">
        <v>10</v>
      </c>
      <c r="B161">
        <v>8226</v>
      </c>
      <c r="C161" t="s">
        <v>131</v>
      </c>
      <c r="D161" t="s">
        <v>48</v>
      </c>
      <c r="E161">
        <v>2022</v>
      </c>
      <c r="F161" t="s">
        <v>20</v>
      </c>
      <c r="G161" t="s">
        <v>21</v>
      </c>
      <c r="H161" t="s">
        <v>15</v>
      </c>
      <c r="I161" t="s">
        <v>22</v>
      </c>
      <c r="J161">
        <v>2.7454996999999998E-2</v>
      </c>
      <c r="K161">
        <v>9.6</v>
      </c>
      <c r="L161">
        <v>258.13040000000001</v>
      </c>
      <c r="M161">
        <v>4</v>
      </c>
    </row>
    <row r="162" spans="1:13" x14ac:dyDescent="0.3">
      <c r="A162" t="s">
        <v>10</v>
      </c>
      <c r="B162">
        <v>8225</v>
      </c>
      <c r="C162" t="s">
        <v>1201</v>
      </c>
      <c r="D162" t="s">
        <v>48</v>
      </c>
      <c r="E162">
        <v>2022</v>
      </c>
      <c r="F162" t="s">
        <v>20</v>
      </c>
      <c r="G162" t="s">
        <v>21</v>
      </c>
      <c r="H162" t="s">
        <v>15</v>
      </c>
      <c r="I162" t="s">
        <v>22</v>
      </c>
      <c r="J162">
        <v>8.8681966000000001E-2</v>
      </c>
      <c r="K162">
        <v>8.8949999999999996</v>
      </c>
      <c r="L162">
        <v>121.973</v>
      </c>
      <c r="M162">
        <v>4</v>
      </c>
    </row>
    <row r="163" spans="1:13" x14ac:dyDescent="0.3">
      <c r="A163" t="s">
        <v>10</v>
      </c>
      <c r="B163">
        <v>8224</v>
      </c>
      <c r="C163" t="s">
        <v>1572</v>
      </c>
      <c r="D163" t="s">
        <v>48</v>
      </c>
      <c r="E163">
        <v>2022</v>
      </c>
      <c r="F163" t="s">
        <v>20</v>
      </c>
      <c r="G163" t="s">
        <v>21</v>
      </c>
      <c r="H163" t="s">
        <v>15</v>
      </c>
      <c r="I163" t="s">
        <v>22</v>
      </c>
      <c r="J163">
        <v>3.4129119999999999E-2</v>
      </c>
      <c r="K163">
        <v>7.81</v>
      </c>
      <c r="L163">
        <v>165.11580000000001</v>
      </c>
      <c r="M163">
        <v>4</v>
      </c>
    </row>
    <row r="164" spans="1:13" x14ac:dyDescent="0.3">
      <c r="A164" t="s">
        <v>10</v>
      </c>
      <c r="B164">
        <v>8223</v>
      </c>
      <c r="C164" t="s">
        <v>1124</v>
      </c>
      <c r="D164" t="s">
        <v>48</v>
      </c>
      <c r="E164">
        <v>2022</v>
      </c>
      <c r="F164" t="s">
        <v>20</v>
      </c>
      <c r="G164" t="s">
        <v>21</v>
      </c>
      <c r="H164" t="s">
        <v>15</v>
      </c>
      <c r="I164" t="s">
        <v>22</v>
      </c>
      <c r="J164">
        <v>0.135258515</v>
      </c>
      <c r="K164">
        <v>7.63</v>
      </c>
      <c r="L164">
        <v>47.240200000000002</v>
      </c>
      <c r="M164">
        <v>4</v>
      </c>
    </row>
    <row r="165" spans="1:13" x14ac:dyDescent="0.3">
      <c r="A165" t="s">
        <v>10</v>
      </c>
      <c r="B165">
        <v>8222</v>
      </c>
      <c r="C165" t="s">
        <v>1337</v>
      </c>
      <c r="D165" t="s">
        <v>48</v>
      </c>
      <c r="E165">
        <v>2022</v>
      </c>
      <c r="F165" t="s">
        <v>20</v>
      </c>
      <c r="G165" t="s">
        <v>21</v>
      </c>
      <c r="H165" t="s">
        <v>15</v>
      </c>
      <c r="I165" t="s">
        <v>22</v>
      </c>
      <c r="J165">
        <v>0.136984147</v>
      </c>
      <c r="K165">
        <v>6.89</v>
      </c>
      <c r="L165">
        <v>192.68199999999999</v>
      </c>
      <c r="M165">
        <v>4</v>
      </c>
    </row>
    <row r="166" spans="1:13" x14ac:dyDescent="0.3">
      <c r="A166" t="s">
        <v>10</v>
      </c>
      <c r="B166">
        <v>8221</v>
      </c>
      <c r="C166" t="s">
        <v>1321</v>
      </c>
      <c r="D166" t="s">
        <v>48</v>
      </c>
      <c r="E166">
        <v>2022</v>
      </c>
      <c r="F166" t="s">
        <v>20</v>
      </c>
      <c r="G166" t="s">
        <v>21</v>
      </c>
      <c r="H166" t="s">
        <v>15</v>
      </c>
      <c r="I166" t="s">
        <v>22</v>
      </c>
      <c r="J166">
        <v>1.098386E-2</v>
      </c>
      <c r="K166">
        <v>6.63</v>
      </c>
      <c r="L166">
        <v>55.458799999999997</v>
      </c>
      <c r="M166">
        <v>4</v>
      </c>
    </row>
    <row r="167" spans="1:13" x14ac:dyDescent="0.3">
      <c r="A167" t="s">
        <v>10</v>
      </c>
      <c r="B167">
        <v>8220</v>
      </c>
      <c r="C167" t="s">
        <v>1454</v>
      </c>
      <c r="D167" t="s">
        <v>153</v>
      </c>
      <c r="E167">
        <v>2022</v>
      </c>
      <c r="F167" t="s">
        <v>20</v>
      </c>
      <c r="G167" t="s">
        <v>21</v>
      </c>
      <c r="H167" t="s">
        <v>15</v>
      </c>
      <c r="I167" t="s">
        <v>22</v>
      </c>
      <c r="J167">
        <v>0.12986446099999999</v>
      </c>
      <c r="K167">
        <v>20.75</v>
      </c>
      <c r="L167">
        <v>240.18799999999999</v>
      </c>
      <c r="M167">
        <v>4</v>
      </c>
    </row>
    <row r="168" spans="1:13" x14ac:dyDescent="0.3">
      <c r="A168" t="s">
        <v>10</v>
      </c>
      <c r="B168">
        <v>8219</v>
      </c>
      <c r="C168" t="s">
        <v>1336</v>
      </c>
      <c r="D168" t="s">
        <v>153</v>
      </c>
      <c r="E168">
        <v>2022</v>
      </c>
      <c r="F168" t="s">
        <v>20</v>
      </c>
      <c r="G168" t="s">
        <v>21</v>
      </c>
      <c r="H168" t="s">
        <v>15</v>
      </c>
      <c r="I168" t="s">
        <v>22</v>
      </c>
      <c r="J168">
        <v>0.140811559</v>
      </c>
      <c r="K168">
        <v>5.3650000000000002</v>
      </c>
      <c r="L168">
        <v>173.57640000000001</v>
      </c>
      <c r="M168">
        <v>4</v>
      </c>
    </row>
    <row r="169" spans="1:13" x14ac:dyDescent="0.3">
      <c r="A169" t="s">
        <v>10</v>
      </c>
      <c r="B169">
        <v>8218</v>
      </c>
      <c r="C169" t="s">
        <v>1470</v>
      </c>
      <c r="D169" t="s">
        <v>54</v>
      </c>
      <c r="E169">
        <v>2022</v>
      </c>
      <c r="F169" t="s">
        <v>20</v>
      </c>
      <c r="G169" t="s">
        <v>21</v>
      </c>
      <c r="H169" t="s">
        <v>15</v>
      </c>
      <c r="I169" t="s">
        <v>22</v>
      </c>
      <c r="J169">
        <v>1.8098194000000001E-2</v>
      </c>
      <c r="K169">
        <v>19.7</v>
      </c>
      <c r="L169">
        <v>104.599</v>
      </c>
      <c r="M169">
        <v>4</v>
      </c>
    </row>
    <row r="170" spans="1:13" x14ac:dyDescent="0.3">
      <c r="A170" t="s">
        <v>10</v>
      </c>
      <c r="B170">
        <v>8217</v>
      </c>
      <c r="C170" t="s">
        <v>573</v>
      </c>
      <c r="D170" t="s">
        <v>54</v>
      </c>
      <c r="E170">
        <v>2022</v>
      </c>
      <c r="F170" t="s">
        <v>20</v>
      </c>
      <c r="G170" t="s">
        <v>21</v>
      </c>
      <c r="H170" t="s">
        <v>15</v>
      </c>
      <c r="I170" t="s">
        <v>22</v>
      </c>
      <c r="J170">
        <v>9.1950972000000006E-2</v>
      </c>
      <c r="K170">
        <v>18.7</v>
      </c>
      <c r="L170">
        <v>184.22919999999999</v>
      </c>
      <c r="M170">
        <v>4</v>
      </c>
    </row>
    <row r="171" spans="1:13" x14ac:dyDescent="0.3">
      <c r="A171" t="s">
        <v>10</v>
      </c>
      <c r="B171">
        <v>8216</v>
      </c>
      <c r="C171" t="s">
        <v>570</v>
      </c>
      <c r="D171" t="s">
        <v>54</v>
      </c>
      <c r="E171">
        <v>2022</v>
      </c>
      <c r="F171" t="s">
        <v>20</v>
      </c>
      <c r="G171" t="s">
        <v>21</v>
      </c>
      <c r="H171" t="s">
        <v>15</v>
      </c>
      <c r="I171" t="s">
        <v>22</v>
      </c>
      <c r="J171">
        <v>0.12237250399999999</v>
      </c>
      <c r="K171">
        <v>17.7</v>
      </c>
      <c r="L171">
        <v>101.56740000000001</v>
      </c>
      <c r="M171">
        <v>4</v>
      </c>
    </row>
    <row r="172" spans="1:13" x14ac:dyDescent="0.3">
      <c r="A172" t="s">
        <v>10</v>
      </c>
      <c r="B172">
        <v>8215</v>
      </c>
      <c r="C172" t="s">
        <v>886</v>
      </c>
      <c r="D172" t="s">
        <v>54</v>
      </c>
      <c r="E172">
        <v>2022</v>
      </c>
      <c r="F172" t="s">
        <v>20</v>
      </c>
      <c r="G172" t="s">
        <v>21</v>
      </c>
      <c r="H172" t="s">
        <v>15</v>
      </c>
      <c r="I172" t="s">
        <v>22</v>
      </c>
      <c r="J172">
        <v>8.6014409999999996E-3</v>
      </c>
      <c r="K172">
        <v>16.75</v>
      </c>
      <c r="L172">
        <v>73.703800000000001</v>
      </c>
      <c r="M172">
        <v>4</v>
      </c>
    </row>
    <row r="173" spans="1:13" x14ac:dyDescent="0.3">
      <c r="A173" t="s">
        <v>10</v>
      </c>
      <c r="B173">
        <v>8214</v>
      </c>
      <c r="C173" t="s">
        <v>630</v>
      </c>
      <c r="D173" t="s">
        <v>54</v>
      </c>
      <c r="E173">
        <v>2022</v>
      </c>
      <c r="F173" t="s">
        <v>20</v>
      </c>
      <c r="G173" t="s">
        <v>21</v>
      </c>
      <c r="H173" t="s">
        <v>15</v>
      </c>
      <c r="I173" t="s">
        <v>22</v>
      </c>
      <c r="J173">
        <v>2.3626807999999999E-2</v>
      </c>
      <c r="K173">
        <v>12.8</v>
      </c>
      <c r="L173">
        <v>223.24039999999999</v>
      </c>
      <c r="M173">
        <v>4</v>
      </c>
    </row>
    <row r="174" spans="1:13" x14ac:dyDescent="0.3">
      <c r="A174" t="s">
        <v>10</v>
      </c>
      <c r="B174">
        <v>8213</v>
      </c>
      <c r="C174" t="s">
        <v>1335</v>
      </c>
      <c r="D174" t="s">
        <v>54</v>
      </c>
      <c r="E174">
        <v>2022</v>
      </c>
      <c r="F174" t="s">
        <v>20</v>
      </c>
      <c r="G174" t="s">
        <v>21</v>
      </c>
      <c r="H174" t="s">
        <v>15</v>
      </c>
      <c r="I174" t="s">
        <v>22</v>
      </c>
      <c r="J174">
        <v>1.0963268999999999E-2</v>
      </c>
      <c r="K174">
        <v>11.65</v>
      </c>
      <c r="L174">
        <v>110.95440000000001</v>
      </c>
      <c r="M174">
        <v>4</v>
      </c>
    </row>
    <row r="175" spans="1:13" x14ac:dyDescent="0.3">
      <c r="A175" t="s">
        <v>10</v>
      </c>
      <c r="B175">
        <v>8212</v>
      </c>
      <c r="C175" t="s">
        <v>428</v>
      </c>
      <c r="D175" t="s">
        <v>54</v>
      </c>
      <c r="E175">
        <v>2022</v>
      </c>
      <c r="F175" t="s">
        <v>20</v>
      </c>
      <c r="G175" t="s">
        <v>21</v>
      </c>
      <c r="H175" t="s">
        <v>15</v>
      </c>
      <c r="I175" t="s">
        <v>22</v>
      </c>
      <c r="J175">
        <v>0.17417636</v>
      </c>
      <c r="K175">
        <v>9.0350000000000001</v>
      </c>
      <c r="L175">
        <v>148.9708</v>
      </c>
      <c r="M175">
        <v>4</v>
      </c>
    </row>
    <row r="176" spans="1:13" x14ac:dyDescent="0.3">
      <c r="A176" t="s">
        <v>10</v>
      </c>
      <c r="B176">
        <v>8211</v>
      </c>
      <c r="C176" t="s">
        <v>461</v>
      </c>
      <c r="D176" t="s">
        <v>12</v>
      </c>
      <c r="E176">
        <v>2022</v>
      </c>
      <c r="F176" t="s">
        <v>20</v>
      </c>
      <c r="G176" t="s">
        <v>21</v>
      </c>
      <c r="H176" t="s">
        <v>15</v>
      </c>
      <c r="I176" t="s">
        <v>22</v>
      </c>
      <c r="J176">
        <v>0.16216285999999999</v>
      </c>
      <c r="K176">
        <v>21.1</v>
      </c>
      <c r="L176">
        <v>62.216799999999999</v>
      </c>
      <c r="M176">
        <v>4</v>
      </c>
    </row>
    <row r="177" spans="1:13" x14ac:dyDescent="0.3">
      <c r="A177" t="s">
        <v>10</v>
      </c>
      <c r="B177">
        <v>8210</v>
      </c>
      <c r="C177" t="s">
        <v>620</v>
      </c>
      <c r="D177" t="s">
        <v>12</v>
      </c>
      <c r="E177">
        <v>2022</v>
      </c>
      <c r="F177" t="s">
        <v>20</v>
      </c>
      <c r="G177" t="s">
        <v>21</v>
      </c>
      <c r="H177" t="s">
        <v>15</v>
      </c>
      <c r="I177" t="s">
        <v>22</v>
      </c>
      <c r="J177">
        <v>0.100583009</v>
      </c>
      <c r="K177">
        <v>20.7</v>
      </c>
      <c r="L177">
        <v>123.53879999999999</v>
      </c>
      <c r="M177">
        <v>4</v>
      </c>
    </row>
    <row r="178" spans="1:13" x14ac:dyDescent="0.3">
      <c r="A178" t="s">
        <v>10</v>
      </c>
      <c r="B178">
        <v>8209</v>
      </c>
      <c r="C178" t="s">
        <v>1484</v>
      </c>
      <c r="D178" t="s">
        <v>12</v>
      </c>
      <c r="E178">
        <v>2022</v>
      </c>
      <c r="F178" t="s">
        <v>20</v>
      </c>
      <c r="G178" t="s">
        <v>21</v>
      </c>
      <c r="H178" t="s">
        <v>15</v>
      </c>
      <c r="I178" t="s">
        <v>22</v>
      </c>
      <c r="J178">
        <v>0</v>
      </c>
      <c r="K178">
        <v>19.2</v>
      </c>
      <c r="L178">
        <v>184.595</v>
      </c>
      <c r="M178">
        <v>4</v>
      </c>
    </row>
    <row r="179" spans="1:13" x14ac:dyDescent="0.3">
      <c r="A179" t="s">
        <v>10</v>
      </c>
      <c r="B179">
        <v>8208</v>
      </c>
      <c r="C179" t="s">
        <v>1160</v>
      </c>
      <c r="D179" t="s">
        <v>12</v>
      </c>
      <c r="E179">
        <v>2022</v>
      </c>
      <c r="F179" t="s">
        <v>20</v>
      </c>
      <c r="G179" t="s">
        <v>21</v>
      </c>
      <c r="H179" t="s">
        <v>15</v>
      </c>
      <c r="I179" t="s">
        <v>22</v>
      </c>
      <c r="J179">
        <v>9.4680959999999995E-2</v>
      </c>
      <c r="K179">
        <v>18.350000000000001</v>
      </c>
      <c r="L179">
        <v>86.288200000000003</v>
      </c>
      <c r="M179">
        <v>4</v>
      </c>
    </row>
    <row r="180" spans="1:13" x14ac:dyDescent="0.3">
      <c r="A180" t="s">
        <v>10</v>
      </c>
      <c r="B180">
        <v>8207</v>
      </c>
      <c r="C180" t="s">
        <v>865</v>
      </c>
      <c r="D180" t="s">
        <v>12</v>
      </c>
      <c r="E180">
        <v>2022</v>
      </c>
      <c r="F180" t="s">
        <v>20</v>
      </c>
      <c r="G180" t="s">
        <v>21</v>
      </c>
      <c r="H180" t="s">
        <v>15</v>
      </c>
      <c r="I180" t="s">
        <v>22</v>
      </c>
      <c r="J180">
        <v>2.5050745999999999E-2</v>
      </c>
      <c r="K180">
        <v>16.100000000000001</v>
      </c>
      <c r="L180">
        <v>97.141000000000005</v>
      </c>
      <c r="M180">
        <v>4</v>
      </c>
    </row>
    <row r="181" spans="1:13" x14ac:dyDescent="0.3">
      <c r="A181" t="s">
        <v>10</v>
      </c>
      <c r="B181">
        <v>8206</v>
      </c>
      <c r="C181" t="s">
        <v>581</v>
      </c>
      <c r="D181" t="s">
        <v>12</v>
      </c>
      <c r="E181">
        <v>2022</v>
      </c>
      <c r="F181" t="s">
        <v>20</v>
      </c>
      <c r="G181" t="s">
        <v>21</v>
      </c>
      <c r="H181" t="s">
        <v>15</v>
      </c>
      <c r="I181" t="s">
        <v>22</v>
      </c>
      <c r="J181">
        <v>0.116063284</v>
      </c>
      <c r="K181">
        <v>16</v>
      </c>
      <c r="L181">
        <v>59.124600000000001</v>
      </c>
      <c r="M181">
        <v>4</v>
      </c>
    </row>
    <row r="182" spans="1:13" x14ac:dyDescent="0.3">
      <c r="A182" t="s">
        <v>10</v>
      </c>
      <c r="B182">
        <v>8205</v>
      </c>
      <c r="C182" t="s">
        <v>1012</v>
      </c>
      <c r="D182" t="s">
        <v>12</v>
      </c>
      <c r="E182">
        <v>2022</v>
      </c>
      <c r="F182" t="s">
        <v>20</v>
      </c>
      <c r="G182" t="s">
        <v>21</v>
      </c>
      <c r="H182" t="s">
        <v>15</v>
      </c>
      <c r="I182" t="s">
        <v>22</v>
      </c>
      <c r="J182">
        <v>0.113678422</v>
      </c>
      <c r="K182">
        <v>15.35</v>
      </c>
      <c r="L182">
        <v>189.75040000000001</v>
      </c>
      <c r="M182">
        <v>4</v>
      </c>
    </row>
    <row r="183" spans="1:13" x14ac:dyDescent="0.3">
      <c r="A183" t="s">
        <v>10</v>
      </c>
      <c r="B183">
        <v>8204</v>
      </c>
      <c r="C183" t="s">
        <v>362</v>
      </c>
      <c r="D183" t="s">
        <v>12</v>
      </c>
      <c r="E183">
        <v>2022</v>
      </c>
      <c r="F183" t="s">
        <v>20</v>
      </c>
      <c r="G183" t="s">
        <v>21</v>
      </c>
      <c r="H183" t="s">
        <v>15</v>
      </c>
      <c r="I183" t="s">
        <v>22</v>
      </c>
      <c r="J183">
        <v>4.3133815999999998E-2</v>
      </c>
      <c r="K183">
        <v>14.6</v>
      </c>
      <c r="L183">
        <v>109.72539999999999</v>
      </c>
      <c r="M183">
        <v>4</v>
      </c>
    </row>
    <row r="184" spans="1:13" x14ac:dyDescent="0.3">
      <c r="A184" t="s">
        <v>10</v>
      </c>
      <c r="B184">
        <v>8203</v>
      </c>
      <c r="C184" t="s">
        <v>361</v>
      </c>
      <c r="D184" t="s">
        <v>12</v>
      </c>
      <c r="E184">
        <v>2022</v>
      </c>
      <c r="F184" t="s">
        <v>20</v>
      </c>
      <c r="G184" t="s">
        <v>21</v>
      </c>
      <c r="H184" t="s">
        <v>15</v>
      </c>
      <c r="I184" t="s">
        <v>22</v>
      </c>
      <c r="J184">
        <v>0.15274750300000001</v>
      </c>
      <c r="K184">
        <v>12.85</v>
      </c>
      <c r="L184">
        <v>252.03819999999999</v>
      </c>
      <c r="M184">
        <v>4</v>
      </c>
    </row>
    <row r="185" spans="1:13" x14ac:dyDescent="0.3">
      <c r="A185" t="s">
        <v>10</v>
      </c>
      <c r="B185">
        <v>8202</v>
      </c>
      <c r="C185" t="s">
        <v>923</v>
      </c>
      <c r="D185" t="s">
        <v>12</v>
      </c>
      <c r="E185">
        <v>2022</v>
      </c>
      <c r="F185" t="s">
        <v>20</v>
      </c>
      <c r="G185" t="s">
        <v>21</v>
      </c>
      <c r="H185" t="s">
        <v>15</v>
      </c>
      <c r="I185" t="s">
        <v>22</v>
      </c>
      <c r="J185">
        <v>5.7290977999999999E-2</v>
      </c>
      <c r="K185">
        <v>11</v>
      </c>
      <c r="L185">
        <v>242.75120000000001</v>
      </c>
      <c r="M185">
        <v>4</v>
      </c>
    </row>
    <row r="186" spans="1:13" x14ac:dyDescent="0.3">
      <c r="A186" t="s">
        <v>10</v>
      </c>
      <c r="B186">
        <v>8201</v>
      </c>
      <c r="C186" t="s">
        <v>1426</v>
      </c>
      <c r="D186" t="s">
        <v>12</v>
      </c>
      <c r="E186">
        <v>2022</v>
      </c>
      <c r="F186" t="s">
        <v>20</v>
      </c>
      <c r="G186" t="s">
        <v>21</v>
      </c>
      <c r="H186" t="s">
        <v>15</v>
      </c>
      <c r="I186" t="s">
        <v>22</v>
      </c>
      <c r="J186">
        <v>0.122802943</v>
      </c>
      <c r="K186">
        <v>9.1950000000000003</v>
      </c>
      <c r="L186">
        <v>100.1016</v>
      </c>
      <c r="M186">
        <v>4</v>
      </c>
    </row>
    <row r="187" spans="1:13" x14ac:dyDescent="0.3">
      <c r="A187" t="s">
        <v>10</v>
      </c>
      <c r="B187">
        <v>8200</v>
      </c>
      <c r="C187" t="s">
        <v>1008</v>
      </c>
      <c r="D187" t="s">
        <v>12</v>
      </c>
      <c r="E187">
        <v>2022</v>
      </c>
      <c r="F187" t="s">
        <v>20</v>
      </c>
      <c r="G187" t="s">
        <v>21</v>
      </c>
      <c r="H187" t="s">
        <v>15</v>
      </c>
      <c r="I187" t="s">
        <v>22</v>
      </c>
      <c r="J187">
        <v>7.8719835000000002E-2</v>
      </c>
      <c r="K187">
        <v>8.0500000000000007</v>
      </c>
      <c r="L187">
        <v>258.56459999999998</v>
      </c>
      <c r="M187">
        <v>4</v>
      </c>
    </row>
    <row r="188" spans="1:13" x14ac:dyDescent="0.3">
      <c r="A188" t="s">
        <v>10</v>
      </c>
      <c r="B188">
        <v>8199</v>
      </c>
      <c r="C188" t="s">
        <v>1157</v>
      </c>
      <c r="D188" t="s">
        <v>12</v>
      </c>
      <c r="E188">
        <v>2022</v>
      </c>
      <c r="F188" t="s">
        <v>20</v>
      </c>
      <c r="G188" t="s">
        <v>21</v>
      </c>
      <c r="H188" t="s">
        <v>15</v>
      </c>
      <c r="I188" t="s">
        <v>22</v>
      </c>
      <c r="J188">
        <v>3.107068E-2</v>
      </c>
      <c r="K188">
        <v>7.55</v>
      </c>
      <c r="L188">
        <v>122.4072</v>
      </c>
      <c r="M188">
        <v>4</v>
      </c>
    </row>
    <row r="189" spans="1:13" x14ac:dyDescent="0.3">
      <c r="A189" t="s">
        <v>10</v>
      </c>
      <c r="B189">
        <v>8198</v>
      </c>
      <c r="C189" t="s">
        <v>733</v>
      </c>
      <c r="D189" t="s">
        <v>12</v>
      </c>
      <c r="E189">
        <v>2022</v>
      </c>
      <c r="F189" t="s">
        <v>20</v>
      </c>
      <c r="G189" t="s">
        <v>21</v>
      </c>
      <c r="H189" t="s">
        <v>15</v>
      </c>
      <c r="I189" t="s">
        <v>22</v>
      </c>
      <c r="J189">
        <v>7.7634043999999999E-2</v>
      </c>
      <c r="K189">
        <v>5.82</v>
      </c>
      <c r="L189">
        <v>256.43299999999999</v>
      </c>
      <c r="M189">
        <v>4</v>
      </c>
    </row>
    <row r="190" spans="1:13" x14ac:dyDescent="0.3">
      <c r="A190" t="s">
        <v>10</v>
      </c>
      <c r="B190">
        <v>8197</v>
      </c>
      <c r="C190" t="s">
        <v>1567</v>
      </c>
      <c r="D190" t="s">
        <v>24</v>
      </c>
      <c r="E190">
        <v>2022</v>
      </c>
      <c r="F190" t="s">
        <v>20</v>
      </c>
      <c r="G190" t="s">
        <v>21</v>
      </c>
      <c r="H190" t="s">
        <v>15</v>
      </c>
      <c r="I190" t="s">
        <v>22</v>
      </c>
      <c r="J190">
        <v>0.122015744</v>
      </c>
      <c r="K190">
        <v>20.7</v>
      </c>
      <c r="L190">
        <v>117.7466</v>
      </c>
      <c r="M190">
        <v>4</v>
      </c>
    </row>
    <row r="191" spans="1:13" x14ac:dyDescent="0.3">
      <c r="A191" t="s">
        <v>10</v>
      </c>
      <c r="B191">
        <v>8196</v>
      </c>
      <c r="C191" t="s">
        <v>314</v>
      </c>
      <c r="D191" t="s">
        <v>24</v>
      </c>
      <c r="E191">
        <v>2022</v>
      </c>
      <c r="F191" t="s">
        <v>20</v>
      </c>
      <c r="G191" t="s">
        <v>21</v>
      </c>
      <c r="H191" t="s">
        <v>15</v>
      </c>
      <c r="I191" t="s">
        <v>22</v>
      </c>
      <c r="J191">
        <v>1.8096488000000001E-2</v>
      </c>
      <c r="K191">
        <v>19.75</v>
      </c>
      <c r="L191">
        <v>179.566</v>
      </c>
      <c r="M191">
        <v>4</v>
      </c>
    </row>
    <row r="192" spans="1:13" x14ac:dyDescent="0.3">
      <c r="A192" t="s">
        <v>10</v>
      </c>
      <c r="B192">
        <v>8195</v>
      </c>
      <c r="C192" t="s">
        <v>190</v>
      </c>
      <c r="D192" t="s">
        <v>24</v>
      </c>
      <c r="E192">
        <v>2022</v>
      </c>
      <c r="F192" t="s">
        <v>20</v>
      </c>
      <c r="G192" t="s">
        <v>21</v>
      </c>
      <c r="H192" t="s">
        <v>15</v>
      </c>
      <c r="I192" t="s">
        <v>22</v>
      </c>
      <c r="J192">
        <v>4.1740902000000003E-2</v>
      </c>
      <c r="K192">
        <v>19.600000000000001</v>
      </c>
      <c r="L192">
        <v>49.2376</v>
      </c>
      <c r="M192">
        <v>4</v>
      </c>
    </row>
    <row r="193" spans="1:13" x14ac:dyDescent="0.3">
      <c r="A193" t="s">
        <v>10</v>
      </c>
      <c r="B193">
        <v>8194</v>
      </c>
      <c r="C193" t="s">
        <v>524</v>
      </c>
      <c r="D193" t="s">
        <v>24</v>
      </c>
      <c r="E193">
        <v>2022</v>
      </c>
      <c r="F193" t="s">
        <v>20</v>
      </c>
      <c r="G193" t="s">
        <v>21</v>
      </c>
      <c r="H193" t="s">
        <v>15</v>
      </c>
      <c r="I193" t="s">
        <v>22</v>
      </c>
      <c r="J193">
        <v>6.2510528999999995E-2</v>
      </c>
      <c r="K193">
        <v>18.5</v>
      </c>
      <c r="L193">
        <v>146.84180000000001</v>
      </c>
      <c r="M193">
        <v>4</v>
      </c>
    </row>
    <row r="194" spans="1:13" x14ac:dyDescent="0.3">
      <c r="A194" t="s">
        <v>10</v>
      </c>
      <c r="B194">
        <v>8193</v>
      </c>
      <c r="C194" t="s">
        <v>758</v>
      </c>
      <c r="D194" t="s">
        <v>24</v>
      </c>
      <c r="E194">
        <v>2022</v>
      </c>
      <c r="F194" t="s">
        <v>20</v>
      </c>
      <c r="G194" t="s">
        <v>21</v>
      </c>
      <c r="H194" t="s">
        <v>15</v>
      </c>
      <c r="I194" t="s">
        <v>22</v>
      </c>
      <c r="J194">
        <v>4.2649475999999999E-2</v>
      </c>
      <c r="K194">
        <v>17.7</v>
      </c>
      <c r="L194">
        <v>162.721</v>
      </c>
      <c r="M194">
        <v>4</v>
      </c>
    </row>
    <row r="195" spans="1:13" x14ac:dyDescent="0.3">
      <c r="A195" t="s">
        <v>10</v>
      </c>
      <c r="B195">
        <v>8192</v>
      </c>
      <c r="C195" t="s">
        <v>270</v>
      </c>
      <c r="D195" t="s">
        <v>24</v>
      </c>
      <c r="E195">
        <v>2022</v>
      </c>
      <c r="F195" t="s">
        <v>20</v>
      </c>
      <c r="G195" t="s">
        <v>21</v>
      </c>
      <c r="H195" t="s">
        <v>15</v>
      </c>
      <c r="I195" t="s">
        <v>22</v>
      </c>
      <c r="J195">
        <v>0.16037906099999999</v>
      </c>
      <c r="K195">
        <v>16.100000000000001</v>
      </c>
      <c r="L195">
        <v>33.655799999999999</v>
      </c>
      <c r="M195">
        <v>4</v>
      </c>
    </row>
    <row r="196" spans="1:13" x14ac:dyDescent="0.3">
      <c r="A196" t="s">
        <v>10</v>
      </c>
      <c r="B196">
        <v>8191</v>
      </c>
      <c r="C196" t="s">
        <v>1436</v>
      </c>
      <c r="D196" t="s">
        <v>24</v>
      </c>
      <c r="E196">
        <v>2022</v>
      </c>
      <c r="F196" t="s">
        <v>20</v>
      </c>
      <c r="G196" t="s">
        <v>21</v>
      </c>
      <c r="H196" t="s">
        <v>15</v>
      </c>
      <c r="I196" t="s">
        <v>22</v>
      </c>
      <c r="J196">
        <v>4.7996608000000003E-2</v>
      </c>
      <c r="K196">
        <v>16.100000000000001</v>
      </c>
      <c r="L196">
        <v>127.03619999999999</v>
      </c>
      <c r="M196">
        <v>4</v>
      </c>
    </row>
    <row r="197" spans="1:13" x14ac:dyDescent="0.3">
      <c r="A197" t="s">
        <v>10</v>
      </c>
      <c r="B197">
        <v>8190</v>
      </c>
      <c r="C197" t="s">
        <v>1533</v>
      </c>
      <c r="D197" t="s">
        <v>24</v>
      </c>
      <c r="E197">
        <v>2022</v>
      </c>
      <c r="F197" t="s">
        <v>20</v>
      </c>
      <c r="G197" t="s">
        <v>21</v>
      </c>
      <c r="H197" t="s">
        <v>15</v>
      </c>
      <c r="I197" t="s">
        <v>22</v>
      </c>
      <c r="J197">
        <v>0.110479217</v>
      </c>
      <c r="K197">
        <v>15.85</v>
      </c>
      <c r="L197">
        <v>36.750599999999999</v>
      </c>
      <c r="M197">
        <v>4</v>
      </c>
    </row>
    <row r="198" spans="1:13" x14ac:dyDescent="0.3">
      <c r="A198" t="s">
        <v>10</v>
      </c>
      <c r="B198">
        <v>8189</v>
      </c>
      <c r="C198" t="s">
        <v>339</v>
      </c>
      <c r="D198" t="s">
        <v>24</v>
      </c>
      <c r="E198">
        <v>2022</v>
      </c>
      <c r="F198" t="s">
        <v>20</v>
      </c>
      <c r="G198" t="s">
        <v>21</v>
      </c>
      <c r="H198" t="s">
        <v>15</v>
      </c>
      <c r="I198" t="s">
        <v>22</v>
      </c>
      <c r="J198">
        <v>8.6184647000000003E-2</v>
      </c>
      <c r="K198">
        <v>15.5</v>
      </c>
      <c r="L198">
        <v>50.969200000000001</v>
      </c>
      <c r="M198">
        <v>4</v>
      </c>
    </row>
    <row r="199" spans="1:13" x14ac:dyDescent="0.3">
      <c r="A199" t="s">
        <v>10</v>
      </c>
      <c r="B199">
        <v>8188</v>
      </c>
      <c r="C199" t="s">
        <v>1487</v>
      </c>
      <c r="D199" t="s">
        <v>24</v>
      </c>
      <c r="E199">
        <v>2022</v>
      </c>
      <c r="F199" t="s">
        <v>20</v>
      </c>
      <c r="G199" t="s">
        <v>21</v>
      </c>
      <c r="H199" t="s">
        <v>15</v>
      </c>
      <c r="I199" t="s">
        <v>22</v>
      </c>
      <c r="J199">
        <v>6.6446520999999995E-2</v>
      </c>
      <c r="K199">
        <v>15.15</v>
      </c>
      <c r="L199">
        <v>147.976</v>
      </c>
      <c r="M199">
        <v>4</v>
      </c>
    </row>
    <row r="200" spans="1:13" x14ac:dyDescent="0.3">
      <c r="A200" t="s">
        <v>10</v>
      </c>
      <c r="B200">
        <v>8187</v>
      </c>
      <c r="C200" t="s">
        <v>835</v>
      </c>
      <c r="D200" t="s">
        <v>24</v>
      </c>
      <c r="E200">
        <v>2022</v>
      </c>
      <c r="F200" t="s">
        <v>20</v>
      </c>
      <c r="G200" t="s">
        <v>21</v>
      </c>
      <c r="H200" t="s">
        <v>15</v>
      </c>
      <c r="I200" t="s">
        <v>22</v>
      </c>
      <c r="J200">
        <v>0.105573769</v>
      </c>
      <c r="K200">
        <v>14</v>
      </c>
      <c r="L200">
        <v>143.9812</v>
      </c>
      <c r="M200">
        <v>4</v>
      </c>
    </row>
    <row r="201" spans="1:13" x14ac:dyDescent="0.3">
      <c r="A201" t="s">
        <v>10</v>
      </c>
      <c r="B201">
        <v>8186</v>
      </c>
      <c r="C201" t="s">
        <v>441</v>
      </c>
      <c r="D201" t="s">
        <v>24</v>
      </c>
      <c r="E201">
        <v>2022</v>
      </c>
      <c r="F201" t="s">
        <v>20</v>
      </c>
      <c r="G201" t="s">
        <v>21</v>
      </c>
      <c r="H201" t="s">
        <v>15</v>
      </c>
      <c r="I201" t="s">
        <v>22</v>
      </c>
      <c r="J201">
        <v>8.0968973E-2</v>
      </c>
      <c r="K201">
        <v>13.65</v>
      </c>
      <c r="L201">
        <v>259.79360000000003</v>
      </c>
      <c r="M201">
        <v>4</v>
      </c>
    </row>
    <row r="202" spans="1:13" x14ac:dyDescent="0.3">
      <c r="A202" t="s">
        <v>10</v>
      </c>
      <c r="B202">
        <v>8185</v>
      </c>
      <c r="C202" t="s">
        <v>1453</v>
      </c>
      <c r="D202" t="s">
        <v>24</v>
      </c>
      <c r="E202">
        <v>2022</v>
      </c>
      <c r="F202" t="s">
        <v>20</v>
      </c>
      <c r="G202" t="s">
        <v>21</v>
      </c>
      <c r="H202" t="s">
        <v>15</v>
      </c>
      <c r="I202" t="s">
        <v>22</v>
      </c>
      <c r="J202">
        <v>9.9186992000000002E-2</v>
      </c>
      <c r="K202">
        <v>13.1</v>
      </c>
      <c r="L202">
        <v>198.77680000000001</v>
      </c>
      <c r="M202">
        <v>4</v>
      </c>
    </row>
    <row r="203" spans="1:13" x14ac:dyDescent="0.3">
      <c r="A203" t="s">
        <v>10</v>
      </c>
      <c r="B203">
        <v>8184</v>
      </c>
      <c r="C203" t="s">
        <v>434</v>
      </c>
      <c r="D203" t="s">
        <v>24</v>
      </c>
      <c r="E203">
        <v>2022</v>
      </c>
      <c r="F203" t="s">
        <v>20</v>
      </c>
      <c r="G203" t="s">
        <v>21</v>
      </c>
      <c r="H203" t="s">
        <v>15</v>
      </c>
      <c r="I203" t="s">
        <v>22</v>
      </c>
      <c r="J203">
        <v>1.4144442E-2</v>
      </c>
      <c r="K203">
        <v>11.8</v>
      </c>
      <c r="L203">
        <v>180.43440000000001</v>
      </c>
      <c r="M203">
        <v>4</v>
      </c>
    </row>
    <row r="204" spans="1:13" x14ac:dyDescent="0.3">
      <c r="A204" t="s">
        <v>10</v>
      </c>
      <c r="B204">
        <v>8183</v>
      </c>
      <c r="C204" t="s">
        <v>127</v>
      </c>
      <c r="D204" t="s">
        <v>24</v>
      </c>
      <c r="E204">
        <v>2022</v>
      </c>
      <c r="F204" t="s">
        <v>20</v>
      </c>
      <c r="G204" t="s">
        <v>21</v>
      </c>
      <c r="H204" t="s">
        <v>15</v>
      </c>
      <c r="I204" t="s">
        <v>22</v>
      </c>
      <c r="J204">
        <v>7.7478931000000001E-2</v>
      </c>
      <c r="K204">
        <v>11.6</v>
      </c>
      <c r="L204">
        <v>170.31059999999999</v>
      </c>
      <c r="M204">
        <v>4</v>
      </c>
    </row>
    <row r="205" spans="1:13" x14ac:dyDescent="0.3">
      <c r="A205" t="s">
        <v>10</v>
      </c>
      <c r="B205">
        <v>8182</v>
      </c>
      <c r="C205" t="s">
        <v>1367</v>
      </c>
      <c r="D205" t="s">
        <v>24</v>
      </c>
      <c r="E205">
        <v>2022</v>
      </c>
      <c r="F205" t="s">
        <v>20</v>
      </c>
      <c r="G205" t="s">
        <v>21</v>
      </c>
      <c r="H205" t="s">
        <v>15</v>
      </c>
      <c r="I205" t="s">
        <v>22</v>
      </c>
      <c r="J205">
        <v>7.9251097000000006E-2</v>
      </c>
      <c r="K205">
        <v>11.6</v>
      </c>
      <c r="L205">
        <v>79.227599999999995</v>
      </c>
      <c r="M205">
        <v>4</v>
      </c>
    </row>
    <row r="206" spans="1:13" x14ac:dyDescent="0.3">
      <c r="A206" t="s">
        <v>10</v>
      </c>
      <c r="B206">
        <v>8181</v>
      </c>
      <c r="C206" t="s">
        <v>1293</v>
      </c>
      <c r="D206" t="s">
        <v>24</v>
      </c>
      <c r="E206">
        <v>2022</v>
      </c>
      <c r="F206" t="s">
        <v>20</v>
      </c>
      <c r="G206" t="s">
        <v>21</v>
      </c>
      <c r="H206" t="s">
        <v>15</v>
      </c>
      <c r="I206" t="s">
        <v>22</v>
      </c>
      <c r="J206">
        <v>4.2173666999999998E-2</v>
      </c>
      <c r="K206">
        <v>11.5</v>
      </c>
      <c r="L206">
        <v>194.68199999999999</v>
      </c>
      <c r="M206">
        <v>4</v>
      </c>
    </row>
    <row r="207" spans="1:13" x14ac:dyDescent="0.3">
      <c r="A207" t="s">
        <v>10</v>
      </c>
      <c r="B207">
        <v>8180</v>
      </c>
      <c r="C207" t="s">
        <v>189</v>
      </c>
      <c r="D207" t="s">
        <v>24</v>
      </c>
      <c r="E207">
        <v>2022</v>
      </c>
      <c r="F207" t="s">
        <v>20</v>
      </c>
      <c r="G207" t="s">
        <v>21</v>
      </c>
      <c r="H207" t="s">
        <v>15</v>
      </c>
      <c r="I207" t="s">
        <v>22</v>
      </c>
      <c r="J207">
        <v>0.12611460499999999</v>
      </c>
      <c r="K207">
        <v>11.5</v>
      </c>
      <c r="L207">
        <v>99.335800000000006</v>
      </c>
      <c r="M207">
        <v>4</v>
      </c>
    </row>
    <row r="208" spans="1:13" x14ac:dyDescent="0.3">
      <c r="A208" t="s">
        <v>10</v>
      </c>
      <c r="B208">
        <v>8179</v>
      </c>
      <c r="C208" t="s">
        <v>269</v>
      </c>
      <c r="D208" t="s">
        <v>24</v>
      </c>
      <c r="E208">
        <v>2022</v>
      </c>
      <c r="F208" t="s">
        <v>20</v>
      </c>
      <c r="G208" t="s">
        <v>21</v>
      </c>
      <c r="H208" t="s">
        <v>15</v>
      </c>
      <c r="I208" t="s">
        <v>22</v>
      </c>
      <c r="J208">
        <v>0</v>
      </c>
      <c r="K208">
        <v>10.195</v>
      </c>
      <c r="L208">
        <v>139.5838</v>
      </c>
      <c r="M208">
        <v>4</v>
      </c>
    </row>
    <row r="209" spans="1:13" x14ac:dyDescent="0.3">
      <c r="A209" t="s">
        <v>10</v>
      </c>
      <c r="B209">
        <v>8178</v>
      </c>
      <c r="C209" t="s">
        <v>1096</v>
      </c>
      <c r="D209" t="s">
        <v>24</v>
      </c>
      <c r="E209">
        <v>2022</v>
      </c>
      <c r="F209" t="s">
        <v>20</v>
      </c>
      <c r="G209" t="s">
        <v>21</v>
      </c>
      <c r="H209" t="s">
        <v>15</v>
      </c>
      <c r="I209" t="s">
        <v>22</v>
      </c>
      <c r="J209">
        <v>8.2737261000000006E-2</v>
      </c>
      <c r="K209">
        <v>8.18</v>
      </c>
      <c r="L209">
        <v>57.358800000000002</v>
      </c>
      <c r="M209">
        <v>4</v>
      </c>
    </row>
    <row r="210" spans="1:13" x14ac:dyDescent="0.3">
      <c r="A210" t="s">
        <v>10</v>
      </c>
      <c r="B210">
        <v>8177</v>
      </c>
      <c r="C210" t="s">
        <v>513</v>
      </c>
      <c r="D210" t="s">
        <v>24</v>
      </c>
      <c r="E210">
        <v>2022</v>
      </c>
      <c r="F210" t="s">
        <v>20</v>
      </c>
      <c r="G210" t="s">
        <v>21</v>
      </c>
      <c r="H210" t="s">
        <v>15</v>
      </c>
      <c r="I210" t="s">
        <v>22</v>
      </c>
      <c r="J210">
        <v>3.0371121000000001E-2</v>
      </c>
      <c r="K210">
        <v>5.88</v>
      </c>
      <c r="L210">
        <v>101.79900000000001</v>
      </c>
      <c r="M210">
        <v>4</v>
      </c>
    </row>
    <row r="211" spans="1:13" x14ac:dyDescent="0.3">
      <c r="A211" t="s">
        <v>10</v>
      </c>
      <c r="B211">
        <v>8176</v>
      </c>
      <c r="C211" t="s">
        <v>125</v>
      </c>
      <c r="D211" t="s">
        <v>67</v>
      </c>
      <c r="E211">
        <v>2022</v>
      </c>
      <c r="F211" t="s">
        <v>20</v>
      </c>
      <c r="G211" t="s">
        <v>21</v>
      </c>
      <c r="H211" t="s">
        <v>15</v>
      </c>
      <c r="I211" t="s">
        <v>22</v>
      </c>
      <c r="J211">
        <v>7.6470697000000004E-2</v>
      </c>
      <c r="K211">
        <v>20.25</v>
      </c>
      <c r="L211">
        <v>196.17939999999999</v>
      </c>
      <c r="M211">
        <v>4</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10</v>
      </c>
      <c r="B246">
        <v>8175</v>
      </c>
      <c r="C246" t="s">
        <v>804</v>
      </c>
      <c r="D246" t="s">
        <v>67</v>
      </c>
      <c r="E246">
        <v>2022</v>
      </c>
      <c r="F246" t="s">
        <v>20</v>
      </c>
      <c r="G246" t="s">
        <v>21</v>
      </c>
      <c r="H246" t="s">
        <v>15</v>
      </c>
      <c r="I246" t="s">
        <v>22</v>
      </c>
      <c r="J246">
        <v>0.17152392799999999</v>
      </c>
      <c r="K246">
        <v>18.25</v>
      </c>
      <c r="L246">
        <v>155.863</v>
      </c>
      <c r="M246">
        <v>4</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10</v>
      </c>
      <c r="B250">
        <v>8174</v>
      </c>
      <c r="C250" t="s">
        <v>1244</v>
      </c>
      <c r="D250" t="s">
        <v>67</v>
      </c>
      <c r="E250">
        <v>2022</v>
      </c>
      <c r="F250" t="s">
        <v>20</v>
      </c>
      <c r="G250" t="s">
        <v>21</v>
      </c>
      <c r="H250" t="s">
        <v>15</v>
      </c>
      <c r="I250" t="s">
        <v>22</v>
      </c>
      <c r="J250">
        <v>4.2792568000000003E-2</v>
      </c>
      <c r="K250">
        <v>16.7</v>
      </c>
      <c r="L250">
        <v>118.6782</v>
      </c>
      <c r="M250">
        <v>4</v>
      </c>
    </row>
    <row r="251" spans="1:13" x14ac:dyDescent="0.3">
      <c r="A251" t="s">
        <v>10</v>
      </c>
      <c r="B251">
        <v>8173</v>
      </c>
      <c r="C251" t="s">
        <v>1360</v>
      </c>
      <c r="D251" t="s">
        <v>67</v>
      </c>
      <c r="E251">
        <v>2022</v>
      </c>
      <c r="F251" t="s">
        <v>20</v>
      </c>
      <c r="G251" t="s">
        <v>21</v>
      </c>
      <c r="H251" t="s">
        <v>15</v>
      </c>
      <c r="I251" t="s">
        <v>22</v>
      </c>
      <c r="J251">
        <v>6.3589339999999994E-2</v>
      </c>
      <c r="K251">
        <v>16.100000000000001</v>
      </c>
      <c r="L251">
        <v>179.43180000000001</v>
      </c>
      <c r="M251">
        <v>4</v>
      </c>
    </row>
    <row r="252" spans="1:13" x14ac:dyDescent="0.3">
      <c r="A252" t="s">
        <v>10</v>
      </c>
      <c r="B252">
        <v>8172</v>
      </c>
      <c r="C252" t="s">
        <v>124</v>
      </c>
      <c r="D252" t="s">
        <v>67</v>
      </c>
      <c r="E252">
        <v>2022</v>
      </c>
      <c r="F252" t="s">
        <v>20</v>
      </c>
      <c r="G252" t="s">
        <v>21</v>
      </c>
      <c r="H252" t="s">
        <v>15</v>
      </c>
      <c r="I252" t="s">
        <v>22</v>
      </c>
      <c r="J252">
        <v>2.9843735999999999E-2</v>
      </c>
      <c r="K252">
        <v>14</v>
      </c>
      <c r="L252">
        <v>143.9786</v>
      </c>
      <c r="M252">
        <v>4</v>
      </c>
    </row>
    <row r="253" spans="1:13" x14ac:dyDescent="0.3">
      <c r="A253" t="s">
        <v>10</v>
      </c>
      <c r="B253">
        <v>8171</v>
      </c>
      <c r="C253" t="s">
        <v>1051</v>
      </c>
      <c r="D253" t="s">
        <v>67</v>
      </c>
      <c r="E253">
        <v>2022</v>
      </c>
      <c r="F253" t="s">
        <v>20</v>
      </c>
      <c r="G253" t="s">
        <v>21</v>
      </c>
      <c r="H253" t="s">
        <v>15</v>
      </c>
      <c r="I253" t="s">
        <v>22</v>
      </c>
      <c r="J253">
        <v>0</v>
      </c>
      <c r="K253">
        <v>13.65</v>
      </c>
      <c r="L253">
        <v>186.024</v>
      </c>
      <c r="M253">
        <v>4</v>
      </c>
    </row>
    <row r="254" spans="1:13" x14ac:dyDescent="0.3">
      <c r="A254" t="s">
        <v>10</v>
      </c>
      <c r="B254">
        <v>8170</v>
      </c>
      <c r="C254" t="s">
        <v>1004</v>
      </c>
      <c r="D254" t="s">
        <v>67</v>
      </c>
      <c r="E254">
        <v>2022</v>
      </c>
      <c r="F254" t="s">
        <v>20</v>
      </c>
      <c r="G254" t="s">
        <v>21</v>
      </c>
      <c r="H254" t="s">
        <v>15</v>
      </c>
      <c r="I254" t="s">
        <v>22</v>
      </c>
      <c r="J254">
        <v>0.144604071</v>
      </c>
      <c r="K254">
        <v>11.6</v>
      </c>
      <c r="L254">
        <v>240.82220000000001</v>
      </c>
      <c r="M254">
        <v>4</v>
      </c>
    </row>
    <row r="255" spans="1:13" x14ac:dyDescent="0.3">
      <c r="A255" t="s">
        <v>10</v>
      </c>
      <c r="B255">
        <v>8169</v>
      </c>
      <c r="C255" t="s">
        <v>512</v>
      </c>
      <c r="D255" t="s">
        <v>67</v>
      </c>
      <c r="E255">
        <v>2022</v>
      </c>
      <c r="F255" t="s">
        <v>20</v>
      </c>
      <c r="G255" t="s">
        <v>21</v>
      </c>
      <c r="H255" t="s">
        <v>15</v>
      </c>
      <c r="I255" t="s">
        <v>22</v>
      </c>
      <c r="J255">
        <v>2.0653603E-2</v>
      </c>
      <c r="K255">
        <v>11.5</v>
      </c>
      <c r="L255">
        <v>84.953999999999994</v>
      </c>
      <c r="M255">
        <v>4</v>
      </c>
    </row>
    <row r="256" spans="1:13" x14ac:dyDescent="0.3">
      <c r="A256" t="s">
        <v>10</v>
      </c>
      <c r="B256">
        <v>8168</v>
      </c>
      <c r="C256" t="s">
        <v>1500</v>
      </c>
      <c r="D256" t="s">
        <v>67</v>
      </c>
      <c r="E256">
        <v>2022</v>
      </c>
      <c r="F256" t="s">
        <v>20</v>
      </c>
      <c r="G256" t="s">
        <v>21</v>
      </c>
      <c r="H256" t="s">
        <v>15</v>
      </c>
      <c r="I256" t="s">
        <v>22</v>
      </c>
      <c r="J256">
        <v>8.8002959000000006E-2</v>
      </c>
      <c r="K256">
        <v>8.9450000000000003</v>
      </c>
      <c r="L256">
        <v>261.39100000000002</v>
      </c>
      <c r="M256">
        <v>4</v>
      </c>
    </row>
    <row r="257" spans="1:13" x14ac:dyDescent="0.3">
      <c r="A257" t="s">
        <v>10</v>
      </c>
      <c r="B257">
        <v>8167</v>
      </c>
      <c r="C257" t="s">
        <v>85</v>
      </c>
      <c r="D257" t="s">
        <v>67</v>
      </c>
      <c r="E257">
        <v>2022</v>
      </c>
      <c r="F257" t="s">
        <v>20</v>
      </c>
      <c r="G257" t="s">
        <v>21</v>
      </c>
      <c r="H257" t="s">
        <v>15</v>
      </c>
      <c r="I257" t="s">
        <v>22</v>
      </c>
      <c r="J257">
        <v>0.10867990600000001</v>
      </c>
      <c r="K257">
        <v>6.75</v>
      </c>
      <c r="L257">
        <v>95.675200000000004</v>
      </c>
      <c r="M257">
        <v>4</v>
      </c>
    </row>
    <row r="258" spans="1:13" x14ac:dyDescent="0.3">
      <c r="A258" t="s">
        <v>10</v>
      </c>
      <c r="B258">
        <v>8166</v>
      </c>
      <c r="C258" t="s">
        <v>647</v>
      </c>
      <c r="D258" t="s">
        <v>28</v>
      </c>
      <c r="E258">
        <v>2022</v>
      </c>
      <c r="F258" t="s">
        <v>20</v>
      </c>
      <c r="G258" t="s">
        <v>21</v>
      </c>
      <c r="H258" t="s">
        <v>15</v>
      </c>
      <c r="I258" t="s">
        <v>22</v>
      </c>
      <c r="J258">
        <v>0.16135627299999999</v>
      </c>
      <c r="K258">
        <v>19.7</v>
      </c>
      <c r="L258">
        <v>253.10140000000001</v>
      </c>
      <c r="M258">
        <v>4</v>
      </c>
    </row>
    <row r="259" spans="1:13" x14ac:dyDescent="0.3">
      <c r="A259" t="s">
        <v>10</v>
      </c>
      <c r="B259">
        <v>8165</v>
      </c>
      <c r="C259" t="s">
        <v>1468</v>
      </c>
      <c r="D259" t="s">
        <v>28</v>
      </c>
      <c r="E259">
        <v>2022</v>
      </c>
      <c r="F259" t="s">
        <v>20</v>
      </c>
      <c r="G259" t="s">
        <v>21</v>
      </c>
      <c r="H259" t="s">
        <v>15</v>
      </c>
      <c r="I259" t="s">
        <v>22</v>
      </c>
      <c r="J259">
        <v>0.14009028400000001</v>
      </c>
      <c r="K259">
        <v>17</v>
      </c>
      <c r="L259">
        <v>265.1884</v>
      </c>
      <c r="M259">
        <v>4</v>
      </c>
    </row>
    <row r="260" spans="1:13" x14ac:dyDescent="0.3">
      <c r="A260" t="s">
        <v>10</v>
      </c>
      <c r="B260">
        <v>8164</v>
      </c>
      <c r="C260" t="s">
        <v>697</v>
      </c>
      <c r="D260" t="s">
        <v>28</v>
      </c>
      <c r="E260">
        <v>2022</v>
      </c>
      <c r="F260" t="s">
        <v>20</v>
      </c>
      <c r="G260" t="s">
        <v>21</v>
      </c>
      <c r="H260" t="s">
        <v>15</v>
      </c>
      <c r="I260" t="s">
        <v>22</v>
      </c>
      <c r="J260">
        <v>6.8403271000000002E-2</v>
      </c>
      <c r="K260">
        <v>16.5</v>
      </c>
      <c r="L260">
        <v>101.999</v>
      </c>
      <c r="M260">
        <v>4</v>
      </c>
    </row>
    <row r="261" spans="1:13" x14ac:dyDescent="0.3">
      <c r="A261" t="s">
        <v>10</v>
      </c>
      <c r="B261">
        <v>8163</v>
      </c>
      <c r="C261" t="s">
        <v>357</v>
      </c>
      <c r="D261" t="s">
        <v>28</v>
      </c>
      <c r="E261">
        <v>2022</v>
      </c>
      <c r="F261" t="s">
        <v>20</v>
      </c>
      <c r="G261" t="s">
        <v>21</v>
      </c>
      <c r="H261" t="s">
        <v>15</v>
      </c>
      <c r="I261" t="s">
        <v>22</v>
      </c>
      <c r="J261">
        <v>1.4793124E-2</v>
      </c>
      <c r="K261">
        <v>13.8</v>
      </c>
      <c r="L261">
        <v>88.517200000000003</v>
      </c>
      <c r="M261">
        <v>4</v>
      </c>
    </row>
    <row r="262" spans="1:13" x14ac:dyDescent="0.3">
      <c r="A262" t="s">
        <v>10</v>
      </c>
      <c r="B262">
        <v>8162</v>
      </c>
      <c r="C262" t="s">
        <v>1438</v>
      </c>
      <c r="D262" t="s">
        <v>28</v>
      </c>
      <c r="E262">
        <v>2022</v>
      </c>
      <c r="F262" t="s">
        <v>20</v>
      </c>
      <c r="G262" t="s">
        <v>21</v>
      </c>
      <c r="H262" t="s">
        <v>15</v>
      </c>
      <c r="I262" t="s">
        <v>22</v>
      </c>
      <c r="J262">
        <v>2.8837828999999999E-2</v>
      </c>
      <c r="K262">
        <v>9.8949999999999996</v>
      </c>
      <c r="L262">
        <v>117.8492</v>
      </c>
      <c r="M262">
        <v>4</v>
      </c>
    </row>
    <row r="263" spans="1:13" x14ac:dyDescent="0.3">
      <c r="A263" t="s">
        <v>10</v>
      </c>
      <c r="B263">
        <v>8161</v>
      </c>
      <c r="C263" t="s">
        <v>250</v>
      </c>
      <c r="D263" t="s">
        <v>28</v>
      </c>
      <c r="E263">
        <v>2022</v>
      </c>
      <c r="F263" t="s">
        <v>20</v>
      </c>
      <c r="G263" t="s">
        <v>21</v>
      </c>
      <c r="H263" t="s">
        <v>15</v>
      </c>
      <c r="I263" t="s">
        <v>22</v>
      </c>
      <c r="J263">
        <v>3.0968306000000001E-2</v>
      </c>
      <c r="K263">
        <v>8.42</v>
      </c>
      <c r="L263">
        <v>227.83519999999999</v>
      </c>
      <c r="M263">
        <v>4</v>
      </c>
    </row>
    <row r="264" spans="1:13" x14ac:dyDescent="0.3">
      <c r="A264" t="s">
        <v>10</v>
      </c>
      <c r="B264">
        <v>8160</v>
      </c>
      <c r="C264" t="s">
        <v>731</v>
      </c>
      <c r="D264" t="s">
        <v>28</v>
      </c>
      <c r="E264">
        <v>2022</v>
      </c>
      <c r="F264" t="s">
        <v>20</v>
      </c>
      <c r="G264" t="s">
        <v>21</v>
      </c>
      <c r="H264" t="s">
        <v>15</v>
      </c>
      <c r="I264" t="s">
        <v>22</v>
      </c>
      <c r="J264">
        <v>2.0865796999999998E-2</v>
      </c>
      <c r="K264">
        <v>7.27</v>
      </c>
      <c r="L264">
        <v>90.248800000000003</v>
      </c>
      <c r="M264">
        <v>4</v>
      </c>
    </row>
    <row r="265" spans="1:13" x14ac:dyDescent="0.3">
      <c r="A265" t="s">
        <v>10</v>
      </c>
      <c r="B265">
        <v>8159</v>
      </c>
      <c r="C265" t="s">
        <v>511</v>
      </c>
      <c r="D265" t="s">
        <v>28</v>
      </c>
      <c r="E265">
        <v>2022</v>
      </c>
      <c r="F265" t="s">
        <v>20</v>
      </c>
      <c r="G265" t="s">
        <v>21</v>
      </c>
      <c r="H265" t="s">
        <v>15</v>
      </c>
      <c r="I265" t="s">
        <v>22</v>
      </c>
      <c r="J265">
        <v>0.14057889000000001</v>
      </c>
      <c r="K265">
        <v>6.8849999999999998</v>
      </c>
      <c r="L265">
        <v>112.1228</v>
      </c>
      <c r="M265">
        <v>4</v>
      </c>
    </row>
    <row r="266" spans="1:13" x14ac:dyDescent="0.3">
      <c r="A266" t="s">
        <v>10</v>
      </c>
      <c r="B266">
        <v>8158</v>
      </c>
      <c r="C266" t="s">
        <v>1480</v>
      </c>
      <c r="D266" t="s">
        <v>28</v>
      </c>
      <c r="E266">
        <v>2022</v>
      </c>
      <c r="F266" t="s">
        <v>20</v>
      </c>
      <c r="G266" t="s">
        <v>21</v>
      </c>
      <c r="H266" t="s">
        <v>15</v>
      </c>
      <c r="I266" t="s">
        <v>22</v>
      </c>
      <c r="J266">
        <v>5.3839713999999997E-2</v>
      </c>
      <c r="K266">
        <v>5.4050000000000002</v>
      </c>
      <c r="L266">
        <v>198.67420000000001</v>
      </c>
      <c r="M266">
        <v>4</v>
      </c>
    </row>
    <row r="267" spans="1:13" x14ac:dyDescent="0.3">
      <c r="A267" t="s">
        <v>10</v>
      </c>
      <c r="B267">
        <v>8157</v>
      </c>
      <c r="C267" t="s">
        <v>185</v>
      </c>
      <c r="D267" t="s">
        <v>74</v>
      </c>
      <c r="E267">
        <v>2022</v>
      </c>
      <c r="F267" t="s">
        <v>20</v>
      </c>
      <c r="G267" t="s">
        <v>21</v>
      </c>
      <c r="H267" t="s">
        <v>15</v>
      </c>
      <c r="I267" t="s">
        <v>22</v>
      </c>
      <c r="J267">
        <v>2.0803054000000001E-2</v>
      </c>
      <c r="K267">
        <v>21.1</v>
      </c>
      <c r="L267">
        <v>129.79939999999999</v>
      </c>
      <c r="M267">
        <v>4</v>
      </c>
    </row>
    <row r="268" spans="1:13" x14ac:dyDescent="0.3">
      <c r="A268" t="s">
        <v>10</v>
      </c>
      <c r="B268">
        <v>8156</v>
      </c>
      <c r="C268" t="s">
        <v>1557</v>
      </c>
      <c r="D268" t="s">
        <v>74</v>
      </c>
      <c r="E268">
        <v>2022</v>
      </c>
      <c r="F268" t="s">
        <v>20</v>
      </c>
      <c r="G268" t="s">
        <v>21</v>
      </c>
      <c r="H268" t="s">
        <v>15</v>
      </c>
      <c r="I268" t="s">
        <v>22</v>
      </c>
      <c r="J268">
        <v>0.12573457800000001</v>
      </c>
      <c r="K268">
        <v>17.25</v>
      </c>
      <c r="L268">
        <v>41.747999999999998</v>
      </c>
      <c r="M268">
        <v>4</v>
      </c>
    </row>
    <row r="269" spans="1:13" x14ac:dyDescent="0.3">
      <c r="A269" t="s">
        <v>10</v>
      </c>
      <c r="B269">
        <v>8155</v>
      </c>
      <c r="C269" t="s">
        <v>429</v>
      </c>
      <c r="D269" t="s">
        <v>74</v>
      </c>
      <c r="E269">
        <v>2022</v>
      </c>
      <c r="F269" t="s">
        <v>20</v>
      </c>
      <c r="G269" t="s">
        <v>21</v>
      </c>
      <c r="H269" t="s">
        <v>15</v>
      </c>
      <c r="I269" t="s">
        <v>22</v>
      </c>
      <c r="J269">
        <v>0</v>
      </c>
      <c r="K269">
        <v>9</v>
      </c>
      <c r="L269">
        <v>55.261400000000002</v>
      </c>
      <c r="M269">
        <v>4</v>
      </c>
    </row>
    <row r="270" spans="1:13" x14ac:dyDescent="0.3">
      <c r="A270" t="s">
        <v>10</v>
      </c>
      <c r="B270">
        <v>8154</v>
      </c>
      <c r="C270" t="s">
        <v>1422</v>
      </c>
      <c r="D270" t="s">
        <v>95</v>
      </c>
      <c r="E270">
        <v>2022</v>
      </c>
      <c r="F270" t="s">
        <v>20</v>
      </c>
      <c r="G270" t="s">
        <v>21</v>
      </c>
      <c r="H270" t="s">
        <v>15</v>
      </c>
      <c r="I270" t="s">
        <v>22</v>
      </c>
      <c r="J270">
        <v>6.7777777999999997E-2</v>
      </c>
      <c r="K270">
        <v>17.75</v>
      </c>
      <c r="L270">
        <v>186.92400000000001</v>
      </c>
      <c r="M270">
        <v>4</v>
      </c>
    </row>
    <row r="271" spans="1:13" x14ac:dyDescent="0.3">
      <c r="A271" t="s">
        <v>10</v>
      </c>
      <c r="B271">
        <v>8153</v>
      </c>
      <c r="C271" t="s">
        <v>802</v>
      </c>
      <c r="D271" t="s">
        <v>95</v>
      </c>
      <c r="E271">
        <v>2022</v>
      </c>
      <c r="F271" t="s">
        <v>20</v>
      </c>
      <c r="G271" t="s">
        <v>21</v>
      </c>
      <c r="H271" t="s">
        <v>15</v>
      </c>
      <c r="I271" t="s">
        <v>22</v>
      </c>
      <c r="J271">
        <v>0.10718694400000001</v>
      </c>
      <c r="K271">
        <v>16</v>
      </c>
      <c r="L271">
        <v>181.96340000000001</v>
      </c>
      <c r="M271">
        <v>4</v>
      </c>
    </row>
    <row r="272" spans="1:13" x14ac:dyDescent="0.3">
      <c r="A272" t="s">
        <v>10</v>
      </c>
      <c r="B272">
        <v>8152</v>
      </c>
      <c r="C272" t="s">
        <v>1331</v>
      </c>
      <c r="D272" t="s">
        <v>95</v>
      </c>
      <c r="E272">
        <v>2022</v>
      </c>
      <c r="F272" t="s">
        <v>20</v>
      </c>
      <c r="G272" t="s">
        <v>21</v>
      </c>
      <c r="H272" t="s">
        <v>15</v>
      </c>
      <c r="I272" t="s">
        <v>22</v>
      </c>
      <c r="J272">
        <v>3.1663212000000003E-2</v>
      </c>
      <c r="K272">
        <v>12.6</v>
      </c>
      <c r="L272">
        <v>173.2764</v>
      </c>
      <c r="M272">
        <v>4</v>
      </c>
    </row>
    <row r="273" spans="1:13" x14ac:dyDescent="0.3">
      <c r="A273" t="s">
        <v>10</v>
      </c>
      <c r="B273">
        <v>8151</v>
      </c>
      <c r="C273" t="s">
        <v>135</v>
      </c>
      <c r="D273" t="s">
        <v>95</v>
      </c>
      <c r="E273">
        <v>2022</v>
      </c>
      <c r="F273" t="s">
        <v>20</v>
      </c>
      <c r="G273" t="s">
        <v>21</v>
      </c>
      <c r="H273" t="s">
        <v>15</v>
      </c>
      <c r="I273" t="s">
        <v>22</v>
      </c>
      <c r="J273">
        <v>0.186616421</v>
      </c>
      <c r="K273">
        <v>12.35</v>
      </c>
      <c r="L273">
        <v>78.632800000000003</v>
      </c>
      <c r="M273">
        <v>4</v>
      </c>
    </row>
    <row r="274" spans="1:13" x14ac:dyDescent="0.3">
      <c r="A274" t="s">
        <v>10</v>
      </c>
      <c r="B274">
        <v>8150</v>
      </c>
      <c r="C274" t="s">
        <v>1492</v>
      </c>
      <c r="D274" t="s">
        <v>95</v>
      </c>
      <c r="E274">
        <v>2022</v>
      </c>
      <c r="F274" t="s">
        <v>20</v>
      </c>
      <c r="G274" t="s">
        <v>21</v>
      </c>
      <c r="H274" t="s">
        <v>15</v>
      </c>
      <c r="I274" t="s">
        <v>22</v>
      </c>
      <c r="J274">
        <v>0.10573663799999999</v>
      </c>
      <c r="K274">
        <v>11.15</v>
      </c>
      <c r="L274">
        <v>104.4648</v>
      </c>
      <c r="M274">
        <v>4</v>
      </c>
    </row>
    <row r="275" spans="1:13" x14ac:dyDescent="0.3">
      <c r="A275" t="s">
        <v>10</v>
      </c>
      <c r="B275">
        <v>8149</v>
      </c>
      <c r="C275" t="s">
        <v>866</v>
      </c>
      <c r="D275" t="s">
        <v>95</v>
      </c>
      <c r="E275">
        <v>2022</v>
      </c>
      <c r="F275" t="s">
        <v>20</v>
      </c>
      <c r="G275" t="s">
        <v>21</v>
      </c>
      <c r="H275" t="s">
        <v>15</v>
      </c>
      <c r="I275" t="s">
        <v>22</v>
      </c>
      <c r="J275">
        <v>0.11714907500000001</v>
      </c>
      <c r="K275">
        <v>10.5</v>
      </c>
      <c r="L275">
        <v>164.12100000000001</v>
      </c>
      <c r="M275">
        <v>4</v>
      </c>
    </row>
    <row r="276" spans="1:13" x14ac:dyDescent="0.3">
      <c r="A276" t="s">
        <v>10</v>
      </c>
      <c r="B276">
        <v>8148</v>
      </c>
      <c r="C276" t="s">
        <v>310</v>
      </c>
      <c r="D276" t="s">
        <v>95</v>
      </c>
      <c r="E276">
        <v>2022</v>
      </c>
      <c r="F276" t="s">
        <v>20</v>
      </c>
      <c r="G276" t="s">
        <v>21</v>
      </c>
      <c r="H276" t="s">
        <v>15</v>
      </c>
      <c r="I276" t="s">
        <v>22</v>
      </c>
      <c r="J276">
        <v>2.4998006999999999E-2</v>
      </c>
      <c r="K276">
        <v>10.3</v>
      </c>
      <c r="L276">
        <v>174.44220000000001</v>
      </c>
      <c r="M276">
        <v>4</v>
      </c>
    </row>
    <row r="277" spans="1:13" x14ac:dyDescent="0.3">
      <c r="A277" t="s">
        <v>10</v>
      </c>
      <c r="B277">
        <v>8147</v>
      </c>
      <c r="C277" t="s">
        <v>595</v>
      </c>
      <c r="D277" t="s">
        <v>95</v>
      </c>
      <c r="E277">
        <v>2022</v>
      </c>
      <c r="F277" t="s">
        <v>20</v>
      </c>
      <c r="G277" t="s">
        <v>21</v>
      </c>
      <c r="H277" t="s">
        <v>15</v>
      </c>
      <c r="I277" t="s">
        <v>22</v>
      </c>
      <c r="J277">
        <v>0.12880581499999999</v>
      </c>
      <c r="K277">
        <v>9.6950000000000003</v>
      </c>
      <c r="L277">
        <v>224.04040000000001</v>
      </c>
      <c r="M277">
        <v>4</v>
      </c>
    </row>
    <row r="278" spans="1:13" x14ac:dyDescent="0.3">
      <c r="A278" t="s">
        <v>10</v>
      </c>
      <c r="B278">
        <v>8146</v>
      </c>
      <c r="C278" t="s">
        <v>263</v>
      </c>
      <c r="D278" t="s">
        <v>95</v>
      </c>
      <c r="E278">
        <v>2022</v>
      </c>
      <c r="F278" t="s">
        <v>20</v>
      </c>
      <c r="G278" t="s">
        <v>21</v>
      </c>
      <c r="H278" t="s">
        <v>15</v>
      </c>
      <c r="I278" t="s">
        <v>22</v>
      </c>
      <c r="J278">
        <v>4.4202545000000003E-2</v>
      </c>
      <c r="K278">
        <v>7.52</v>
      </c>
      <c r="L278">
        <v>182.995</v>
      </c>
      <c r="M278">
        <v>4</v>
      </c>
    </row>
    <row r="279" spans="1:13" x14ac:dyDescent="0.3">
      <c r="A279" t="s">
        <v>10</v>
      </c>
      <c r="B279">
        <v>8145</v>
      </c>
      <c r="C279" t="s">
        <v>420</v>
      </c>
      <c r="D279" t="s">
        <v>95</v>
      </c>
      <c r="E279">
        <v>2022</v>
      </c>
      <c r="F279" t="s">
        <v>20</v>
      </c>
      <c r="G279" t="s">
        <v>21</v>
      </c>
      <c r="H279" t="s">
        <v>15</v>
      </c>
      <c r="I279" t="s">
        <v>22</v>
      </c>
      <c r="J279">
        <v>6.3518760000000002E-3</v>
      </c>
      <c r="K279">
        <v>6.6349999999999998</v>
      </c>
      <c r="L279">
        <v>120.3098</v>
      </c>
      <c r="M279">
        <v>4</v>
      </c>
    </row>
    <row r="280" spans="1:13" x14ac:dyDescent="0.3">
      <c r="A280" t="s">
        <v>10</v>
      </c>
      <c r="B280">
        <v>8144</v>
      </c>
      <c r="C280" t="s">
        <v>723</v>
      </c>
      <c r="D280" t="s">
        <v>95</v>
      </c>
      <c r="E280">
        <v>2022</v>
      </c>
      <c r="F280" t="s">
        <v>20</v>
      </c>
      <c r="G280" t="s">
        <v>21</v>
      </c>
      <c r="H280" t="s">
        <v>15</v>
      </c>
      <c r="I280" t="s">
        <v>22</v>
      </c>
      <c r="J280">
        <v>4.9823839000000002E-2</v>
      </c>
      <c r="K280">
        <v>6.2149999999999999</v>
      </c>
      <c r="L280">
        <v>226.6062</v>
      </c>
      <c r="M280">
        <v>4</v>
      </c>
    </row>
    <row r="281" spans="1:13" x14ac:dyDescent="0.3">
      <c r="A281" t="s">
        <v>10</v>
      </c>
      <c r="B281">
        <v>7974</v>
      </c>
      <c r="C281" t="s">
        <v>571</v>
      </c>
      <c r="D281" t="s">
        <v>48</v>
      </c>
      <c r="E281">
        <v>2014</v>
      </c>
      <c r="F281" t="s">
        <v>29</v>
      </c>
      <c r="G281" t="s">
        <v>21</v>
      </c>
      <c r="H281" t="s">
        <v>30</v>
      </c>
      <c r="I281" t="s">
        <v>16</v>
      </c>
      <c r="J281">
        <v>0.15679778699999999</v>
      </c>
      <c r="K281">
        <v>15.5</v>
      </c>
      <c r="L281">
        <v>148.64179999999999</v>
      </c>
      <c r="M281">
        <v>4</v>
      </c>
    </row>
    <row r="282" spans="1:13" x14ac:dyDescent="0.3">
      <c r="A282" t="s">
        <v>10</v>
      </c>
      <c r="B282">
        <v>7967</v>
      </c>
      <c r="C282" t="s">
        <v>1258</v>
      </c>
      <c r="D282" t="s">
        <v>48</v>
      </c>
      <c r="E282">
        <v>2014</v>
      </c>
      <c r="F282" t="s">
        <v>29</v>
      </c>
      <c r="G282" t="s">
        <v>21</v>
      </c>
      <c r="H282" t="s">
        <v>30</v>
      </c>
      <c r="I282" t="s">
        <v>16</v>
      </c>
      <c r="J282">
        <v>2.0858779000000001E-2</v>
      </c>
      <c r="K282">
        <v>19.850000000000001</v>
      </c>
      <c r="L282">
        <v>62.819400000000002</v>
      </c>
      <c r="M282">
        <v>4</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10</v>
      </c>
      <c r="B296">
        <v>7966</v>
      </c>
      <c r="C296" t="s">
        <v>1030</v>
      </c>
      <c r="D296" t="s">
        <v>48</v>
      </c>
      <c r="E296">
        <v>2014</v>
      </c>
      <c r="F296" t="s">
        <v>29</v>
      </c>
      <c r="G296" t="s">
        <v>21</v>
      </c>
      <c r="H296" t="s">
        <v>30</v>
      </c>
      <c r="I296" t="s">
        <v>16</v>
      </c>
      <c r="J296">
        <v>0.12792952099999999</v>
      </c>
      <c r="K296">
        <v>19.600000000000001</v>
      </c>
      <c r="L296">
        <v>167.48159999999999</v>
      </c>
      <c r="M296">
        <v>4</v>
      </c>
    </row>
    <row r="297" spans="1:13" x14ac:dyDescent="0.3">
      <c r="A297" t="s">
        <v>10</v>
      </c>
      <c r="B297">
        <v>7965</v>
      </c>
      <c r="C297" t="s">
        <v>1294</v>
      </c>
      <c r="D297" t="s">
        <v>48</v>
      </c>
      <c r="E297">
        <v>2014</v>
      </c>
      <c r="F297" t="s">
        <v>29</v>
      </c>
      <c r="G297" t="s">
        <v>21</v>
      </c>
      <c r="H297" t="s">
        <v>30</v>
      </c>
      <c r="I297" t="s">
        <v>16</v>
      </c>
      <c r="J297">
        <v>2.3135131E-2</v>
      </c>
      <c r="K297">
        <v>16.850000000000001</v>
      </c>
      <c r="L297">
        <v>44.842799999999997</v>
      </c>
      <c r="M297">
        <v>4</v>
      </c>
    </row>
    <row r="298" spans="1:13" x14ac:dyDescent="0.3">
      <c r="A298" t="s">
        <v>10</v>
      </c>
      <c r="B298">
        <v>7964</v>
      </c>
      <c r="C298" t="s">
        <v>1311</v>
      </c>
      <c r="D298" t="s">
        <v>48</v>
      </c>
      <c r="E298">
        <v>2014</v>
      </c>
      <c r="F298" t="s">
        <v>29</v>
      </c>
      <c r="G298" t="s">
        <v>21</v>
      </c>
      <c r="H298" t="s">
        <v>30</v>
      </c>
      <c r="I298" t="s">
        <v>16</v>
      </c>
      <c r="J298">
        <v>7.1404679999999996E-3</v>
      </c>
      <c r="K298">
        <v>15.85</v>
      </c>
      <c r="L298">
        <v>40.847999999999999</v>
      </c>
      <c r="M298">
        <v>4</v>
      </c>
    </row>
    <row r="299" spans="1:13" x14ac:dyDescent="0.3">
      <c r="A299" t="s">
        <v>10</v>
      </c>
      <c r="B299">
        <v>7963</v>
      </c>
      <c r="C299" t="s">
        <v>840</v>
      </c>
      <c r="D299" t="s">
        <v>48</v>
      </c>
      <c r="E299">
        <v>2014</v>
      </c>
      <c r="F299" t="s">
        <v>29</v>
      </c>
      <c r="G299" t="s">
        <v>21</v>
      </c>
      <c r="H299" t="s">
        <v>30</v>
      </c>
      <c r="I299" t="s">
        <v>16</v>
      </c>
      <c r="J299">
        <v>5.6825065000000001E-2</v>
      </c>
      <c r="K299">
        <v>13.8</v>
      </c>
      <c r="L299">
        <v>230.9984</v>
      </c>
      <c r="M299">
        <v>4</v>
      </c>
    </row>
    <row r="300" spans="1:13" x14ac:dyDescent="0.3">
      <c r="A300" t="s">
        <v>10</v>
      </c>
      <c r="B300">
        <v>7962</v>
      </c>
      <c r="C300" t="s">
        <v>1125</v>
      </c>
      <c r="D300" t="s">
        <v>48</v>
      </c>
      <c r="E300">
        <v>2014</v>
      </c>
      <c r="F300" t="s">
        <v>29</v>
      </c>
      <c r="G300" t="s">
        <v>21</v>
      </c>
      <c r="H300" t="s">
        <v>30</v>
      </c>
      <c r="I300" t="s">
        <v>16</v>
      </c>
      <c r="J300">
        <v>7.0243155000000002E-2</v>
      </c>
      <c r="K300">
        <v>13</v>
      </c>
      <c r="L300">
        <v>65.748400000000004</v>
      </c>
      <c r="M300">
        <v>4</v>
      </c>
    </row>
    <row r="301" spans="1:13" x14ac:dyDescent="0.3">
      <c r="A301" t="s">
        <v>10</v>
      </c>
      <c r="B301">
        <v>7961</v>
      </c>
      <c r="C301" t="s">
        <v>463</v>
      </c>
      <c r="D301" t="s">
        <v>48</v>
      </c>
      <c r="E301">
        <v>2014</v>
      </c>
      <c r="F301" t="s">
        <v>29</v>
      </c>
      <c r="G301" t="s">
        <v>21</v>
      </c>
      <c r="H301" t="s">
        <v>30</v>
      </c>
      <c r="I301" t="s">
        <v>16</v>
      </c>
      <c r="J301">
        <v>9.7548960000000007E-3</v>
      </c>
      <c r="K301">
        <v>11.6</v>
      </c>
      <c r="L301">
        <v>223.04040000000001</v>
      </c>
      <c r="M301">
        <v>4</v>
      </c>
    </row>
    <row r="302" spans="1:13" x14ac:dyDescent="0.3">
      <c r="A302" t="s">
        <v>10</v>
      </c>
      <c r="B302">
        <v>7960</v>
      </c>
      <c r="C302" t="s">
        <v>1099</v>
      </c>
      <c r="D302" t="s">
        <v>48</v>
      </c>
      <c r="E302">
        <v>2014</v>
      </c>
      <c r="F302" t="s">
        <v>29</v>
      </c>
      <c r="G302" t="s">
        <v>21</v>
      </c>
      <c r="H302" t="s">
        <v>30</v>
      </c>
      <c r="I302" t="s">
        <v>16</v>
      </c>
      <c r="J302">
        <v>3.7732880000000003E-2</v>
      </c>
      <c r="K302">
        <v>10</v>
      </c>
      <c r="L302">
        <v>128.29939999999999</v>
      </c>
      <c r="M302">
        <v>4</v>
      </c>
    </row>
    <row r="303" spans="1:13" x14ac:dyDescent="0.3">
      <c r="A303" t="s">
        <v>10</v>
      </c>
      <c r="B303">
        <v>7959</v>
      </c>
      <c r="C303" t="s">
        <v>1543</v>
      </c>
      <c r="D303" t="s">
        <v>48</v>
      </c>
      <c r="E303">
        <v>2014</v>
      </c>
      <c r="F303" t="s">
        <v>29</v>
      </c>
      <c r="G303" t="s">
        <v>21</v>
      </c>
      <c r="H303" t="s">
        <v>30</v>
      </c>
      <c r="I303" t="s">
        <v>16</v>
      </c>
      <c r="J303">
        <v>8.8121335999999995E-2</v>
      </c>
      <c r="K303">
        <v>8.6549999999999994</v>
      </c>
      <c r="L303">
        <v>119.7756</v>
      </c>
      <c r="M303">
        <v>4</v>
      </c>
    </row>
    <row r="304" spans="1:13" x14ac:dyDescent="0.3">
      <c r="A304" t="s">
        <v>10</v>
      </c>
      <c r="B304">
        <v>7958</v>
      </c>
      <c r="C304" t="s">
        <v>699</v>
      </c>
      <c r="D304" t="s">
        <v>48</v>
      </c>
      <c r="E304">
        <v>2014</v>
      </c>
      <c r="F304" t="s">
        <v>29</v>
      </c>
      <c r="G304" t="s">
        <v>21</v>
      </c>
      <c r="H304" t="s">
        <v>30</v>
      </c>
      <c r="I304" t="s">
        <v>16</v>
      </c>
      <c r="J304">
        <v>3.2882270999999998E-2</v>
      </c>
      <c r="K304">
        <v>8.6300000000000008</v>
      </c>
      <c r="L304">
        <v>113.5518</v>
      </c>
      <c r="M304">
        <v>4</v>
      </c>
    </row>
    <row r="305" spans="1:13" x14ac:dyDescent="0.3">
      <c r="A305" t="s">
        <v>10</v>
      </c>
      <c r="B305">
        <v>7957</v>
      </c>
      <c r="C305" t="s">
        <v>1401</v>
      </c>
      <c r="D305" t="s">
        <v>48</v>
      </c>
      <c r="E305">
        <v>2014</v>
      </c>
      <c r="F305" t="s">
        <v>29</v>
      </c>
      <c r="G305" t="s">
        <v>21</v>
      </c>
      <c r="H305" t="s">
        <v>30</v>
      </c>
      <c r="I305" t="s">
        <v>16</v>
      </c>
      <c r="J305">
        <v>8.9479661000000002E-2</v>
      </c>
      <c r="K305">
        <v>8.27</v>
      </c>
      <c r="L305">
        <v>148.67080000000001</v>
      </c>
      <c r="M305">
        <v>4</v>
      </c>
    </row>
    <row r="306" spans="1:13" x14ac:dyDescent="0.3">
      <c r="A306" t="s">
        <v>10</v>
      </c>
      <c r="B306">
        <v>7956</v>
      </c>
      <c r="C306" t="s">
        <v>1205</v>
      </c>
      <c r="D306" t="s">
        <v>48</v>
      </c>
      <c r="E306">
        <v>2014</v>
      </c>
      <c r="F306" t="s">
        <v>29</v>
      </c>
      <c r="G306" t="s">
        <v>21</v>
      </c>
      <c r="H306" t="s">
        <v>30</v>
      </c>
      <c r="I306" t="s">
        <v>16</v>
      </c>
      <c r="J306">
        <v>0.12301331</v>
      </c>
      <c r="K306">
        <v>6.3049999999999997</v>
      </c>
      <c r="L306">
        <v>93.243600000000001</v>
      </c>
      <c r="M306">
        <v>4</v>
      </c>
    </row>
    <row r="307" spans="1:13" x14ac:dyDescent="0.3">
      <c r="A307" t="s">
        <v>10</v>
      </c>
      <c r="B307">
        <v>7955</v>
      </c>
      <c r="C307" t="s">
        <v>1199</v>
      </c>
      <c r="D307" t="s">
        <v>54</v>
      </c>
      <c r="E307">
        <v>2014</v>
      </c>
      <c r="F307" t="s">
        <v>29</v>
      </c>
      <c r="G307" t="s">
        <v>21</v>
      </c>
      <c r="H307" t="s">
        <v>30</v>
      </c>
      <c r="I307" t="s">
        <v>16</v>
      </c>
      <c r="J307">
        <v>2.7058065999999999E-2</v>
      </c>
      <c r="K307">
        <v>19.25</v>
      </c>
      <c r="L307">
        <v>194.81100000000001</v>
      </c>
      <c r="M307">
        <v>4</v>
      </c>
    </row>
    <row r="308" spans="1:13" x14ac:dyDescent="0.3">
      <c r="A308" t="s">
        <v>10</v>
      </c>
      <c r="B308">
        <v>7954</v>
      </c>
      <c r="C308" t="s">
        <v>1029</v>
      </c>
      <c r="D308" t="s">
        <v>54</v>
      </c>
      <c r="E308">
        <v>2014</v>
      </c>
      <c r="F308" t="s">
        <v>29</v>
      </c>
      <c r="G308" t="s">
        <v>21</v>
      </c>
      <c r="H308" t="s">
        <v>30</v>
      </c>
      <c r="I308" t="s">
        <v>16</v>
      </c>
      <c r="J308">
        <v>6.1045133000000001E-2</v>
      </c>
      <c r="K308">
        <v>15.85</v>
      </c>
      <c r="L308">
        <v>44.7744</v>
      </c>
      <c r="M308">
        <v>4</v>
      </c>
    </row>
    <row r="309" spans="1:13" x14ac:dyDescent="0.3">
      <c r="A309" t="s">
        <v>10</v>
      </c>
      <c r="B309">
        <v>7953</v>
      </c>
      <c r="C309" t="s">
        <v>1014</v>
      </c>
      <c r="D309" t="s">
        <v>54</v>
      </c>
      <c r="E309">
        <v>2014</v>
      </c>
      <c r="F309" t="s">
        <v>29</v>
      </c>
      <c r="G309" t="s">
        <v>21</v>
      </c>
      <c r="H309" t="s">
        <v>30</v>
      </c>
      <c r="I309" t="s">
        <v>16</v>
      </c>
      <c r="J309">
        <v>7.7949333999999995E-2</v>
      </c>
      <c r="K309">
        <v>15</v>
      </c>
      <c r="L309">
        <v>238.72479999999999</v>
      </c>
      <c r="M309">
        <v>4</v>
      </c>
    </row>
    <row r="310" spans="1:13" x14ac:dyDescent="0.3">
      <c r="A310" t="s">
        <v>10</v>
      </c>
      <c r="B310">
        <v>7952</v>
      </c>
      <c r="C310" t="s">
        <v>191</v>
      </c>
      <c r="D310" t="s">
        <v>54</v>
      </c>
      <c r="E310">
        <v>2014</v>
      </c>
      <c r="F310" t="s">
        <v>29</v>
      </c>
      <c r="G310" t="s">
        <v>21</v>
      </c>
      <c r="H310" t="s">
        <v>30</v>
      </c>
      <c r="I310" t="s">
        <v>16</v>
      </c>
      <c r="J310">
        <v>7.7995641000000004E-2</v>
      </c>
      <c r="K310">
        <v>9.1950000000000003</v>
      </c>
      <c r="L310">
        <v>107.1596</v>
      </c>
      <c r="M310">
        <v>4</v>
      </c>
    </row>
    <row r="311" spans="1:13" x14ac:dyDescent="0.3">
      <c r="A311" t="s">
        <v>10</v>
      </c>
      <c r="B311">
        <v>7951</v>
      </c>
      <c r="C311" t="s">
        <v>316</v>
      </c>
      <c r="D311" t="s">
        <v>54</v>
      </c>
      <c r="E311">
        <v>2014</v>
      </c>
      <c r="F311" t="s">
        <v>29</v>
      </c>
      <c r="G311" t="s">
        <v>21</v>
      </c>
      <c r="H311" t="s">
        <v>30</v>
      </c>
      <c r="I311" t="s">
        <v>16</v>
      </c>
      <c r="J311">
        <v>2.4520854000000002E-2</v>
      </c>
      <c r="K311">
        <v>5.63</v>
      </c>
      <c r="L311">
        <v>102.8306</v>
      </c>
      <c r="M311">
        <v>4</v>
      </c>
    </row>
    <row r="312" spans="1:13" x14ac:dyDescent="0.3">
      <c r="A312" t="s">
        <v>10</v>
      </c>
      <c r="B312">
        <v>7950</v>
      </c>
      <c r="C312" t="s">
        <v>1469</v>
      </c>
      <c r="D312" t="s">
        <v>12</v>
      </c>
      <c r="E312">
        <v>2014</v>
      </c>
      <c r="F312" t="s">
        <v>29</v>
      </c>
      <c r="G312" t="s">
        <v>21</v>
      </c>
      <c r="H312" t="s">
        <v>30</v>
      </c>
      <c r="I312" t="s">
        <v>16</v>
      </c>
      <c r="J312">
        <v>0.112316501</v>
      </c>
      <c r="K312">
        <v>20.5</v>
      </c>
      <c r="L312">
        <v>193.9478</v>
      </c>
      <c r="M312">
        <v>4</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10</v>
      </c>
      <c r="B320">
        <v>7949</v>
      </c>
      <c r="C320" t="s">
        <v>525</v>
      </c>
      <c r="D320" t="s">
        <v>12</v>
      </c>
      <c r="E320">
        <v>2014</v>
      </c>
      <c r="F320" t="s">
        <v>29</v>
      </c>
      <c r="G320" t="s">
        <v>21</v>
      </c>
      <c r="H320" t="s">
        <v>30</v>
      </c>
      <c r="I320" t="s">
        <v>16</v>
      </c>
      <c r="J320">
        <v>5.4549097999999997E-2</v>
      </c>
      <c r="K320">
        <v>20.100000000000001</v>
      </c>
      <c r="L320">
        <v>193.78200000000001</v>
      </c>
      <c r="M320">
        <v>4</v>
      </c>
    </row>
    <row r="321" spans="1:13" x14ac:dyDescent="0.3">
      <c r="A321" t="s">
        <v>10</v>
      </c>
      <c r="B321">
        <v>7948</v>
      </c>
      <c r="C321" t="s">
        <v>1246</v>
      </c>
      <c r="D321" t="s">
        <v>12</v>
      </c>
      <c r="E321">
        <v>2014</v>
      </c>
      <c r="F321" t="s">
        <v>29</v>
      </c>
      <c r="G321" t="s">
        <v>21</v>
      </c>
      <c r="H321" t="s">
        <v>30</v>
      </c>
      <c r="I321" t="s">
        <v>16</v>
      </c>
      <c r="J321">
        <v>2.1439693999999999E-2</v>
      </c>
      <c r="K321">
        <v>19.350000000000001</v>
      </c>
      <c r="L321">
        <v>119.7098</v>
      </c>
      <c r="M321">
        <v>4</v>
      </c>
    </row>
    <row r="322" spans="1:13" x14ac:dyDescent="0.3">
      <c r="A322" t="s">
        <v>10</v>
      </c>
      <c r="B322">
        <v>7947</v>
      </c>
      <c r="C322" t="s">
        <v>443</v>
      </c>
      <c r="D322" t="s">
        <v>12</v>
      </c>
      <c r="E322">
        <v>2014</v>
      </c>
      <c r="F322" t="s">
        <v>29</v>
      </c>
      <c r="G322" t="s">
        <v>21</v>
      </c>
      <c r="H322" t="s">
        <v>30</v>
      </c>
      <c r="I322" t="s">
        <v>16</v>
      </c>
      <c r="J322">
        <v>6.2359467000000002E-2</v>
      </c>
      <c r="K322">
        <v>16.350000000000001</v>
      </c>
      <c r="L322">
        <v>224.00620000000001</v>
      </c>
      <c r="M322">
        <v>4</v>
      </c>
    </row>
    <row r="323" spans="1:13" x14ac:dyDescent="0.3">
      <c r="A323" t="s">
        <v>10</v>
      </c>
      <c r="B323">
        <v>7946</v>
      </c>
      <c r="C323" t="s">
        <v>985</v>
      </c>
      <c r="D323" t="s">
        <v>12</v>
      </c>
      <c r="E323">
        <v>2014</v>
      </c>
      <c r="F323" t="s">
        <v>29</v>
      </c>
      <c r="G323" t="s">
        <v>21</v>
      </c>
      <c r="H323" t="s">
        <v>30</v>
      </c>
      <c r="I323" t="s">
        <v>16</v>
      </c>
      <c r="J323">
        <v>2.6280115999999999E-2</v>
      </c>
      <c r="K323">
        <v>15.5</v>
      </c>
      <c r="L323">
        <v>102.33320000000001</v>
      </c>
      <c r="M323">
        <v>4</v>
      </c>
    </row>
    <row r="324" spans="1:13" x14ac:dyDescent="0.3">
      <c r="A324" t="s">
        <v>10</v>
      </c>
      <c r="B324">
        <v>7945</v>
      </c>
      <c r="C324" t="s">
        <v>864</v>
      </c>
      <c r="D324" t="s">
        <v>12</v>
      </c>
      <c r="E324">
        <v>2014</v>
      </c>
      <c r="F324" t="s">
        <v>29</v>
      </c>
      <c r="G324" t="s">
        <v>21</v>
      </c>
      <c r="H324" t="s">
        <v>30</v>
      </c>
      <c r="I324" t="s">
        <v>16</v>
      </c>
      <c r="J324">
        <v>4.3618826999999999E-2</v>
      </c>
      <c r="K324">
        <v>13.6</v>
      </c>
      <c r="L324">
        <v>156.7946</v>
      </c>
      <c r="M324">
        <v>4</v>
      </c>
    </row>
    <row r="325" spans="1:13" x14ac:dyDescent="0.3">
      <c r="A325" t="s">
        <v>10</v>
      </c>
      <c r="B325">
        <v>7944</v>
      </c>
      <c r="C325" t="s">
        <v>280</v>
      </c>
      <c r="D325" t="s">
        <v>12</v>
      </c>
      <c r="E325">
        <v>2014</v>
      </c>
      <c r="F325" t="s">
        <v>29</v>
      </c>
      <c r="G325" t="s">
        <v>21</v>
      </c>
      <c r="H325" t="s">
        <v>30</v>
      </c>
      <c r="I325" t="s">
        <v>16</v>
      </c>
      <c r="J325">
        <v>0.13197362500000001</v>
      </c>
      <c r="K325">
        <v>12.15</v>
      </c>
      <c r="L325">
        <v>187.9872</v>
      </c>
      <c r="M325">
        <v>4</v>
      </c>
    </row>
    <row r="326" spans="1:13" x14ac:dyDescent="0.3">
      <c r="A326" t="s">
        <v>10</v>
      </c>
      <c r="B326">
        <v>7943</v>
      </c>
      <c r="C326" t="s">
        <v>257</v>
      </c>
      <c r="D326" t="s">
        <v>12</v>
      </c>
      <c r="E326">
        <v>2014</v>
      </c>
      <c r="F326" t="s">
        <v>29</v>
      </c>
      <c r="G326" t="s">
        <v>21</v>
      </c>
      <c r="H326" t="s">
        <v>30</v>
      </c>
      <c r="I326" t="s">
        <v>16</v>
      </c>
      <c r="J326">
        <v>0</v>
      </c>
      <c r="K326">
        <v>10.1</v>
      </c>
      <c r="L326">
        <v>225.1088</v>
      </c>
      <c r="M326">
        <v>4</v>
      </c>
    </row>
    <row r="327" spans="1:13" x14ac:dyDescent="0.3">
      <c r="A327" t="s">
        <v>10</v>
      </c>
      <c r="B327">
        <v>7942</v>
      </c>
      <c r="C327" t="s">
        <v>399</v>
      </c>
      <c r="D327" t="s">
        <v>12</v>
      </c>
      <c r="E327">
        <v>2014</v>
      </c>
      <c r="F327" t="s">
        <v>29</v>
      </c>
      <c r="G327" t="s">
        <v>21</v>
      </c>
      <c r="H327" t="s">
        <v>30</v>
      </c>
      <c r="I327" t="s">
        <v>16</v>
      </c>
      <c r="J327">
        <v>6.3764099000000005E-2</v>
      </c>
      <c r="K327">
        <v>9.8000000000000007</v>
      </c>
      <c r="L327">
        <v>113.8492</v>
      </c>
      <c r="M327">
        <v>4</v>
      </c>
    </row>
    <row r="328" spans="1:13" x14ac:dyDescent="0.3">
      <c r="A328" t="s">
        <v>10</v>
      </c>
      <c r="B328">
        <v>7941</v>
      </c>
      <c r="C328" t="s">
        <v>1219</v>
      </c>
      <c r="D328" t="s">
        <v>12</v>
      </c>
      <c r="E328">
        <v>2014</v>
      </c>
      <c r="F328" t="s">
        <v>29</v>
      </c>
      <c r="G328" t="s">
        <v>21</v>
      </c>
      <c r="H328" t="s">
        <v>30</v>
      </c>
      <c r="I328" t="s">
        <v>16</v>
      </c>
      <c r="J328">
        <v>3.5121962999999999E-2</v>
      </c>
      <c r="K328">
        <v>9.5</v>
      </c>
      <c r="L328">
        <v>168.6448</v>
      </c>
      <c r="M328">
        <v>4</v>
      </c>
    </row>
    <row r="329" spans="1:13" x14ac:dyDescent="0.3">
      <c r="A329" t="s">
        <v>10</v>
      </c>
      <c r="B329">
        <v>7940</v>
      </c>
      <c r="C329" t="s">
        <v>1009</v>
      </c>
      <c r="D329" t="s">
        <v>12</v>
      </c>
      <c r="E329">
        <v>2014</v>
      </c>
      <c r="F329" t="s">
        <v>29</v>
      </c>
      <c r="G329" t="s">
        <v>21</v>
      </c>
      <c r="H329" t="s">
        <v>30</v>
      </c>
      <c r="I329" t="s">
        <v>16</v>
      </c>
      <c r="J329">
        <v>3.9811272000000002E-2</v>
      </c>
      <c r="K329">
        <v>8.3650000000000002</v>
      </c>
      <c r="L329">
        <v>191.31880000000001</v>
      </c>
      <c r="M329">
        <v>4</v>
      </c>
    </row>
    <row r="330" spans="1:13" x14ac:dyDescent="0.3">
      <c r="A330" t="s">
        <v>10</v>
      </c>
      <c r="B330">
        <v>7939</v>
      </c>
      <c r="C330" t="s">
        <v>426</v>
      </c>
      <c r="D330" t="s">
        <v>12</v>
      </c>
      <c r="E330">
        <v>2014</v>
      </c>
      <c r="F330" t="s">
        <v>29</v>
      </c>
      <c r="G330" t="s">
        <v>21</v>
      </c>
      <c r="H330" t="s">
        <v>30</v>
      </c>
      <c r="I330" t="s">
        <v>16</v>
      </c>
      <c r="J330">
        <v>0.14492015999999999</v>
      </c>
      <c r="K330">
        <v>7.59</v>
      </c>
      <c r="L330">
        <v>174.708</v>
      </c>
      <c r="M330">
        <v>4</v>
      </c>
    </row>
    <row r="331" spans="1:13" x14ac:dyDescent="0.3">
      <c r="A331" t="s">
        <v>10</v>
      </c>
      <c r="B331">
        <v>7938</v>
      </c>
      <c r="C331" t="s">
        <v>256</v>
      </c>
      <c r="D331" t="s">
        <v>12</v>
      </c>
      <c r="E331">
        <v>2014</v>
      </c>
      <c r="F331" t="s">
        <v>29</v>
      </c>
      <c r="G331" t="s">
        <v>21</v>
      </c>
      <c r="H331" t="s">
        <v>30</v>
      </c>
      <c r="I331" t="s">
        <v>16</v>
      </c>
      <c r="J331">
        <v>1.4353174E-2</v>
      </c>
      <c r="K331">
        <v>7.35</v>
      </c>
      <c r="L331">
        <v>242.65119999999999</v>
      </c>
      <c r="M331">
        <v>4</v>
      </c>
    </row>
    <row r="332" spans="1:13" x14ac:dyDescent="0.3">
      <c r="A332" t="s">
        <v>10</v>
      </c>
      <c r="B332">
        <v>7937</v>
      </c>
      <c r="C332" t="s">
        <v>957</v>
      </c>
      <c r="D332" t="s">
        <v>12</v>
      </c>
      <c r="E332">
        <v>2014</v>
      </c>
      <c r="F332" t="s">
        <v>29</v>
      </c>
      <c r="G332" t="s">
        <v>21</v>
      </c>
      <c r="H332" t="s">
        <v>30</v>
      </c>
      <c r="I332" t="s">
        <v>16</v>
      </c>
      <c r="J332">
        <v>4.9121972E-2</v>
      </c>
      <c r="K332">
        <v>6.46</v>
      </c>
      <c r="L332">
        <v>144.61019999999999</v>
      </c>
      <c r="M332">
        <v>4</v>
      </c>
    </row>
    <row r="333" spans="1:13" x14ac:dyDescent="0.3">
      <c r="A333" t="s">
        <v>10</v>
      </c>
      <c r="B333">
        <v>7936</v>
      </c>
      <c r="C333" t="s">
        <v>757</v>
      </c>
      <c r="D333" t="s">
        <v>24</v>
      </c>
      <c r="E333">
        <v>2014</v>
      </c>
      <c r="F333" t="s">
        <v>29</v>
      </c>
      <c r="G333" t="s">
        <v>21</v>
      </c>
      <c r="H333" t="s">
        <v>30</v>
      </c>
      <c r="I333" t="s">
        <v>16</v>
      </c>
      <c r="J333">
        <v>4.1439718E-2</v>
      </c>
      <c r="K333">
        <v>17.350000000000001</v>
      </c>
      <c r="L333">
        <v>93.7804</v>
      </c>
      <c r="M333">
        <v>4</v>
      </c>
    </row>
    <row r="334" spans="1:13" x14ac:dyDescent="0.3">
      <c r="A334" t="s">
        <v>10</v>
      </c>
      <c r="B334">
        <v>7935</v>
      </c>
      <c r="C334" t="s">
        <v>270</v>
      </c>
      <c r="D334" t="s">
        <v>24</v>
      </c>
      <c r="E334">
        <v>2014</v>
      </c>
      <c r="F334" t="s">
        <v>29</v>
      </c>
      <c r="G334" t="s">
        <v>21</v>
      </c>
      <c r="H334" t="s">
        <v>30</v>
      </c>
      <c r="I334" t="s">
        <v>16</v>
      </c>
      <c r="J334">
        <v>0.15959547299999999</v>
      </c>
      <c r="K334">
        <v>16.100000000000001</v>
      </c>
      <c r="L334">
        <v>32.855800000000002</v>
      </c>
      <c r="M334">
        <v>4</v>
      </c>
    </row>
    <row r="335" spans="1:13" x14ac:dyDescent="0.3">
      <c r="A335" t="s">
        <v>10</v>
      </c>
      <c r="B335">
        <v>7934</v>
      </c>
      <c r="C335" t="s">
        <v>339</v>
      </c>
      <c r="D335" t="s">
        <v>24</v>
      </c>
      <c r="E335">
        <v>2014</v>
      </c>
      <c r="F335" t="s">
        <v>29</v>
      </c>
      <c r="G335" t="s">
        <v>21</v>
      </c>
      <c r="H335" t="s">
        <v>30</v>
      </c>
      <c r="I335" t="s">
        <v>16</v>
      </c>
      <c r="J335">
        <v>8.5763562000000002E-2</v>
      </c>
      <c r="K335">
        <v>15.5</v>
      </c>
      <c r="L335">
        <v>49.069200000000002</v>
      </c>
      <c r="M335">
        <v>4</v>
      </c>
    </row>
    <row r="336" spans="1:13" x14ac:dyDescent="0.3">
      <c r="A336" t="s">
        <v>10</v>
      </c>
      <c r="B336">
        <v>7933</v>
      </c>
      <c r="C336" t="s">
        <v>580</v>
      </c>
      <c r="D336" t="s">
        <v>24</v>
      </c>
      <c r="E336">
        <v>2014</v>
      </c>
      <c r="F336" t="s">
        <v>29</v>
      </c>
      <c r="G336" t="s">
        <v>21</v>
      </c>
      <c r="H336" t="s">
        <v>30</v>
      </c>
      <c r="I336" t="s">
        <v>16</v>
      </c>
      <c r="J336">
        <v>1.9917598000000002E-2</v>
      </c>
      <c r="K336">
        <v>15.1</v>
      </c>
      <c r="L336">
        <v>129.43100000000001</v>
      </c>
      <c r="M336">
        <v>4</v>
      </c>
    </row>
    <row r="337" spans="1:13" x14ac:dyDescent="0.3">
      <c r="A337" t="s">
        <v>10</v>
      </c>
      <c r="B337">
        <v>7932</v>
      </c>
      <c r="C337" t="s">
        <v>901</v>
      </c>
      <c r="D337" t="s">
        <v>24</v>
      </c>
      <c r="E337">
        <v>2014</v>
      </c>
      <c r="F337" t="s">
        <v>29</v>
      </c>
      <c r="G337" t="s">
        <v>21</v>
      </c>
      <c r="H337" t="s">
        <v>30</v>
      </c>
      <c r="I337" t="s">
        <v>16</v>
      </c>
      <c r="J337">
        <v>0.13566271199999999</v>
      </c>
      <c r="K337">
        <v>14</v>
      </c>
      <c r="L337">
        <v>52.064</v>
      </c>
      <c r="M337">
        <v>4</v>
      </c>
    </row>
    <row r="338" spans="1:13" x14ac:dyDescent="0.3">
      <c r="A338" t="s">
        <v>10</v>
      </c>
      <c r="B338">
        <v>7931</v>
      </c>
      <c r="C338" t="s">
        <v>1558</v>
      </c>
      <c r="D338" t="s">
        <v>24</v>
      </c>
      <c r="E338">
        <v>2014</v>
      </c>
      <c r="F338" t="s">
        <v>29</v>
      </c>
      <c r="G338" t="s">
        <v>21</v>
      </c>
      <c r="H338" t="s">
        <v>30</v>
      </c>
      <c r="I338" t="s">
        <v>16</v>
      </c>
      <c r="J338">
        <v>4.9547992999999999E-2</v>
      </c>
      <c r="K338">
        <v>13.6</v>
      </c>
      <c r="L338">
        <v>108.69119999999999</v>
      </c>
      <c r="M338">
        <v>4</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10</v>
      </c>
      <c r="B351">
        <v>7930</v>
      </c>
      <c r="C351" t="s">
        <v>127</v>
      </c>
      <c r="D351" t="s">
        <v>24</v>
      </c>
      <c r="E351">
        <v>2014</v>
      </c>
      <c r="F351" t="s">
        <v>29</v>
      </c>
      <c r="G351" t="s">
        <v>21</v>
      </c>
      <c r="H351" t="s">
        <v>30</v>
      </c>
      <c r="I351" t="s">
        <v>16</v>
      </c>
      <c r="J351">
        <v>7.7100380999999996E-2</v>
      </c>
      <c r="K351">
        <v>11.6</v>
      </c>
      <c r="L351">
        <v>172.41059999999999</v>
      </c>
      <c r="M351">
        <v>4</v>
      </c>
    </row>
    <row r="352" spans="1:13" x14ac:dyDescent="0.3">
      <c r="A352" t="s">
        <v>10</v>
      </c>
      <c r="B352">
        <v>7929</v>
      </c>
      <c r="C352" t="s">
        <v>1493</v>
      </c>
      <c r="D352" t="s">
        <v>24</v>
      </c>
      <c r="E352">
        <v>2014</v>
      </c>
      <c r="F352" t="s">
        <v>29</v>
      </c>
      <c r="G352" t="s">
        <v>21</v>
      </c>
      <c r="H352" t="s">
        <v>30</v>
      </c>
      <c r="I352" t="s">
        <v>16</v>
      </c>
      <c r="J352">
        <v>6.3121981999999993E-2</v>
      </c>
      <c r="K352">
        <v>10</v>
      </c>
      <c r="L352">
        <v>231.76679999999999</v>
      </c>
      <c r="M352">
        <v>4</v>
      </c>
    </row>
    <row r="353" spans="1:13" x14ac:dyDescent="0.3">
      <c r="A353" t="s">
        <v>10</v>
      </c>
      <c r="B353">
        <v>7928</v>
      </c>
      <c r="C353" t="s">
        <v>756</v>
      </c>
      <c r="D353" t="s">
        <v>24</v>
      </c>
      <c r="E353">
        <v>2014</v>
      </c>
      <c r="F353" t="s">
        <v>29</v>
      </c>
      <c r="G353" t="s">
        <v>21</v>
      </c>
      <c r="H353" t="s">
        <v>30</v>
      </c>
      <c r="I353" t="s">
        <v>16</v>
      </c>
      <c r="J353">
        <v>8.0277009999999999E-3</v>
      </c>
      <c r="K353">
        <v>9.1</v>
      </c>
      <c r="L353">
        <v>81.161799999999999</v>
      </c>
      <c r="M353">
        <v>4</v>
      </c>
    </row>
    <row r="354" spans="1:13" x14ac:dyDescent="0.3">
      <c r="A354" t="s">
        <v>10</v>
      </c>
      <c r="B354">
        <v>7927</v>
      </c>
      <c r="C354" t="s">
        <v>939</v>
      </c>
      <c r="D354" t="s">
        <v>24</v>
      </c>
      <c r="E354">
        <v>2014</v>
      </c>
      <c r="F354" t="s">
        <v>29</v>
      </c>
      <c r="G354" t="s">
        <v>21</v>
      </c>
      <c r="H354" t="s">
        <v>30</v>
      </c>
      <c r="I354" t="s">
        <v>16</v>
      </c>
      <c r="J354">
        <v>0.152024355</v>
      </c>
      <c r="K354">
        <v>7.47</v>
      </c>
      <c r="L354">
        <v>211.8218</v>
      </c>
      <c r="M354">
        <v>4</v>
      </c>
    </row>
    <row r="355" spans="1:13" x14ac:dyDescent="0.3">
      <c r="A355" t="s">
        <v>10</v>
      </c>
      <c r="B355">
        <v>7926</v>
      </c>
      <c r="C355" t="s">
        <v>1005</v>
      </c>
      <c r="D355" t="s">
        <v>24</v>
      </c>
      <c r="E355">
        <v>2014</v>
      </c>
      <c r="F355" t="s">
        <v>29</v>
      </c>
      <c r="G355" t="s">
        <v>21</v>
      </c>
      <c r="H355" t="s">
        <v>30</v>
      </c>
      <c r="I355" t="s">
        <v>16</v>
      </c>
      <c r="J355">
        <v>8.7187487999999994E-2</v>
      </c>
      <c r="K355">
        <v>6.7649999999999997</v>
      </c>
      <c r="L355">
        <v>105.53060000000001</v>
      </c>
      <c r="M355">
        <v>4</v>
      </c>
    </row>
    <row r="356" spans="1:13" x14ac:dyDescent="0.3">
      <c r="A356" t="s">
        <v>10</v>
      </c>
      <c r="B356">
        <v>7925</v>
      </c>
      <c r="C356" t="s">
        <v>125</v>
      </c>
      <c r="D356" t="s">
        <v>67</v>
      </c>
      <c r="E356">
        <v>2014</v>
      </c>
      <c r="F356" t="s">
        <v>29</v>
      </c>
      <c r="G356" t="s">
        <v>21</v>
      </c>
      <c r="H356" t="s">
        <v>30</v>
      </c>
      <c r="I356" t="s">
        <v>16</v>
      </c>
      <c r="J356">
        <v>7.6097073000000001E-2</v>
      </c>
      <c r="K356">
        <v>20.25</v>
      </c>
      <c r="L356">
        <v>193.57939999999999</v>
      </c>
      <c r="M356">
        <v>4</v>
      </c>
    </row>
    <row r="357" spans="1:13" x14ac:dyDescent="0.3">
      <c r="A357" t="s">
        <v>10</v>
      </c>
      <c r="B357">
        <v>7924</v>
      </c>
      <c r="C357" t="s">
        <v>397</v>
      </c>
      <c r="D357" t="s">
        <v>67</v>
      </c>
      <c r="E357">
        <v>2014</v>
      </c>
      <c r="F357" t="s">
        <v>29</v>
      </c>
      <c r="G357" t="s">
        <v>21</v>
      </c>
      <c r="H357" t="s">
        <v>30</v>
      </c>
      <c r="I357" t="s">
        <v>16</v>
      </c>
      <c r="J357">
        <v>0.18314234600000001</v>
      </c>
      <c r="K357">
        <v>18.25</v>
      </c>
      <c r="L357">
        <v>110.357</v>
      </c>
      <c r="M357">
        <v>4</v>
      </c>
    </row>
    <row r="358" spans="1:13" x14ac:dyDescent="0.3">
      <c r="A358" t="s">
        <v>10</v>
      </c>
      <c r="B358">
        <v>7923</v>
      </c>
      <c r="C358" t="s">
        <v>554</v>
      </c>
      <c r="D358" t="s">
        <v>67</v>
      </c>
      <c r="E358">
        <v>2014</v>
      </c>
      <c r="F358" t="s">
        <v>29</v>
      </c>
      <c r="G358" t="s">
        <v>21</v>
      </c>
      <c r="H358" t="s">
        <v>30</v>
      </c>
      <c r="I358" t="s">
        <v>16</v>
      </c>
      <c r="J358">
        <v>0.106968096</v>
      </c>
      <c r="K358">
        <v>11.8</v>
      </c>
      <c r="L358">
        <v>221.6772</v>
      </c>
      <c r="M358">
        <v>4</v>
      </c>
    </row>
    <row r="359" spans="1:13" x14ac:dyDescent="0.3">
      <c r="A359" t="s">
        <v>10</v>
      </c>
      <c r="B359">
        <v>7922</v>
      </c>
      <c r="C359" t="s">
        <v>253</v>
      </c>
      <c r="D359" t="s">
        <v>67</v>
      </c>
      <c r="E359">
        <v>2014</v>
      </c>
      <c r="F359" t="s">
        <v>29</v>
      </c>
      <c r="G359" t="s">
        <v>21</v>
      </c>
      <c r="H359" t="s">
        <v>30</v>
      </c>
      <c r="I359" t="s">
        <v>16</v>
      </c>
      <c r="J359">
        <v>6.3173691000000004E-2</v>
      </c>
      <c r="K359">
        <v>11.35</v>
      </c>
      <c r="L359">
        <v>86.185599999999994</v>
      </c>
      <c r="M359">
        <v>4</v>
      </c>
    </row>
    <row r="360" spans="1:13" x14ac:dyDescent="0.3">
      <c r="A360" t="s">
        <v>10</v>
      </c>
      <c r="B360">
        <v>7921</v>
      </c>
      <c r="C360" t="s">
        <v>1308</v>
      </c>
      <c r="D360" t="s">
        <v>67</v>
      </c>
      <c r="E360">
        <v>2014</v>
      </c>
      <c r="F360" t="s">
        <v>29</v>
      </c>
      <c r="G360" t="s">
        <v>21</v>
      </c>
      <c r="H360" t="s">
        <v>30</v>
      </c>
      <c r="I360" t="s">
        <v>16</v>
      </c>
      <c r="J360">
        <v>0.127620811</v>
      </c>
      <c r="K360">
        <v>10.695</v>
      </c>
      <c r="L360">
        <v>119.244</v>
      </c>
      <c r="M360">
        <v>4</v>
      </c>
    </row>
    <row r="361" spans="1:13" x14ac:dyDescent="0.3">
      <c r="A361" t="s">
        <v>10</v>
      </c>
      <c r="B361">
        <v>7920</v>
      </c>
      <c r="C361" t="s">
        <v>814</v>
      </c>
      <c r="D361" t="s">
        <v>67</v>
      </c>
      <c r="E361">
        <v>2014</v>
      </c>
      <c r="F361" t="s">
        <v>29</v>
      </c>
      <c r="G361" t="s">
        <v>21</v>
      </c>
      <c r="H361" t="s">
        <v>30</v>
      </c>
      <c r="I361" t="s">
        <v>16</v>
      </c>
      <c r="J361">
        <v>7.1786706000000006E-2</v>
      </c>
      <c r="K361">
        <v>8.5749999999999993</v>
      </c>
      <c r="L361">
        <v>193.3794</v>
      </c>
      <c r="M361">
        <v>4</v>
      </c>
    </row>
    <row r="362" spans="1:13" x14ac:dyDescent="0.3">
      <c r="A362" t="s">
        <v>10</v>
      </c>
      <c r="B362">
        <v>7919</v>
      </c>
      <c r="C362" t="s">
        <v>1587</v>
      </c>
      <c r="D362" t="s">
        <v>67</v>
      </c>
      <c r="E362">
        <v>2014</v>
      </c>
      <c r="F362" t="s">
        <v>29</v>
      </c>
      <c r="G362" t="s">
        <v>21</v>
      </c>
      <c r="H362" t="s">
        <v>30</v>
      </c>
      <c r="I362" t="s">
        <v>16</v>
      </c>
      <c r="J362">
        <v>7.3858923000000007E-2</v>
      </c>
      <c r="K362">
        <v>7.8550000000000004</v>
      </c>
      <c r="L362">
        <v>218.6482</v>
      </c>
      <c r="M362">
        <v>4</v>
      </c>
    </row>
    <row r="363" spans="1:13" x14ac:dyDescent="0.3">
      <c r="A363" t="s">
        <v>10</v>
      </c>
      <c r="B363">
        <v>7918</v>
      </c>
      <c r="C363" t="s">
        <v>456</v>
      </c>
      <c r="D363" t="s">
        <v>67</v>
      </c>
      <c r="E363">
        <v>2014</v>
      </c>
      <c r="F363" t="s">
        <v>29</v>
      </c>
      <c r="G363" t="s">
        <v>21</v>
      </c>
      <c r="H363" t="s">
        <v>30</v>
      </c>
      <c r="I363" t="s">
        <v>16</v>
      </c>
      <c r="J363">
        <v>3.7668051000000001E-2</v>
      </c>
      <c r="K363">
        <v>4.8049999999999997</v>
      </c>
      <c r="L363">
        <v>126.7704</v>
      </c>
      <c r="M363">
        <v>4</v>
      </c>
    </row>
    <row r="364" spans="1:13" x14ac:dyDescent="0.3">
      <c r="A364" t="s">
        <v>10</v>
      </c>
      <c r="B364">
        <v>7917</v>
      </c>
      <c r="C364" t="s">
        <v>966</v>
      </c>
      <c r="D364" t="s">
        <v>28</v>
      </c>
      <c r="E364">
        <v>2014</v>
      </c>
      <c r="F364" t="s">
        <v>29</v>
      </c>
      <c r="G364" t="s">
        <v>21</v>
      </c>
      <c r="H364" t="s">
        <v>30</v>
      </c>
      <c r="I364" t="s">
        <v>16</v>
      </c>
      <c r="J364">
        <v>3.4670859999999998E-2</v>
      </c>
      <c r="K364">
        <v>19.25</v>
      </c>
      <c r="L364">
        <v>141.84960000000001</v>
      </c>
      <c r="M364">
        <v>4</v>
      </c>
    </row>
    <row r="365" spans="1:13" x14ac:dyDescent="0.3">
      <c r="A365" t="s">
        <v>10</v>
      </c>
      <c r="B365">
        <v>7916</v>
      </c>
      <c r="C365" t="s">
        <v>1050</v>
      </c>
      <c r="D365" t="s">
        <v>28</v>
      </c>
      <c r="E365">
        <v>2014</v>
      </c>
      <c r="F365" t="s">
        <v>29</v>
      </c>
      <c r="G365" t="s">
        <v>21</v>
      </c>
      <c r="H365" t="s">
        <v>30</v>
      </c>
      <c r="I365" t="s">
        <v>16</v>
      </c>
      <c r="J365">
        <v>2.6546765E-2</v>
      </c>
      <c r="K365">
        <v>17</v>
      </c>
      <c r="L365">
        <v>142.14699999999999</v>
      </c>
      <c r="M365">
        <v>4</v>
      </c>
    </row>
    <row r="366" spans="1:13" x14ac:dyDescent="0.3">
      <c r="A366" t="s">
        <v>10</v>
      </c>
      <c r="B366">
        <v>7915</v>
      </c>
      <c r="C366" t="s">
        <v>395</v>
      </c>
      <c r="D366" t="s">
        <v>28</v>
      </c>
      <c r="E366">
        <v>2014</v>
      </c>
      <c r="F366" t="s">
        <v>29</v>
      </c>
      <c r="G366" t="s">
        <v>21</v>
      </c>
      <c r="H366" t="s">
        <v>30</v>
      </c>
      <c r="I366" t="s">
        <v>16</v>
      </c>
      <c r="J366">
        <v>4.1214745999999997E-2</v>
      </c>
      <c r="K366">
        <v>14.5</v>
      </c>
      <c r="L366">
        <v>42.045400000000001</v>
      </c>
      <c r="M366">
        <v>4</v>
      </c>
    </row>
    <row r="367" spans="1:13" x14ac:dyDescent="0.3">
      <c r="A367" t="s">
        <v>10</v>
      </c>
      <c r="B367">
        <v>7914</v>
      </c>
      <c r="C367" t="s">
        <v>884</v>
      </c>
      <c r="D367" t="s">
        <v>28</v>
      </c>
      <c r="E367">
        <v>2014</v>
      </c>
      <c r="F367" t="s">
        <v>29</v>
      </c>
      <c r="G367" t="s">
        <v>21</v>
      </c>
      <c r="H367" t="s">
        <v>30</v>
      </c>
      <c r="I367" t="s">
        <v>16</v>
      </c>
      <c r="J367">
        <v>3.1418983999999997E-2</v>
      </c>
      <c r="K367">
        <v>13.65</v>
      </c>
      <c r="L367">
        <v>99.27</v>
      </c>
      <c r="M367">
        <v>4</v>
      </c>
    </row>
    <row r="368" spans="1:13" x14ac:dyDescent="0.3">
      <c r="A368" t="s">
        <v>10</v>
      </c>
      <c r="B368">
        <v>7913</v>
      </c>
      <c r="C368" t="s">
        <v>394</v>
      </c>
      <c r="D368" t="s">
        <v>28</v>
      </c>
      <c r="E368">
        <v>2014</v>
      </c>
      <c r="F368" t="s">
        <v>29</v>
      </c>
      <c r="G368" t="s">
        <v>21</v>
      </c>
      <c r="H368" t="s">
        <v>30</v>
      </c>
      <c r="I368" t="s">
        <v>16</v>
      </c>
      <c r="J368">
        <v>3.0064132E-2</v>
      </c>
      <c r="K368">
        <v>13</v>
      </c>
      <c r="L368">
        <v>58.021999999999998</v>
      </c>
      <c r="M368">
        <v>4</v>
      </c>
    </row>
    <row r="369" spans="1:13" x14ac:dyDescent="0.3">
      <c r="A369" t="s">
        <v>10</v>
      </c>
      <c r="B369">
        <v>7912</v>
      </c>
      <c r="C369" t="s">
        <v>1604</v>
      </c>
      <c r="D369" t="s">
        <v>28</v>
      </c>
      <c r="E369">
        <v>2014</v>
      </c>
      <c r="F369" t="s">
        <v>29</v>
      </c>
      <c r="G369" t="s">
        <v>21</v>
      </c>
      <c r="H369" t="s">
        <v>30</v>
      </c>
      <c r="I369" t="s">
        <v>16</v>
      </c>
      <c r="J369">
        <v>2.633607E-2</v>
      </c>
      <c r="K369">
        <v>11.8</v>
      </c>
      <c r="L369">
        <v>40.613799999999998</v>
      </c>
      <c r="M369">
        <v>4</v>
      </c>
    </row>
    <row r="370" spans="1:13" x14ac:dyDescent="0.3">
      <c r="A370" t="s">
        <v>10</v>
      </c>
      <c r="B370">
        <v>7911</v>
      </c>
      <c r="C370" t="s">
        <v>393</v>
      </c>
      <c r="D370" t="s">
        <v>28</v>
      </c>
      <c r="E370">
        <v>2014</v>
      </c>
      <c r="F370" t="s">
        <v>29</v>
      </c>
      <c r="G370" t="s">
        <v>21</v>
      </c>
      <c r="H370" t="s">
        <v>30</v>
      </c>
      <c r="I370" t="s">
        <v>16</v>
      </c>
      <c r="J370">
        <v>2.9140007999999998E-2</v>
      </c>
      <c r="K370">
        <v>9.6950000000000003</v>
      </c>
      <c r="L370">
        <v>176.33699999999999</v>
      </c>
      <c r="M370">
        <v>4</v>
      </c>
    </row>
    <row r="371" spans="1:13" x14ac:dyDescent="0.3">
      <c r="A371" t="s">
        <v>10</v>
      </c>
      <c r="B371">
        <v>7910</v>
      </c>
      <c r="C371" t="s">
        <v>883</v>
      </c>
      <c r="D371" t="s">
        <v>28</v>
      </c>
      <c r="E371">
        <v>2014</v>
      </c>
      <c r="F371" t="s">
        <v>29</v>
      </c>
      <c r="G371" t="s">
        <v>21</v>
      </c>
      <c r="H371" t="s">
        <v>30</v>
      </c>
      <c r="I371" t="s">
        <v>16</v>
      </c>
      <c r="J371">
        <v>0.104421237</v>
      </c>
      <c r="K371">
        <v>9.5</v>
      </c>
      <c r="L371">
        <v>80.195999999999998</v>
      </c>
      <c r="M371">
        <v>4</v>
      </c>
    </row>
    <row r="372" spans="1:13" x14ac:dyDescent="0.3">
      <c r="A372" t="s">
        <v>10</v>
      </c>
      <c r="B372">
        <v>7909</v>
      </c>
      <c r="C372" t="s">
        <v>676</v>
      </c>
      <c r="D372" t="s">
        <v>28</v>
      </c>
      <c r="E372">
        <v>2014</v>
      </c>
      <c r="F372" t="s">
        <v>29</v>
      </c>
      <c r="G372" t="s">
        <v>21</v>
      </c>
      <c r="H372" t="s">
        <v>30</v>
      </c>
      <c r="I372" t="s">
        <v>16</v>
      </c>
      <c r="J372">
        <v>9.0513069999999998E-3</v>
      </c>
      <c r="K372">
        <v>8.9749999999999996</v>
      </c>
      <c r="L372">
        <v>103.099</v>
      </c>
      <c r="M372">
        <v>4</v>
      </c>
    </row>
    <row r="373" spans="1:13" x14ac:dyDescent="0.3">
      <c r="A373" t="s">
        <v>10</v>
      </c>
      <c r="B373">
        <v>7908</v>
      </c>
      <c r="C373" t="s">
        <v>1048</v>
      </c>
      <c r="D373" t="s">
        <v>28</v>
      </c>
      <c r="E373">
        <v>2014</v>
      </c>
      <c r="F373" t="s">
        <v>29</v>
      </c>
      <c r="G373" t="s">
        <v>21</v>
      </c>
      <c r="H373" t="s">
        <v>30</v>
      </c>
      <c r="I373" t="s">
        <v>16</v>
      </c>
      <c r="J373">
        <v>9.1895319000000003E-2</v>
      </c>
      <c r="K373">
        <v>6.6150000000000002</v>
      </c>
      <c r="L373">
        <v>248.64080000000001</v>
      </c>
      <c r="M373">
        <v>4</v>
      </c>
    </row>
    <row r="374" spans="1:13" x14ac:dyDescent="0.3">
      <c r="A374" t="s">
        <v>10</v>
      </c>
      <c r="B374">
        <v>7907</v>
      </c>
      <c r="C374" t="s">
        <v>1467</v>
      </c>
      <c r="D374" t="s">
        <v>28</v>
      </c>
      <c r="E374">
        <v>2014</v>
      </c>
      <c r="F374" t="s">
        <v>29</v>
      </c>
      <c r="G374" t="s">
        <v>21</v>
      </c>
      <c r="H374" t="s">
        <v>30</v>
      </c>
      <c r="I374" t="s">
        <v>16</v>
      </c>
      <c r="J374">
        <v>9.2694106999999998E-2</v>
      </c>
      <c r="K374">
        <v>5.8849999999999998</v>
      </c>
      <c r="L374">
        <v>53.6982</v>
      </c>
      <c r="M374">
        <v>4</v>
      </c>
    </row>
    <row r="375" spans="1:13" x14ac:dyDescent="0.3">
      <c r="A375" t="s">
        <v>10</v>
      </c>
      <c r="B375">
        <v>7906</v>
      </c>
      <c r="C375" t="s">
        <v>1480</v>
      </c>
      <c r="D375" t="s">
        <v>28</v>
      </c>
      <c r="E375">
        <v>2014</v>
      </c>
      <c r="F375" t="s">
        <v>29</v>
      </c>
      <c r="G375" t="s">
        <v>21</v>
      </c>
      <c r="H375" t="s">
        <v>30</v>
      </c>
      <c r="I375" t="s">
        <v>16</v>
      </c>
      <c r="J375">
        <v>5.3576660999999998E-2</v>
      </c>
      <c r="K375">
        <v>5.4050000000000002</v>
      </c>
      <c r="L375">
        <v>200.57419999999999</v>
      </c>
      <c r="M375">
        <v>4</v>
      </c>
    </row>
    <row r="376" spans="1:13" x14ac:dyDescent="0.3">
      <c r="A376" t="s">
        <v>10</v>
      </c>
      <c r="B376">
        <v>7905</v>
      </c>
      <c r="C376" t="s">
        <v>696</v>
      </c>
      <c r="D376" t="s">
        <v>74</v>
      </c>
      <c r="E376">
        <v>2014</v>
      </c>
      <c r="F376" t="s">
        <v>29</v>
      </c>
      <c r="G376" t="s">
        <v>21</v>
      </c>
      <c r="H376" t="s">
        <v>30</v>
      </c>
      <c r="I376" t="s">
        <v>16</v>
      </c>
      <c r="J376">
        <v>6.6194420000000004E-2</v>
      </c>
      <c r="K376">
        <v>16.5</v>
      </c>
      <c r="L376">
        <v>184.42920000000001</v>
      </c>
      <c r="M376">
        <v>4</v>
      </c>
    </row>
    <row r="377" spans="1:13" x14ac:dyDescent="0.3">
      <c r="A377" t="s">
        <v>10</v>
      </c>
      <c r="B377">
        <v>7904</v>
      </c>
      <c r="C377" t="s">
        <v>429</v>
      </c>
      <c r="D377" t="s">
        <v>74</v>
      </c>
      <c r="E377">
        <v>2014</v>
      </c>
      <c r="F377" t="s">
        <v>29</v>
      </c>
      <c r="G377" t="s">
        <v>21</v>
      </c>
      <c r="H377" t="s">
        <v>30</v>
      </c>
      <c r="I377" t="s">
        <v>16</v>
      </c>
      <c r="J377">
        <v>6.9031466999999999E-2</v>
      </c>
      <c r="K377">
        <v>9</v>
      </c>
      <c r="L377">
        <v>55.061399999999999</v>
      </c>
      <c r="M377">
        <v>4</v>
      </c>
    </row>
    <row r="378" spans="1:13" x14ac:dyDescent="0.3">
      <c r="A378" t="s">
        <v>10</v>
      </c>
      <c r="B378">
        <v>7903</v>
      </c>
      <c r="C378" t="s">
        <v>1046</v>
      </c>
      <c r="D378" t="s">
        <v>57</v>
      </c>
      <c r="E378">
        <v>2014</v>
      </c>
      <c r="F378" t="s">
        <v>29</v>
      </c>
      <c r="G378" t="s">
        <v>21</v>
      </c>
      <c r="H378" t="s">
        <v>30</v>
      </c>
      <c r="I378" t="s">
        <v>16</v>
      </c>
      <c r="J378">
        <v>5.6339618000000001E-2</v>
      </c>
      <c r="K378">
        <v>9.8000000000000007</v>
      </c>
      <c r="L378">
        <v>84.290800000000004</v>
      </c>
      <c r="M378">
        <v>4</v>
      </c>
    </row>
    <row r="379" spans="1:13" x14ac:dyDescent="0.3">
      <c r="A379" t="s">
        <v>10</v>
      </c>
      <c r="B379">
        <v>7902</v>
      </c>
      <c r="C379" t="s">
        <v>546</v>
      </c>
      <c r="D379" t="s">
        <v>95</v>
      </c>
      <c r="E379">
        <v>2014</v>
      </c>
      <c r="F379" t="s">
        <v>29</v>
      </c>
      <c r="G379" t="s">
        <v>21</v>
      </c>
      <c r="H379" t="s">
        <v>30</v>
      </c>
      <c r="I379" t="s">
        <v>16</v>
      </c>
      <c r="J379">
        <v>6.2476390999999999E-2</v>
      </c>
      <c r="K379">
        <v>19.350000000000001</v>
      </c>
      <c r="L379">
        <v>164.51840000000001</v>
      </c>
      <c r="M379">
        <v>4</v>
      </c>
    </row>
    <row r="380" spans="1:13" x14ac:dyDescent="0.3">
      <c r="A380" t="s">
        <v>10</v>
      </c>
      <c r="B380">
        <v>7901</v>
      </c>
      <c r="C380" t="s">
        <v>1422</v>
      </c>
      <c r="D380" t="s">
        <v>95</v>
      </c>
      <c r="E380">
        <v>2014</v>
      </c>
      <c r="F380" t="s">
        <v>29</v>
      </c>
      <c r="G380" t="s">
        <v>21</v>
      </c>
      <c r="H380" t="s">
        <v>30</v>
      </c>
      <c r="I380" t="s">
        <v>16</v>
      </c>
      <c r="J380">
        <v>6.7446625999999996E-2</v>
      </c>
      <c r="K380">
        <v>17.75</v>
      </c>
      <c r="L380">
        <v>184.72399999999999</v>
      </c>
      <c r="M380">
        <v>4</v>
      </c>
    </row>
    <row r="381" spans="1:13" x14ac:dyDescent="0.3">
      <c r="A381" t="s">
        <v>10</v>
      </c>
      <c r="B381">
        <v>7900</v>
      </c>
      <c r="C381" t="s">
        <v>1591</v>
      </c>
      <c r="D381" t="s">
        <v>95</v>
      </c>
      <c r="E381">
        <v>2014</v>
      </c>
      <c r="F381" t="s">
        <v>29</v>
      </c>
      <c r="G381" t="s">
        <v>21</v>
      </c>
      <c r="H381" t="s">
        <v>30</v>
      </c>
      <c r="I381" t="s">
        <v>16</v>
      </c>
      <c r="J381">
        <v>6.0824019999999999E-2</v>
      </c>
      <c r="K381">
        <v>16.7</v>
      </c>
      <c r="L381">
        <v>98.738399999999999</v>
      </c>
      <c r="M381">
        <v>4</v>
      </c>
    </row>
    <row r="382" spans="1:13" x14ac:dyDescent="0.3">
      <c r="A382" t="s">
        <v>10</v>
      </c>
      <c r="B382">
        <v>7899</v>
      </c>
      <c r="C382" t="s">
        <v>1343</v>
      </c>
      <c r="D382" t="s">
        <v>95</v>
      </c>
      <c r="E382">
        <v>2014</v>
      </c>
      <c r="F382" t="s">
        <v>29</v>
      </c>
      <c r="G382" t="s">
        <v>21</v>
      </c>
      <c r="H382" t="s">
        <v>30</v>
      </c>
      <c r="I382" t="s">
        <v>16</v>
      </c>
      <c r="J382">
        <v>2.6818430000000001E-2</v>
      </c>
      <c r="K382">
        <v>15</v>
      </c>
      <c r="L382">
        <v>219.7456</v>
      </c>
      <c r="M382">
        <v>4</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10</v>
      </c>
      <c r="B395">
        <v>7898</v>
      </c>
      <c r="C395" t="s">
        <v>1368</v>
      </c>
      <c r="D395" t="s">
        <v>95</v>
      </c>
      <c r="E395">
        <v>2014</v>
      </c>
      <c r="F395" t="s">
        <v>29</v>
      </c>
      <c r="G395" t="s">
        <v>21</v>
      </c>
      <c r="H395" t="s">
        <v>30</v>
      </c>
      <c r="I395" t="s">
        <v>16</v>
      </c>
      <c r="J395">
        <v>0</v>
      </c>
      <c r="K395">
        <v>10.8</v>
      </c>
      <c r="L395">
        <v>39.313800000000001</v>
      </c>
      <c r="M395">
        <v>4</v>
      </c>
    </row>
    <row r="396" spans="1:13" x14ac:dyDescent="0.3">
      <c r="A396" t="s">
        <v>10</v>
      </c>
      <c r="B396">
        <v>7897</v>
      </c>
      <c r="C396" t="s">
        <v>1320</v>
      </c>
      <c r="D396" t="s">
        <v>95</v>
      </c>
      <c r="E396">
        <v>2014</v>
      </c>
      <c r="F396" t="s">
        <v>29</v>
      </c>
      <c r="G396" t="s">
        <v>21</v>
      </c>
      <c r="H396" t="s">
        <v>30</v>
      </c>
      <c r="I396" t="s">
        <v>16</v>
      </c>
      <c r="J396">
        <v>3.8289330000000003E-2</v>
      </c>
      <c r="K396">
        <v>7.22</v>
      </c>
      <c r="L396">
        <v>64.751000000000005</v>
      </c>
      <c r="M396">
        <v>4</v>
      </c>
    </row>
    <row r="397" spans="1:13" x14ac:dyDescent="0.3">
      <c r="A397" t="s">
        <v>10</v>
      </c>
      <c r="B397">
        <v>7730</v>
      </c>
      <c r="C397" t="s">
        <v>490</v>
      </c>
      <c r="D397" t="s">
        <v>159</v>
      </c>
      <c r="E397">
        <v>2011</v>
      </c>
      <c r="F397" t="s">
        <v>39</v>
      </c>
      <c r="G397" t="s">
        <v>21</v>
      </c>
      <c r="H397" t="s">
        <v>26</v>
      </c>
      <c r="I397" t="s">
        <v>40</v>
      </c>
      <c r="J397">
        <v>9.1437584000000002E-2</v>
      </c>
      <c r="K397">
        <v>16.7</v>
      </c>
      <c r="L397">
        <v>64.316800000000001</v>
      </c>
      <c r="M397">
        <v>4</v>
      </c>
    </row>
    <row r="398" spans="1:13" x14ac:dyDescent="0.3">
      <c r="A398" t="s">
        <v>10</v>
      </c>
      <c r="B398">
        <v>7729</v>
      </c>
      <c r="C398" t="s">
        <v>963</v>
      </c>
      <c r="D398" t="s">
        <v>54</v>
      </c>
      <c r="E398">
        <v>2011</v>
      </c>
      <c r="F398" t="s">
        <v>39</v>
      </c>
      <c r="G398" t="s">
        <v>21</v>
      </c>
      <c r="H398" t="s">
        <v>26</v>
      </c>
      <c r="I398" t="s">
        <v>40</v>
      </c>
      <c r="J398">
        <v>1.6516867000000001E-2</v>
      </c>
      <c r="K398">
        <v>6.26</v>
      </c>
      <c r="L398">
        <v>151.13659999999999</v>
      </c>
      <c r="M398">
        <v>4</v>
      </c>
    </row>
    <row r="399" spans="1:13" x14ac:dyDescent="0.3">
      <c r="A399" t="s">
        <v>10</v>
      </c>
      <c r="B399">
        <v>7728</v>
      </c>
      <c r="C399" t="s">
        <v>156</v>
      </c>
      <c r="D399" t="s">
        <v>12</v>
      </c>
      <c r="E399">
        <v>2011</v>
      </c>
      <c r="F399" t="s">
        <v>39</v>
      </c>
      <c r="G399" t="s">
        <v>21</v>
      </c>
      <c r="H399" t="s">
        <v>26</v>
      </c>
      <c r="I399" t="s">
        <v>40</v>
      </c>
      <c r="J399">
        <v>0.19995527399999999</v>
      </c>
      <c r="K399">
        <v>16.7</v>
      </c>
      <c r="L399">
        <v>182.39760000000001</v>
      </c>
      <c r="M399">
        <v>4</v>
      </c>
    </row>
    <row r="400" spans="1:13" x14ac:dyDescent="0.3">
      <c r="A400" t="s">
        <v>10</v>
      </c>
      <c r="B400">
        <v>7727</v>
      </c>
      <c r="C400" t="s">
        <v>1255</v>
      </c>
      <c r="D400" t="s">
        <v>24</v>
      </c>
      <c r="E400">
        <v>2011</v>
      </c>
      <c r="F400" t="s">
        <v>39</v>
      </c>
      <c r="G400" t="s">
        <v>21</v>
      </c>
      <c r="H400" t="s">
        <v>26</v>
      </c>
      <c r="I400" t="s">
        <v>40</v>
      </c>
      <c r="J400">
        <v>7.7145553000000006E-2</v>
      </c>
      <c r="K400">
        <v>6.6349999999999998</v>
      </c>
      <c r="L400">
        <v>39.8506</v>
      </c>
      <c r="M400">
        <v>4</v>
      </c>
    </row>
    <row r="401" spans="1:13" x14ac:dyDescent="0.3">
      <c r="A401" t="s">
        <v>10</v>
      </c>
      <c r="B401">
        <v>7726</v>
      </c>
      <c r="C401" t="s">
        <v>646</v>
      </c>
      <c r="D401" t="s">
        <v>28</v>
      </c>
      <c r="E401">
        <v>2011</v>
      </c>
      <c r="F401" t="s">
        <v>39</v>
      </c>
      <c r="G401" t="s">
        <v>21</v>
      </c>
      <c r="H401" t="s">
        <v>26</v>
      </c>
      <c r="I401" t="s">
        <v>40</v>
      </c>
      <c r="J401">
        <v>5.3827350000000003E-2</v>
      </c>
      <c r="K401">
        <v>8.1150000000000002</v>
      </c>
      <c r="L401">
        <v>155.2972</v>
      </c>
      <c r="M401">
        <v>4</v>
      </c>
    </row>
    <row r="402" spans="1:13" x14ac:dyDescent="0.3">
      <c r="A402" t="s">
        <v>10</v>
      </c>
      <c r="B402">
        <v>7725</v>
      </c>
      <c r="C402" t="s">
        <v>700</v>
      </c>
      <c r="D402" t="s">
        <v>95</v>
      </c>
      <c r="E402">
        <v>2011</v>
      </c>
      <c r="F402" t="s">
        <v>39</v>
      </c>
      <c r="G402" t="s">
        <v>21</v>
      </c>
      <c r="H402" t="s">
        <v>26</v>
      </c>
      <c r="I402" t="s">
        <v>40</v>
      </c>
      <c r="J402">
        <v>0.117026714</v>
      </c>
      <c r="K402">
        <v>16.7</v>
      </c>
      <c r="L402">
        <v>189.22139999999999</v>
      </c>
      <c r="M402">
        <v>4</v>
      </c>
    </row>
    <row r="403" spans="1:13" x14ac:dyDescent="0.3">
      <c r="A403" t="s">
        <v>10</v>
      </c>
      <c r="B403">
        <v>7721</v>
      </c>
      <c r="C403" t="s">
        <v>888</v>
      </c>
      <c r="D403" t="s">
        <v>159</v>
      </c>
      <c r="E403">
        <v>2011</v>
      </c>
      <c r="F403" t="s">
        <v>39</v>
      </c>
      <c r="G403" t="s">
        <v>21</v>
      </c>
      <c r="H403" t="s">
        <v>26</v>
      </c>
      <c r="I403" t="s">
        <v>40</v>
      </c>
      <c r="J403">
        <v>0.21561193000000001</v>
      </c>
      <c r="K403">
        <v>13.5</v>
      </c>
      <c r="L403">
        <v>98.606800000000007</v>
      </c>
      <c r="M403">
        <v>4</v>
      </c>
    </row>
    <row r="404" spans="1:13" x14ac:dyDescent="0.3">
      <c r="A404" t="s">
        <v>10</v>
      </c>
      <c r="B404">
        <v>7720</v>
      </c>
      <c r="C404" t="s">
        <v>813</v>
      </c>
      <c r="D404" t="s">
        <v>159</v>
      </c>
      <c r="E404">
        <v>2011</v>
      </c>
      <c r="F404" t="s">
        <v>39</v>
      </c>
      <c r="G404" t="s">
        <v>21</v>
      </c>
      <c r="H404" t="s">
        <v>26</v>
      </c>
      <c r="I404" t="s">
        <v>40</v>
      </c>
      <c r="J404">
        <v>0.23836644200000001</v>
      </c>
      <c r="K404">
        <v>7.6</v>
      </c>
      <c r="L404">
        <v>171.84479999999999</v>
      </c>
      <c r="M404">
        <v>4</v>
      </c>
    </row>
    <row r="405" spans="1:13" x14ac:dyDescent="0.3">
      <c r="A405" t="s">
        <v>10</v>
      </c>
      <c r="B405">
        <v>7719</v>
      </c>
      <c r="C405" t="s">
        <v>960</v>
      </c>
      <c r="D405" t="s">
        <v>32</v>
      </c>
      <c r="E405">
        <v>2011</v>
      </c>
      <c r="F405" t="s">
        <v>39</v>
      </c>
      <c r="G405" t="s">
        <v>21</v>
      </c>
      <c r="H405" t="s">
        <v>26</v>
      </c>
      <c r="I405" t="s">
        <v>40</v>
      </c>
      <c r="J405">
        <v>0.129170642</v>
      </c>
      <c r="K405">
        <v>19.5</v>
      </c>
      <c r="L405">
        <v>233.9958</v>
      </c>
      <c r="M405">
        <v>4</v>
      </c>
    </row>
    <row r="406" spans="1:13" x14ac:dyDescent="0.3">
      <c r="A406" t="s">
        <v>10</v>
      </c>
      <c r="B406">
        <v>7718</v>
      </c>
      <c r="C406" t="s">
        <v>1496</v>
      </c>
      <c r="D406" t="s">
        <v>32</v>
      </c>
      <c r="E406">
        <v>2011</v>
      </c>
      <c r="F406" t="s">
        <v>39</v>
      </c>
      <c r="G406" t="s">
        <v>21</v>
      </c>
      <c r="H406" t="s">
        <v>26</v>
      </c>
      <c r="I406" t="s">
        <v>40</v>
      </c>
      <c r="J406">
        <v>6.6831682000000003E-2</v>
      </c>
      <c r="K406">
        <v>19.350000000000001</v>
      </c>
      <c r="L406">
        <v>163.88679999999999</v>
      </c>
      <c r="M406">
        <v>4</v>
      </c>
    </row>
    <row r="407" spans="1:13" x14ac:dyDescent="0.3">
      <c r="A407" t="s">
        <v>10</v>
      </c>
      <c r="B407">
        <v>7717</v>
      </c>
      <c r="C407" t="s">
        <v>520</v>
      </c>
      <c r="D407" t="s">
        <v>32</v>
      </c>
      <c r="E407">
        <v>2011</v>
      </c>
      <c r="F407" t="s">
        <v>39</v>
      </c>
      <c r="G407" t="s">
        <v>21</v>
      </c>
      <c r="H407" t="s">
        <v>26</v>
      </c>
      <c r="I407" t="s">
        <v>40</v>
      </c>
      <c r="J407">
        <v>0.214125129</v>
      </c>
      <c r="K407">
        <v>8.27</v>
      </c>
      <c r="L407">
        <v>183.9924</v>
      </c>
      <c r="M407">
        <v>4</v>
      </c>
    </row>
    <row r="408" spans="1:13" x14ac:dyDescent="0.3">
      <c r="A408" t="s">
        <v>10</v>
      </c>
      <c r="B408">
        <v>7716</v>
      </c>
      <c r="C408" t="s">
        <v>366</v>
      </c>
      <c r="D408" t="s">
        <v>48</v>
      </c>
      <c r="E408">
        <v>2011</v>
      </c>
      <c r="F408" t="s">
        <v>39</v>
      </c>
      <c r="G408" t="s">
        <v>21</v>
      </c>
      <c r="H408" t="s">
        <v>26</v>
      </c>
      <c r="I408" t="s">
        <v>40</v>
      </c>
      <c r="J408">
        <v>0.103849783</v>
      </c>
      <c r="K408">
        <v>16.7</v>
      </c>
      <c r="L408">
        <v>58.856200000000001</v>
      </c>
      <c r="M408">
        <v>4</v>
      </c>
    </row>
    <row r="409" spans="1:13" x14ac:dyDescent="0.3">
      <c r="A409" t="s">
        <v>10</v>
      </c>
      <c r="B409">
        <v>7715</v>
      </c>
      <c r="C409" t="s">
        <v>839</v>
      </c>
      <c r="D409" t="s">
        <v>48</v>
      </c>
      <c r="E409">
        <v>2011</v>
      </c>
      <c r="F409" t="s">
        <v>39</v>
      </c>
      <c r="G409" t="s">
        <v>21</v>
      </c>
      <c r="H409" t="s">
        <v>30</v>
      </c>
      <c r="I409" t="s">
        <v>40</v>
      </c>
      <c r="J409">
        <v>4.3386131000000001E-2</v>
      </c>
      <c r="K409">
        <v>13.65</v>
      </c>
      <c r="L409">
        <v>80.230199999999996</v>
      </c>
      <c r="M409">
        <v>4</v>
      </c>
    </row>
    <row r="410" spans="1:13" x14ac:dyDescent="0.3">
      <c r="A410" t="s">
        <v>10</v>
      </c>
      <c r="B410">
        <v>7714</v>
      </c>
      <c r="C410" t="s">
        <v>887</v>
      </c>
      <c r="D410" t="s">
        <v>48</v>
      </c>
      <c r="E410">
        <v>2011</v>
      </c>
      <c r="F410" t="s">
        <v>39</v>
      </c>
      <c r="G410" t="s">
        <v>21</v>
      </c>
      <c r="H410" t="s">
        <v>30</v>
      </c>
      <c r="I410" t="s">
        <v>40</v>
      </c>
      <c r="J410">
        <v>6.2885197000000004E-2</v>
      </c>
      <c r="K410">
        <v>11.5</v>
      </c>
      <c r="L410">
        <v>106.72539999999999</v>
      </c>
      <c r="M410">
        <v>4</v>
      </c>
    </row>
    <row r="411" spans="1:13" x14ac:dyDescent="0.3">
      <c r="A411" t="s">
        <v>10</v>
      </c>
      <c r="B411">
        <v>7713</v>
      </c>
      <c r="C411" t="s">
        <v>1573</v>
      </c>
      <c r="D411" t="s">
        <v>48</v>
      </c>
      <c r="E411">
        <v>2011</v>
      </c>
      <c r="F411" t="s">
        <v>39</v>
      </c>
      <c r="G411" t="s">
        <v>21</v>
      </c>
      <c r="H411" t="s">
        <v>30</v>
      </c>
      <c r="I411" t="s">
        <v>40</v>
      </c>
      <c r="J411">
        <v>0.145253944</v>
      </c>
      <c r="K411">
        <v>10.695</v>
      </c>
      <c r="L411">
        <v>156.8972</v>
      </c>
      <c r="M411">
        <v>4</v>
      </c>
    </row>
    <row r="412" spans="1:13" x14ac:dyDescent="0.3">
      <c r="A412" t="s">
        <v>10</v>
      </c>
      <c r="B412">
        <v>7712</v>
      </c>
      <c r="C412" t="s">
        <v>760</v>
      </c>
      <c r="D412" t="s">
        <v>48</v>
      </c>
      <c r="E412">
        <v>2011</v>
      </c>
      <c r="F412" t="s">
        <v>39</v>
      </c>
      <c r="G412" t="s">
        <v>21</v>
      </c>
      <c r="H412" t="s">
        <v>30</v>
      </c>
      <c r="I412" t="s">
        <v>40</v>
      </c>
      <c r="J412">
        <v>2.3465590000000001E-2</v>
      </c>
      <c r="K412">
        <v>9.3000000000000007</v>
      </c>
      <c r="L412">
        <v>197.60839999999999</v>
      </c>
      <c r="M412">
        <v>4</v>
      </c>
    </row>
    <row r="413" spans="1:13" x14ac:dyDescent="0.3">
      <c r="A413" t="s">
        <v>10</v>
      </c>
      <c r="B413">
        <v>7711</v>
      </c>
      <c r="C413" t="s">
        <v>1097</v>
      </c>
      <c r="D413" t="s">
        <v>48</v>
      </c>
      <c r="E413">
        <v>2011</v>
      </c>
      <c r="F413" t="s">
        <v>39</v>
      </c>
      <c r="G413" t="s">
        <v>21</v>
      </c>
      <c r="H413" t="s">
        <v>30</v>
      </c>
      <c r="I413" t="s">
        <v>40</v>
      </c>
      <c r="J413">
        <v>4.937018E-2</v>
      </c>
      <c r="K413">
        <v>5.1749999999999998</v>
      </c>
      <c r="L413">
        <v>106.76220000000001</v>
      </c>
      <c r="M413">
        <v>4</v>
      </c>
    </row>
    <row r="414" spans="1:13" x14ac:dyDescent="0.3">
      <c r="A414" t="s">
        <v>10</v>
      </c>
      <c r="B414">
        <v>7710</v>
      </c>
      <c r="C414" t="s">
        <v>192</v>
      </c>
      <c r="D414" t="s">
        <v>153</v>
      </c>
      <c r="E414">
        <v>2011</v>
      </c>
      <c r="F414" t="s">
        <v>39</v>
      </c>
      <c r="G414" t="s">
        <v>21</v>
      </c>
      <c r="H414" t="s">
        <v>30</v>
      </c>
      <c r="I414" t="s">
        <v>40</v>
      </c>
      <c r="J414">
        <v>3.6109859000000001E-2</v>
      </c>
      <c r="K414">
        <v>7.42</v>
      </c>
      <c r="L414">
        <v>186.5582</v>
      </c>
      <c r="M414">
        <v>4</v>
      </c>
    </row>
    <row r="415" spans="1:13" x14ac:dyDescent="0.3">
      <c r="A415" t="s">
        <v>10</v>
      </c>
      <c r="B415">
        <v>7709</v>
      </c>
      <c r="C415" t="s">
        <v>274</v>
      </c>
      <c r="D415" t="s">
        <v>54</v>
      </c>
      <c r="E415">
        <v>2011</v>
      </c>
      <c r="F415" t="s">
        <v>39</v>
      </c>
      <c r="G415" t="s">
        <v>21</v>
      </c>
      <c r="H415" t="s">
        <v>30</v>
      </c>
      <c r="I415" t="s">
        <v>40</v>
      </c>
      <c r="J415">
        <v>0.28701714</v>
      </c>
      <c r="K415">
        <v>18.600000000000001</v>
      </c>
      <c r="L415">
        <v>48.837600000000002</v>
      </c>
      <c r="M415">
        <v>4</v>
      </c>
    </row>
    <row r="416" spans="1:13" x14ac:dyDescent="0.3">
      <c r="A416" t="s">
        <v>10</v>
      </c>
      <c r="B416">
        <v>7708</v>
      </c>
      <c r="C416" t="s">
        <v>1444</v>
      </c>
      <c r="D416" t="s">
        <v>54</v>
      </c>
      <c r="E416">
        <v>2011</v>
      </c>
      <c r="F416" t="s">
        <v>39</v>
      </c>
      <c r="G416" t="s">
        <v>21</v>
      </c>
      <c r="H416" t="s">
        <v>30</v>
      </c>
      <c r="I416" t="s">
        <v>40</v>
      </c>
      <c r="J416">
        <v>2.9377238999999999E-2</v>
      </c>
      <c r="K416">
        <v>16</v>
      </c>
      <c r="L416">
        <v>46.171799999999998</v>
      </c>
      <c r="M416">
        <v>4</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10</v>
      </c>
      <c r="B431">
        <v>7707</v>
      </c>
      <c r="C431" t="s">
        <v>1521</v>
      </c>
      <c r="D431" t="s">
        <v>54</v>
      </c>
      <c r="E431">
        <v>2011</v>
      </c>
      <c r="F431" t="s">
        <v>39</v>
      </c>
      <c r="G431" t="s">
        <v>21</v>
      </c>
      <c r="H431" t="s">
        <v>30</v>
      </c>
      <c r="I431" t="s">
        <v>40</v>
      </c>
      <c r="J431">
        <v>8.3147702000000004E-2</v>
      </c>
      <c r="K431">
        <v>14.3</v>
      </c>
      <c r="L431">
        <v>210.15860000000001</v>
      </c>
      <c r="M431">
        <v>4</v>
      </c>
    </row>
    <row r="432" spans="1:13" x14ac:dyDescent="0.3">
      <c r="A432" t="s">
        <v>10</v>
      </c>
      <c r="B432">
        <v>7706</v>
      </c>
      <c r="C432" t="s">
        <v>1335</v>
      </c>
      <c r="D432" t="s">
        <v>54</v>
      </c>
      <c r="E432">
        <v>2011</v>
      </c>
      <c r="F432" t="s">
        <v>39</v>
      </c>
      <c r="G432" t="s">
        <v>21</v>
      </c>
      <c r="H432" t="s">
        <v>30</v>
      </c>
      <c r="I432" t="s">
        <v>40</v>
      </c>
      <c r="J432">
        <v>1.8275816E-2</v>
      </c>
      <c r="K432">
        <v>11.65</v>
      </c>
      <c r="L432">
        <v>110.8544</v>
      </c>
      <c r="M432">
        <v>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10</v>
      </c>
      <c r="B436">
        <v>7705</v>
      </c>
      <c r="C436" t="s">
        <v>608</v>
      </c>
      <c r="D436" t="s">
        <v>54</v>
      </c>
      <c r="E436">
        <v>2011</v>
      </c>
      <c r="F436" t="s">
        <v>39</v>
      </c>
      <c r="G436" t="s">
        <v>21</v>
      </c>
      <c r="H436" t="s">
        <v>30</v>
      </c>
      <c r="I436" t="s">
        <v>40</v>
      </c>
      <c r="J436">
        <v>7.8716389999999997E-2</v>
      </c>
      <c r="K436">
        <v>5.3049999999999997</v>
      </c>
      <c r="L436">
        <v>183.5608</v>
      </c>
      <c r="M436">
        <v>4</v>
      </c>
    </row>
    <row r="437" spans="1:13" x14ac:dyDescent="0.3">
      <c r="A437" t="s">
        <v>10</v>
      </c>
      <c r="B437">
        <v>7704</v>
      </c>
      <c r="C437" t="s">
        <v>258</v>
      </c>
      <c r="D437" t="s">
        <v>54</v>
      </c>
      <c r="E437">
        <v>2011</v>
      </c>
      <c r="F437" t="s">
        <v>39</v>
      </c>
      <c r="G437" t="s">
        <v>21</v>
      </c>
      <c r="H437" t="s">
        <v>30</v>
      </c>
      <c r="I437" t="s">
        <v>40</v>
      </c>
      <c r="J437">
        <v>0.10239789000000001</v>
      </c>
      <c r="K437">
        <v>5.15</v>
      </c>
      <c r="L437">
        <v>122.1388</v>
      </c>
      <c r="M437">
        <v>4</v>
      </c>
    </row>
    <row r="438" spans="1:13" x14ac:dyDescent="0.3">
      <c r="A438" t="s">
        <v>10</v>
      </c>
      <c r="B438">
        <v>7703</v>
      </c>
      <c r="C438" t="s">
        <v>620</v>
      </c>
      <c r="D438" t="s">
        <v>12</v>
      </c>
      <c r="E438">
        <v>2011</v>
      </c>
      <c r="F438" t="s">
        <v>39</v>
      </c>
      <c r="G438" t="s">
        <v>21</v>
      </c>
      <c r="H438" t="s">
        <v>30</v>
      </c>
      <c r="I438" t="s">
        <v>40</v>
      </c>
      <c r="J438">
        <v>0.16767230999999999</v>
      </c>
      <c r="K438">
        <v>20.7</v>
      </c>
      <c r="L438">
        <v>124.2388</v>
      </c>
      <c r="M438">
        <v>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10</v>
      </c>
      <c r="B440">
        <v>7702</v>
      </c>
      <c r="C440" t="s">
        <v>400</v>
      </c>
      <c r="D440" t="s">
        <v>12</v>
      </c>
      <c r="E440">
        <v>2011</v>
      </c>
      <c r="F440" t="s">
        <v>39</v>
      </c>
      <c r="G440" t="s">
        <v>21</v>
      </c>
      <c r="H440" t="s">
        <v>30</v>
      </c>
      <c r="I440" t="s">
        <v>40</v>
      </c>
      <c r="J440">
        <v>2.4815024000000001E-2</v>
      </c>
      <c r="K440">
        <v>20.350000000000001</v>
      </c>
      <c r="L440">
        <v>234.0958</v>
      </c>
      <c r="M440">
        <v>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10</v>
      </c>
      <c r="B442">
        <v>7701</v>
      </c>
      <c r="C442" t="s">
        <v>486</v>
      </c>
      <c r="D442" t="s">
        <v>12</v>
      </c>
      <c r="E442">
        <v>2011</v>
      </c>
      <c r="F442" t="s">
        <v>39</v>
      </c>
      <c r="G442" t="s">
        <v>21</v>
      </c>
      <c r="H442" t="s">
        <v>30</v>
      </c>
      <c r="I442" t="s">
        <v>40</v>
      </c>
      <c r="J442">
        <v>0</v>
      </c>
      <c r="K442">
        <v>20</v>
      </c>
      <c r="L442">
        <v>46.474400000000003</v>
      </c>
      <c r="M442">
        <v>4</v>
      </c>
    </row>
    <row r="443" spans="1:13" x14ac:dyDescent="0.3">
      <c r="A443" t="s">
        <v>10</v>
      </c>
      <c r="B443">
        <v>7700</v>
      </c>
      <c r="C443" t="s">
        <v>1160</v>
      </c>
      <c r="D443" t="s">
        <v>12</v>
      </c>
      <c r="E443">
        <v>2011</v>
      </c>
      <c r="F443" t="s">
        <v>39</v>
      </c>
      <c r="G443" t="s">
        <v>21</v>
      </c>
      <c r="H443" t="s">
        <v>30</v>
      </c>
      <c r="I443" t="s">
        <v>40</v>
      </c>
      <c r="J443">
        <v>0.15783357000000001</v>
      </c>
      <c r="K443">
        <v>18.350000000000001</v>
      </c>
      <c r="L443">
        <v>87.588200000000001</v>
      </c>
      <c r="M443">
        <v>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10</v>
      </c>
      <c r="B445">
        <v>7699</v>
      </c>
      <c r="C445" t="s">
        <v>806</v>
      </c>
      <c r="D445" t="s">
        <v>12</v>
      </c>
      <c r="E445">
        <v>2011</v>
      </c>
      <c r="F445" t="s">
        <v>39</v>
      </c>
      <c r="G445" t="s">
        <v>21</v>
      </c>
      <c r="H445" t="s">
        <v>30</v>
      </c>
      <c r="I445" t="s">
        <v>40</v>
      </c>
      <c r="J445">
        <v>0.133424184</v>
      </c>
      <c r="K445">
        <v>16.5</v>
      </c>
      <c r="L445">
        <v>102.2332</v>
      </c>
      <c r="M445">
        <v>4</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10</v>
      </c>
      <c r="B451">
        <v>7698</v>
      </c>
      <c r="C451" t="s">
        <v>443</v>
      </c>
      <c r="D451" t="s">
        <v>12</v>
      </c>
      <c r="E451">
        <v>2011</v>
      </c>
      <c r="F451" t="s">
        <v>39</v>
      </c>
      <c r="G451" t="s">
        <v>21</v>
      </c>
      <c r="H451" t="s">
        <v>30</v>
      </c>
      <c r="I451" t="s">
        <v>40</v>
      </c>
      <c r="J451">
        <v>0.104463896</v>
      </c>
      <c r="K451">
        <v>16.350000000000001</v>
      </c>
      <c r="L451">
        <v>227.1062</v>
      </c>
      <c r="M451">
        <v>4</v>
      </c>
    </row>
    <row r="452" spans="1:13" x14ac:dyDescent="0.3">
      <c r="A452" t="s">
        <v>10</v>
      </c>
      <c r="B452">
        <v>7697</v>
      </c>
      <c r="C452" t="s">
        <v>581</v>
      </c>
      <c r="D452" t="s">
        <v>12</v>
      </c>
      <c r="E452">
        <v>2011</v>
      </c>
      <c r="F452" t="s">
        <v>39</v>
      </c>
      <c r="G452" t="s">
        <v>21</v>
      </c>
      <c r="H452" t="s">
        <v>30</v>
      </c>
      <c r="I452" t="s">
        <v>40</v>
      </c>
      <c r="J452">
        <v>0.19347799500000001</v>
      </c>
      <c r="K452">
        <v>16</v>
      </c>
      <c r="L452">
        <v>55.924599999999998</v>
      </c>
      <c r="M452">
        <v>4</v>
      </c>
    </row>
    <row r="453" spans="1:13" x14ac:dyDescent="0.3">
      <c r="A453" t="s">
        <v>10</v>
      </c>
      <c r="B453">
        <v>7696</v>
      </c>
      <c r="C453" t="s">
        <v>1520</v>
      </c>
      <c r="D453" t="s">
        <v>12</v>
      </c>
      <c r="E453">
        <v>2011</v>
      </c>
      <c r="F453" t="s">
        <v>39</v>
      </c>
      <c r="G453" t="s">
        <v>21</v>
      </c>
      <c r="H453" t="s">
        <v>30</v>
      </c>
      <c r="I453" t="s">
        <v>40</v>
      </c>
      <c r="J453">
        <v>0.20498453799999999</v>
      </c>
      <c r="K453">
        <v>15.7</v>
      </c>
      <c r="L453">
        <v>111.0544</v>
      </c>
      <c r="M453">
        <v>4</v>
      </c>
    </row>
    <row r="454" spans="1:13" x14ac:dyDescent="0.3">
      <c r="A454" t="s">
        <v>10</v>
      </c>
      <c r="B454">
        <v>7695</v>
      </c>
      <c r="C454" t="s">
        <v>1054</v>
      </c>
      <c r="D454" t="s">
        <v>12</v>
      </c>
      <c r="E454">
        <v>2011</v>
      </c>
      <c r="F454" t="s">
        <v>39</v>
      </c>
      <c r="G454" t="s">
        <v>21</v>
      </c>
      <c r="H454" t="s">
        <v>30</v>
      </c>
      <c r="I454" t="s">
        <v>40</v>
      </c>
      <c r="J454">
        <v>0.17370354900000001</v>
      </c>
      <c r="K454">
        <v>15.2</v>
      </c>
      <c r="L454">
        <v>175.80539999999999</v>
      </c>
      <c r="M454">
        <v>4</v>
      </c>
    </row>
    <row r="455" spans="1:13" x14ac:dyDescent="0.3">
      <c r="A455" t="s">
        <v>10</v>
      </c>
      <c r="B455">
        <v>7694</v>
      </c>
      <c r="C455" t="s">
        <v>62</v>
      </c>
      <c r="D455" t="s">
        <v>12</v>
      </c>
      <c r="E455">
        <v>2011</v>
      </c>
      <c r="F455" t="s">
        <v>39</v>
      </c>
      <c r="G455" t="s">
        <v>21</v>
      </c>
      <c r="H455" t="s">
        <v>30</v>
      </c>
      <c r="I455" t="s">
        <v>40</v>
      </c>
      <c r="J455">
        <v>0.157154813</v>
      </c>
      <c r="K455">
        <v>15.1</v>
      </c>
      <c r="L455">
        <v>62.2194</v>
      </c>
      <c r="M455">
        <v>4</v>
      </c>
    </row>
    <row r="456" spans="1:13" x14ac:dyDescent="0.3">
      <c r="A456" t="s">
        <v>10</v>
      </c>
      <c r="B456">
        <v>7693</v>
      </c>
      <c r="C456" t="s">
        <v>362</v>
      </c>
      <c r="D456" t="s">
        <v>12</v>
      </c>
      <c r="E456">
        <v>2011</v>
      </c>
      <c r="F456" t="s">
        <v>39</v>
      </c>
      <c r="G456" t="s">
        <v>21</v>
      </c>
      <c r="H456" t="s">
        <v>30</v>
      </c>
      <c r="I456" t="s">
        <v>40</v>
      </c>
      <c r="J456">
        <v>7.1904257999999999E-2</v>
      </c>
      <c r="K456">
        <v>14.6</v>
      </c>
      <c r="L456">
        <v>106.8254</v>
      </c>
      <c r="M456">
        <v>4</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10</v>
      </c>
      <c r="B459">
        <v>7692</v>
      </c>
      <c r="C459" t="s">
        <v>703</v>
      </c>
      <c r="D459" t="s">
        <v>12</v>
      </c>
      <c r="E459">
        <v>2011</v>
      </c>
      <c r="F459" t="s">
        <v>39</v>
      </c>
      <c r="G459" t="s">
        <v>21</v>
      </c>
      <c r="H459" t="s">
        <v>30</v>
      </c>
      <c r="I459" t="s">
        <v>40</v>
      </c>
      <c r="J459">
        <v>0.10746981899999999</v>
      </c>
      <c r="K459">
        <v>13.8</v>
      </c>
      <c r="L459">
        <v>77.801199999999994</v>
      </c>
      <c r="M459">
        <v>4</v>
      </c>
    </row>
    <row r="460" spans="1:13" x14ac:dyDescent="0.3">
      <c r="A460" t="s">
        <v>10</v>
      </c>
      <c r="B460">
        <v>7691</v>
      </c>
      <c r="C460" t="s">
        <v>1225</v>
      </c>
      <c r="D460" t="s">
        <v>12</v>
      </c>
      <c r="E460">
        <v>2011</v>
      </c>
      <c r="F460" t="s">
        <v>39</v>
      </c>
      <c r="G460" t="s">
        <v>21</v>
      </c>
      <c r="H460" t="s">
        <v>30</v>
      </c>
      <c r="I460" t="s">
        <v>40</v>
      </c>
      <c r="J460">
        <v>0</v>
      </c>
      <c r="K460">
        <v>12.5</v>
      </c>
      <c r="L460">
        <v>80.859200000000001</v>
      </c>
      <c r="M460">
        <v>4</v>
      </c>
    </row>
    <row r="461" spans="1:13" x14ac:dyDescent="0.3">
      <c r="A461" t="s">
        <v>10</v>
      </c>
      <c r="B461">
        <v>7690</v>
      </c>
      <c r="C461" t="s">
        <v>257</v>
      </c>
      <c r="D461" t="s">
        <v>12</v>
      </c>
      <c r="E461">
        <v>2011</v>
      </c>
      <c r="F461" t="s">
        <v>39</v>
      </c>
      <c r="G461" t="s">
        <v>21</v>
      </c>
      <c r="H461" t="s">
        <v>30</v>
      </c>
      <c r="I461" t="s">
        <v>40</v>
      </c>
      <c r="J461">
        <v>8.9688978000000003E-2</v>
      </c>
      <c r="K461">
        <v>10.1</v>
      </c>
      <c r="L461">
        <v>225.50880000000001</v>
      </c>
      <c r="M461">
        <v>4</v>
      </c>
    </row>
    <row r="462" spans="1:13" x14ac:dyDescent="0.3">
      <c r="A462" t="s">
        <v>10</v>
      </c>
      <c r="B462">
        <v>7689</v>
      </c>
      <c r="C462" t="s">
        <v>1219</v>
      </c>
      <c r="D462" t="s">
        <v>12</v>
      </c>
      <c r="E462">
        <v>2011</v>
      </c>
      <c r="F462" t="s">
        <v>39</v>
      </c>
      <c r="G462" t="s">
        <v>21</v>
      </c>
      <c r="H462" t="s">
        <v>30</v>
      </c>
      <c r="I462" t="s">
        <v>40</v>
      </c>
      <c r="J462">
        <v>5.8835928000000003E-2</v>
      </c>
      <c r="K462">
        <v>9.5</v>
      </c>
      <c r="L462">
        <v>170.2448</v>
      </c>
      <c r="M462">
        <v>4</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10</v>
      </c>
      <c r="B466">
        <v>7688</v>
      </c>
      <c r="C466" t="s">
        <v>1180</v>
      </c>
      <c r="D466" t="s">
        <v>12</v>
      </c>
      <c r="E466">
        <v>2011</v>
      </c>
      <c r="F466" t="s">
        <v>39</v>
      </c>
      <c r="G466" t="s">
        <v>21</v>
      </c>
      <c r="H466" t="s">
        <v>30</v>
      </c>
      <c r="I466" t="s">
        <v>40</v>
      </c>
      <c r="J466">
        <v>0.147904328</v>
      </c>
      <c r="K466">
        <v>7.72</v>
      </c>
      <c r="L466">
        <v>116.64660000000001</v>
      </c>
      <c r="M466">
        <v>4</v>
      </c>
    </row>
    <row r="467" spans="1:13" x14ac:dyDescent="0.3">
      <c r="A467" t="s">
        <v>10</v>
      </c>
      <c r="B467">
        <v>7687</v>
      </c>
      <c r="C467" t="s">
        <v>598</v>
      </c>
      <c r="D467" t="s">
        <v>24</v>
      </c>
      <c r="E467">
        <v>2011</v>
      </c>
      <c r="F467" t="s">
        <v>39</v>
      </c>
      <c r="G467" t="s">
        <v>21</v>
      </c>
      <c r="H467" t="s">
        <v>30</v>
      </c>
      <c r="I467" t="s">
        <v>40</v>
      </c>
      <c r="J467">
        <v>3.2136417E-2</v>
      </c>
      <c r="K467">
        <v>20.5</v>
      </c>
      <c r="L467">
        <v>83.959199999999996</v>
      </c>
      <c r="M467">
        <v>4</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10</v>
      </c>
      <c r="B471">
        <v>7686</v>
      </c>
      <c r="C471" t="s">
        <v>1534</v>
      </c>
      <c r="D471" t="s">
        <v>24</v>
      </c>
      <c r="E471">
        <v>2011</v>
      </c>
      <c r="F471" t="s">
        <v>39</v>
      </c>
      <c r="G471" t="s">
        <v>21</v>
      </c>
      <c r="H471" t="s">
        <v>30</v>
      </c>
      <c r="I471" t="s">
        <v>40</v>
      </c>
      <c r="J471">
        <v>0.16288222699999999</v>
      </c>
      <c r="K471">
        <v>19</v>
      </c>
      <c r="L471">
        <v>46.8718</v>
      </c>
      <c r="M471">
        <v>4</v>
      </c>
    </row>
    <row r="472" spans="1:13" x14ac:dyDescent="0.3">
      <c r="A472" t="s">
        <v>10</v>
      </c>
      <c r="B472">
        <v>7685</v>
      </c>
      <c r="C472" t="s">
        <v>835</v>
      </c>
      <c r="D472" t="s">
        <v>24</v>
      </c>
      <c r="E472">
        <v>2011</v>
      </c>
      <c r="F472" t="s">
        <v>39</v>
      </c>
      <c r="G472" t="s">
        <v>21</v>
      </c>
      <c r="H472" t="s">
        <v>30</v>
      </c>
      <c r="I472" t="s">
        <v>40</v>
      </c>
      <c r="J472">
        <v>0.17599192899999999</v>
      </c>
      <c r="K472">
        <v>14</v>
      </c>
      <c r="L472">
        <v>140.78120000000001</v>
      </c>
      <c r="M472">
        <v>4</v>
      </c>
    </row>
    <row r="473" spans="1:13" x14ac:dyDescent="0.3">
      <c r="A473" t="s">
        <v>10</v>
      </c>
      <c r="B473">
        <v>7684</v>
      </c>
      <c r="C473" t="s">
        <v>500</v>
      </c>
      <c r="D473" t="s">
        <v>24</v>
      </c>
      <c r="E473">
        <v>2011</v>
      </c>
      <c r="F473" t="s">
        <v>39</v>
      </c>
      <c r="G473" t="s">
        <v>21</v>
      </c>
      <c r="H473" t="s">
        <v>30</v>
      </c>
      <c r="I473" t="s">
        <v>40</v>
      </c>
      <c r="J473">
        <v>0.22185649199999999</v>
      </c>
      <c r="K473">
        <v>9.5</v>
      </c>
      <c r="L473">
        <v>231.86680000000001</v>
      </c>
      <c r="M473">
        <v>4</v>
      </c>
    </row>
    <row r="474" spans="1:13" x14ac:dyDescent="0.3">
      <c r="A474" t="s">
        <v>10</v>
      </c>
      <c r="B474">
        <v>7683</v>
      </c>
      <c r="C474" t="s">
        <v>744</v>
      </c>
      <c r="D474" t="s">
        <v>67</v>
      </c>
      <c r="E474">
        <v>2011</v>
      </c>
      <c r="F474" t="s">
        <v>39</v>
      </c>
      <c r="G474" t="s">
        <v>21</v>
      </c>
      <c r="H474" t="s">
        <v>30</v>
      </c>
      <c r="I474" t="s">
        <v>40</v>
      </c>
      <c r="J474">
        <v>5.1068364999999998E-2</v>
      </c>
      <c r="K474">
        <v>20.6</v>
      </c>
      <c r="L474">
        <v>213.02440000000001</v>
      </c>
      <c r="M474">
        <v>4</v>
      </c>
    </row>
    <row r="475" spans="1:13" x14ac:dyDescent="0.3">
      <c r="A475" t="s">
        <v>10</v>
      </c>
      <c r="B475">
        <v>7682</v>
      </c>
      <c r="C475" t="s">
        <v>1347</v>
      </c>
      <c r="D475" t="s">
        <v>67</v>
      </c>
      <c r="E475">
        <v>2011</v>
      </c>
      <c r="F475" t="s">
        <v>39</v>
      </c>
      <c r="G475" t="s">
        <v>21</v>
      </c>
      <c r="H475" t="s">
        <v>30</v>
      </c>
      <c r="I475" t="s">
        <v>40</v>
      </c>
      <c r="J475">
        <v>1.2620220999999999E-2</v>
      </c>
      <c r="K475">
        <v>17.5</v>
      </c>
      <c r="L475">
        <v>144.81020000000001</v>
      </c>
      <c r="M475">
        <v>4</v>
      </c>
    </row>
    <row r="476" spans="1:13" x14ac:dyDescent="0.3">
      <c r="A476" t="s">
        <v>10</v>
      </c>
      <c r="B476">
        <v>7681</v>
      </c>
      <c r="C476" t="s">
        <v>1004</v>
      </c>
      <c r="D476" t="s">
        <v>67</v>
      </c>
      <c r="E476">
        <v>2011</v>
      </c>
      <c r="F476" t="s">
        <v>39</v>
      </c>
      <c r="G476" t="s">
        <v>21</v>
      </c>
      <c r="H476" t="s">
        <v>30</v>
      </c>
      <c r="I476" t="s">
        <v>40</v>
      </c>
      <c r="J476">
        <v>0.241055611</v>
      </c>
      <c r="K476">
        <v>11.6</v>
      </c>
      <c r="L476">
        <v>238.5222</v>
      </c>
      <c r="M476">
        <v>4</v>
      </c>
    </row>
    <row r="477" spans="1:13" x14ac:dyDescent="0.3">
      <c r="A477" t="s">
        <v>10</v>
      </c>
      <c r="B477">
        <v>7680</v>
      </c>
      <c r="C477" t="s">
        <v>786</v>
      </c>
      <c r="D477" t="s">
        <v>28</v>
      </c>
      <c r="E477">
        <v>2011</v>
      </c>
      <c r="F477" t="s">
        <v>39</v>
      </c>
      <c r="G477" t="s">
        <v>21</v>
      </c>
      <c r="H477" t="s">
        <v>30</v>
      </c>
      <c r="I477" t="s">
        <v>40</v>
      </c>
      <c r="J477">
        <v>0.14218984300000001</v>
      </c>
      <c r="K477">
        <v>19.2</v>
      </c>
      <c r="L477">
        <v>153.8314</v>
      </c>
      <c r="M477">
        <v>4</v>
      </c>
    </row>
    <row r="478" spans="1:13" x14ac:dyDescent="0.3">
      <c r="A478" t="s">
        <v>10</v>
      </c>
      <c r="B478">
        <v>7679</v>
      </c>
      <c r="C478" t="s">
        <v>1254</v>
      </c>
      <c r="D478" t="s">
        <v>28</v>
      </c>
      <c r="E478">
        <v>2011</v>
      </c>
      <c r="F478" t="s">
        <v>39</v>
      </c>
      <c r="G478" t="s">
        <v>21</v>
      </c>
      <c r="H478" t="s">
        <v>30</v>
      </c>
      <c r="I478" t="s">
        <v>40</v>
      </c>
      <c r="J478">
        <v>7.8347922E-2</v>
      </c>
      <c r="K478">
        <v>17.100000000000001</v>
      </c>
      <c r="L478">
        <v>141.88380000000001</v>
      </c>
      <c r="M478">
        <v>4</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10</v>
      </c>
      <c r="B483">
        <v>7678</v>
      </c>
      <c r="C483" t="s">
        <v>395</v>
      </c>
      <c r="D483" t="s">
        <v>28</v>
      </c>
      <c r="E483">
        <v>2011</v>
      </c>
      <c r="F483" t="s">
        <v>39</v>
      </c>
      <c r="G483" t="s">
        <v>21</v>
      </c>
      <c r="H483" t="s">
        <v>30</v>
      </c>
      <c r="I483" t="s">
        <v>40</v>
      </c>
      <c r="J483">
        <v>6.9042489999999998E-2</v>
      </c>
      <c r="K483">
        <v>14.5</v>
      </c>
      <c r="L483">
        <v>41.445399999999999</v>
      </c>
      <c r="M483">
        <v>4</v>
      </c>
    </row>
    <row r="484" spans="1:13" x14ac:dyDescent="0.3">
      <c r="A484" t="s">
        <v>10</v>
      </c>
      <c r="B484">
        <v>7677</v>
      </c>
      <c r="C484" t="s">
        <v>1269</v>
      </c>
      <c r="D484" t="s">
        <v>28</v>
      </c>
      <c r="E484">
        <v>2011</v>
      </c>
      <c r="F484" t="s">
        <v>39</v>
      </c>
      <c r="G484" t="s">
        <v>21</v>
      </c>
      <c r="H484" t="s">
        <v>30</v>
      </c>
      <c r="I484" t="s">
        <v>40</v>
      </c>
      <c r="J484">
        <v>2.4482433000000001E-2</v>
      </c>
      <c r="K484">
        <v>13.35</v>
      </c>
      <c r="L484">
        <v>205.7638</v>
      </c>
      <c r="M484">
        <v>4</v>
      </c>
    </row>
    <row r="485" spans="1:13" x14ac:dyDescent="0.3">
      <c r="A485" t="s">
        <v>10</v>
      </c>
      <c r="B485">
        <v>7676</v>
      </c>
      <c r="C485" t="s">
        <v>1557</v>
      </c>
      <c r="D485" t="s">
        <v>74</v>
      </c>
      <c r="E485">
        <v>2011</v>
      </c>
      <c r="F485" t="s">
        <v>39</v>
      </c>
      <c r="G485" t="s">
        <v>21</v>
      </c>
      <c r="H485" t="s">
        <v>30</v>
      </c>
      <c r="I485" t="s">
        <v>40</v>
      </c>
      <c r="J485">
        <v>0.20960008399999999</v>
      </c>
      <c r="K485">
        <v>17.25</v>
      </c>
      <c r="L485">
        <v>40.347999999999999</v>
      </c>
      <c r="M485">
        <v>4</v>
      </c>
    </row>
    <row r="486" spans="1:13" x14ac:dyDescent="0.3">
      <c r="A486" t="s">
        <v>10</v>
      </c>
      <c r="B486">
        <v>7675</v>
      </c>
      <c r="C486" t="s">
        <v>1344</v>
      </c>
      <c r="D486" t="s">
        <v>74</v>
      </c>
      <c r="E486">
        <v>2011</v>
      </c>
      <c r="F486" t="s">
        <v>39</v>
      </c>
      <c r="G486" t="s">
        <v>21</v>
      </c>
      <c r="H486" t="s">
        <v>30</v>
      </c>
      <c r="I486" t="s">
        <v>40</v>
      </c>
      <c r="J486">
        <v>0.10154201</v>
      </c>
      <c r="K486">
        <v>10.695</v>
      </c>
      <c r="L486">
        <v>173.77119999999999</v>
      </c>
      <c r="M486">
        <v>4</v>
      </c>
    </row>
    <row r="487" spans="1:13" x14ac:dyDescent="0.3">
      <c r="A487" t="s">
        <v>10</v>
      </c>
      <c r="B487">
        <v>7674</v>
      </c>
      <c r="C487" t="s">
        <v>122</v>
      </c>
      <c r="D487" t="s">
        <v>57</v>
      </c>
      <c r="E487">
        <v>2011</v>
      </c>
      <c r="F487" t="s">
        <v>39</v>
      </c>
      <c r="G487" t="s">
        <v>21</v>
      </c>
      <c r="H487" t="s">
        <v>30</v>
      </c>
      <c r="I487" t="s">
        <v>40</v>
      </c>
      <c r="J487">
        <v>5.0657232000000003E-2</v>
      </c>
      <c r="K487">
        <v>8</v>
      </c>
      <c r="L487">
        <v>249.9092</v>
      </c>
      <c r="M487">
        <v>4</v>
      </c>
    </row>
    <row r="488" spans="1:13" x14ac:dyDescent="0.3">
      <c r="A488" t="s">
        <v>10</v>
      </c>
      <c r="B488">
        <v>7673</v>
      </c>
      <c r="C488" t="s">
        <v>267</v>
      </c>
      <c r="D488" t="s">
        <v>57</v>
      </c>
      <c r="E488">
        <v>2011</v>
      </c>
      <c r="F488" t="s">
        <v>39</v>
      </c>
      <c r="G488" t="s">
        <v>21</v>
      </c>
      <c r="H488" t="s">
        <v>30</v>
      </c>
      <c r="I488" t="s">
        <v>40</v>
      </c>
      <c r="J488">
        <v>0.28150951400000002</v>
      </c>
      <c r="K488">
        <v>7.1550000000000002</v>
      </c>
      <c r="L488">
        <v>33.8874</v>
      </c>
      <c r="M488">
        <v>4</v>
      </c>
    </row>
    <row r="489" spans="1:13" x14ac:dyDescent="0.3">
      <c r="A489" t="s">
        <v>10</v>
      </c>
      <c r="B489">
        <v>7672</v>
      </c>
      <c r="C489" t="s">
        <v>1605</v>
      </c>
      <c r="D489" t="s">
        <v>95</v>
      </c>
      <c r="E489">
        <v>2011</v>
      </c>
      <c r="F489" t="s">
        <v>39</v>
      </c>
      <c r="G489" t="s">
        <v>21</v>
      </c>
      <c r="H489" t="s">
        <v>30</v>
      </c>
      <c r="I489" t="s">
        <v>40</v>
      </c>
      <c r="J489">
        <v>0.100262068</v>
      </c>
      <c r="K489">
        <v>20</v>
      </c>
      <c r="L489">
        <v>169.61320000000001</v>
      </c>
      <c r="M489">
        <v>4</v>
      </c>
    </row>
    <row r="490" spans="1:13" x14ac:dyDescent="0.3">
      <c r="A490" t="s">
        <v>10</v>
      </c>
      <c r="B490">
        <v>7671</v>
      </c>
      <c r="C490" t="s">
        <v>120</v>
      </c>
      <c r="D490" t="s">
        <v>95</v>
      </c>
      <c r="E490">
        <v>2011</v>
      </c>
      <c r="F490" t="s">
        <v>39</v>
      </c>
      <c r="G490" t="s">
        <v>21</v>
      </c>
      <c r="H490" t="s">
        <v>30</v>
      </c>
      <c r="I490" t="s">
        <v>40</v>
      </c>
      <c r="J490">
        <v>0.126791761</v>
      </c>
      <c r="K490">
        <v>15.5</v>
      </c>
      <c r="L490">
        <v>262.15679999999998</v>
      </c>
      <c r="M490">
        <v>4</v>
      </c>
    </row>
    <row r="491" spans="1:13" x14ac:dyDescent="0.3">
      <c r="A491" t="s">
        <v>10</v>
      </c>
      <c r="B491">
        <v>7670</v>
      </c>
      <c r="C491" t="s">
        <v>135</v>
      </c>
      <c r="D491" t="s">
        <v>95</v>
      </c>
      <c r="E491">
        <v>2011</v>
      </c>
      <c r="F491" t="s">
        <v>39</v>
      </c>
      <c r="G491" t="s">
        <v>21</v>
      </c>
      <c r="H491" t="s">
        <v>30</v>
      </c>
      <c r="I491" t="s">
        <v>40</v>
      </c>
      <c r="J491">
        <v>0.31109037899999997</v>
      </c>
      <c r="K491">
        <v>12.35</v>
      </c>
      <c r="L491">
        <v>79.232799999999997</v>
      </c>
      <c r="M491">
        <v>4</v>
      </c>
    </row>
    <row r="492" spans="1:13" x14ac:dyDescent="0.3">
      <c r="A492" t="s">
        <v>10</v>
      </c>
      <c r="B492">
        <v>7669</v>
      </c>
      <c r="C492" t="s">
        <v>1119</v>
      </c>
      <c r="D492" t="s">
        <v>95</v>
      </c>
      <c r="E492">
        <v>2011</v>
      </c>
      <c r="F492" t="s">
        <v>39</v>
      </c>
      <c r="G492" t="s">
        <v>21</v>
      </c>
      <c r="H492" t="s">
        <v>30</v>
      </c>
      <c r="I492" t="s">
        <v>40</v>
      </c>
      <c r="J492">
        <v>0.223440258</v>
      </c>
      <c r="K492">
        <v>4.88</v>
      </c>
      <c r="L492">
        <v>52.229799999999997</v>
      </c>
      <c r="M492">
        <v>4</v>
      </c>
    </row>
    <row r="493" spans="1:13" x14ac:dyDescent="0.3">
      <c r="A493" t="s">
        <v>10</v>
      </c>
      <c r="B493">
        <v>7583</v>
      </c>
      <c r="C493" t="s">
        <v>761</v>
      </c>
      <c r="D493" t="s">
        <v>32</v>
      </c>
      <c r="E493">
        <v>2017</v>
      </c>
      <c r="F493" t="s">
        <v>50</v>
      </c>
      <c r="G493" t="s">
        <v>34</v>
      </c>
      <c r="H493" t="s">
        <v>26</v>
      </c>
      <c r="I493" t="s">
        <v>16</v>
      </c>
      <c r="J493">
        <v>4.4976367000000003E-2</v>
      </c>
      <c r="K493">
        <v>13</v>
      </c>
      <c r="L493">
        <v>176.2054</v>
      </c>
      <c r="M493">
        <v>4</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10</v>
      </c>
      <c r="B497">
        <v>7582</v>
      </c>
      <c r="C497" t="s">
        <v>1182</v>
      </c>
      <c r="D497" t="s">
        <v>159</v>
      </c>
      <c r="E497">
        <v>2017</v>
      </c>
      <c r="F497" t="s">
        <v>50</v>
      </c>
      <c r="G497" t="s">
        <v>34</v>
      </c>
      <c r="H497" t="s">
        <v>26</v>
      </c>
      <c r="I497" t="s">
        <v>16</v>
      </c>
      <c r="J497">
        <v>5.3170949000000002E-2</v>
      </c>
      <c r="K497">
        <v>17.600000000000001</v>
      </c>
      <c r="L497">
        <v>45.606000000000002</v>
      </c>
      <c r="M497">
        <v>4</v>
      </c>
    </row>
    <row r="498" spans="1:13" x14ac:dyDescent="0.3">
      <c r="A498" t="s">
        <v>10</v>
      </c>
      <c r="B498">
        <v>7581</v>
      </c>
      <c r="C498" t="s">
        <v>1202</v>
      </c>
      <c r="D498" t="s">
        <v>48</v>
      </c>
      <c r="E498">
        <v>2017</v>
      </c>
      <c r="F498" t="s">
        <v>50</v>
      </c>
      <c r="G498" t="s">
        <v>34</v>
      </c>
      <c r="H498" t="s">
        <v>26</v>
      </c>
      <c r="I498" t="s">
        <v>16</v>
      </c>
      <c r="J498">
        <v>3.9214444000000001E-2</v>
      </c>
      <c r="K498">
        <v>17.600000000000001</v>
      </c>
      <c r="L498">
        <v>98.241</v>
      </c>
      <c r="M498">
        <v>4</v>
      </c>
    </row>
    <row r="499" spans="1:13" x14ac:dyDescent="0.3">
      <c r="A499" t="s">
        <v>10</v>
      </c>
      <c r="B499">
        <v>7580</v>
      </c>
      <c r="C499" t="s">
        <v>444</v>
      </c>
      <c r="D499" t="s">
        <v>48</v>
      </c>
      <c r="E499">
        <v>2017</v>
      </c>
      <c r="F499" t="s">
        <v>50</v>
      </c>
      <c r="G499" t="s">
        <v>34</v>
      </c>
      <c r="H499" t="s">
        <v>26</v>
      </c>
      <c r="I499" t="s">
        <v>16</v>
      </c>
      <c r="J499">
        <v>0.159690469</v>
      </c>
      <c r="K499">
        <v>16.5</v>
      </c>
      <c r="L499">
        <v>142.4128</v>
      </c>
      <c r="M499">
        <v>4</v>
      </c>
    </row>
    <row r="500" spans="1:13" x14ac:dyDescent="0.3">
      <c r="A500" t="s">
        <v>10</v>
      </c>
      <c r="B500">
        <v>7579</v>
      </c>
      <c r="C500" t="s">
        <v>659</v>
      </c>
      <c r="D500" t="s">
        <v>48</v>
      </c>
      <c r="E500">
        <v>2017</v>
      </c>
      <c r="F500" t="s">
        <v>50</v>
      </c>
      <c r="G500" t="s">
        <v>34</v>
      </c>
      <c r="H500" t="s">
        <v>26</v>
      </c>
      <c r="I500" t="s">
        <v>16</v>
      </c>
      <c r="J500">
        <v>1.2260981000000001E-2</v>
      </c>
      <c r="K500">
        <v>15.15</v>
      </c>
      <c r="L500">
        <v>131.72839999999999</v>
      </c>
      <c r="M500">
        <v>4</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10</v>
      </c>
      <c r="B506">
        <v>7578</v>
      </c>
      <c r="C506" t="s">
        <v>658</v>
      </c>
      <c r="D506" t="s">
        <v>48</v>
      </c>
      <c r="E506">
        <v>2017</v>
      </c>
      <c r="F506" t="s">
        <v>50</v>
      </c>
      <c r="G506" t="s">
        <v>34</v>
      </c>
      <c r="H506" t="s">
        <v>26</v>
      </c>
      <c r="I506" t="s">
        <v>16</v>
      </c>
      <c r="J506">
        <v>6.7064128000000001E-2</v>
      </c>
      <c r="K506">
        <v>15.1</v>
      </c>
      <c r="L506">
        <v>257.93040000000002</v>
      </c>
      <c r="M506">
        <v>4</v>
      </c>
    </row>
    <row r="507" spans="1:13" x14ac:dyDescent="0.3">
      <c r="A507" t="s">
        <v>10</v>
      </c>
      <c r="B507">
        <v>7577</v>
      </c>
      <c r="C507" t="s">
        <v>1031</v>
      </c>
      <c r="D507" t="s">
        <v>48</v>
      </c>
      <c r="E507">
        <v>2017</v>
      </c>
      <c r="F507" t="s">
        <v>50</v>
      </c>
      <c r="G507" t="s">
        <v>34</v>
      </c>
      <c r="H507" t="s">
        <v>26</v>
      </c>
      <c r="I507" t="s">
        <v>16</v>
      </c>
      <c r="J507">
        <v>4.1949831999999999E-2</v>
      </c>
      <c r="K507">
        <v>14</v>
      </c>
      <c r="L507">
        <v>54.064</v>
      </c>
      <c r="M507">
        <v>4</v>
      </c>
    </row>
    <row r="508" spans="1:13" x14ac:dyDescent="0.3">
      <c r="A508" t="s">
        <v>10</v>
      </c>
      <c r="B508">
        <v>7576</v>
      </c>
      <c r="C508" t="s">
        <v>1388</v>
      </c>
      <c r="D508" t="s">
        <v>48</v>
      </c>
      <c r="E508">
        <v>2017</v>
      </c>
      <c r="F508" t="s">
        <v>50</v>
      </c>
      <c r="G508" t="s">
        <v>34</v>
      </c>
      <c r="H508" t="s">
        <v>26</v>
      </c>
      <c r="I508" t="s">
        <v>16</v>
      </c>
      <c r="J508">
        <v>1.2749289E-2</v>
      </c>
      <c r="K508">
        <v>13.65</v>
      </c>
      <c r="L508">
        <v>58.858800000000002</v>
      </c>
      <c r="M508">
        <v>4</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10</v>
      </c>
      <c r="B510">
        <v>7575</v>
      </c>
      <c r="C510" t="s">
        <v>727</v>
      </c>
      <c r="D510" t="s">
        <v>48</v>
      </c>
      <c r="E510">
        <v>2017</v>
      </c>
      <c r="F510" t="s">
        <v>50</v>
      </c>
      <c r="G510" t="s">
        <v>34</v>
      </c>
      <c r="H510" t="s">
        <v>26</v>
      </c>
      <c r="I510" t="s">
        <v>16</v>
      </c>
      <c r="J510">
        <v>0</v>
      </c>
      <c r="K510">
        <v>13.5</v>
      </c>
      <c r="L510">
        <v>78.396000000000001</v>
      </c>
      <c r="M510">
        <v>4</v>
      </c>
    </row>
    <row r="511" spans="1:13" x14ac:dyDescent="0.3">
      <c r="A511" t="s">
        <v>10</v>
      </c>
      <c r="B511">
        <v>7574</v>
      </c>
      <c r="C511" t="s">
        <v>463</v>
      </c>
      <c r="D511" t="s">
        <v>48</v>
      </c>
      <c r="E511">
        <v>2017</v>
      </c>
      <c r="F511" t="s">
        <v>50</v>
      </c>
      <c r="G511" t="s">
        <v>34</v>
      </c>
      <c r="H511" t="s">
        <v>26</v>
      </c>
      <c r="I511" t="s">
        <v>16</v>
      </c>
      <c r="J511">
        <v>9.7611750000000004E-3</v>
      </c>
      <c r="K511">
        <v>11.6</v>
      </c>
      <c r="L511">
        <v>226.94040000000001</v>
      </c>
      <c r="M511">
        <v>4</v>
      </c>
    </row>
    <row r="512" spans="1:13" x14ac:dyDescent="0.3">
      <c r="A512" t="s">
        <v>10</v>
      </c>
      <c r="B512">
        <v>7573</v>
      </c>
      <c r="C512" t="s">
        <v>1573</v>
      </c>
      <c r="D512" t="s">
        <v>48</v>
      </c>
      <c r="E512">
        <v>2017</v>
      </c>
      <c r="F512" t="s">
        <v>50</v>
      </c>
      <c r="G512" t="s">
        <v>34</v>
      </c>
      <c r="H512" t="s">
        <v>26</v>
      </c>
      <c r="I512" t="s">
        <v>16</v>
      </c>
      <c r="J512">
        <v>8.6764795000000006E-2</v>
      </c>
      <c r="K512">
        <v>10.695</v>
      </c>
      <c r="L512">
        <v>156.7972</v>
      </c>
      <c r="M512">
        <v>4</v>
      </c>
    </row>
    <row r="513" spans="1:13" x14ac:dyDescent="0.3">
      <c r="A513" t="s">
        <v>10</v>
      </c>
      <c r="B513">
        <v>7572</v>
      </c>
      <c r="C513" t="s">
        <v>1602</v>
      </c>
      <c r="D513" t="s">
        <v>48</v>
      </c>
      <c r="E513">
        <v>2017</v>
      </c>
      <c r="F513" t="s">
        <v>50</v>
      </c>
      <c r="G513" t="s">
        <v>34</v>
      </c>
      <c r="H513" t="s">
        <v>26</v>
      </c>
      <c r="I513" t="s">
        <v>16</v>
      </c>
      <c r="J513">
        <v>9.3746135999999994E-2</v>
      </c>
      <c r="K513">
        <v>10.5</v>
      </c>
      <c r="L513">
        <v>211.92439999999999</v>
      </c>
      <c r="M513">
        <v>4</v>
      </c>
    </row>
    <row r="514" spans="1:13" x14ac:dyDescent="0.3">
      <c r="A514" t="s">
        <v>10</v>
      </c>
      <c r="B514">
        <v>7571</v>
      </c>
      <c r="C514" t="s">
        <v>462</v>
      </c>
      <c r="D514" t="s">
        <v>48</v>
      </c>
      <c r="E514">
        <v>2017</v>
      </c>
      <c r="F514" t="s">
        <v>50</v>
      </c>
      <c r="G514" t="s">
        <v>34</v>
      </c>
      <c r="H514" t="s">
        <v>26</v>
      </c>
      <c r="I514" t="s">
        <v>16</v>
      </c>
      <c r="J514">
        <v>1.0914988E-2</v>
      </c>
      <c r="K514">
        <v>9.5</v>
      </c>
      <c r="L514">
        <v>183.86080000000001</v>
      </c>
      <c r="M514">
        <v>4</v>
      </c>
    </row>
    <row r="515" spans="1:13" x14ac:dyDescent="0.3">
      <c r="A515" t="s">
        <v>10</v>
      </c>
      <c r="B515">
        <v>7570</v>
      </c>
      <c r="C515" t="s">
        <v>1543</v>
      </c>
      <c r="D515" t="s">
        <v>48</v>
      </c>
      <c r="E515">
        <v>2017</v>
      </c>
      <c r="F515" t="s">
        <v>50</v>
      </c>
      <c r="G515" t="s">
        <v>34</v>
      </c>
      <c r="H515" t="s">
        <v>26</v>
      </c>
      <c r="I515" t="s">
        <v>16</v>
      </c>
      <c r="J515">
        <v>8.8178053000000006E-2</v>
      </c>
      <c r="K515">
        <v>8.6549999999999994</v>
      </c>
      <c r="L515">
        <v>122.6756</v>
      </c>
      <c r="M515">
        <v>4</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10</v>
      </c>
      <c r="B523">
        <v>7569</v>
      </c>
      <c r="C523" t="s">
        <v>649</v>
      </c>
      <c r="D523" t="s">
        <v>48</v>
      </c>
      <c r="E523">
        <v>2017</v>
      </c>
      <c r="F523" t="s">
        <v>50</v>
      </c>
      <c r="G523" t="s">
        <v>34</v>
      </c>
      <c r="H523" t="s">
        <v>26</v>
      </c>
      <c r="I523" t="s">
        <v>16</v>
      </c>
      <c r="J523">
        <v>0.129479176</v>
      </c>
      <c r="K523">
        <v>5.0949999999999998</v>
      </c>
      <c r="L523">
        <v>139.78380000000001</v>
      </c>
      <c r="M523">
        <v>4</v>
      </c>
    </row>
    <row r="524" spans="1:13" x14ac:dyDescent="0.3">
      <c r="A524" t="s">
        <v>10</v>
      </c>
      <c r="B524">
        <v>7568</v>
      </c>
      <c r="C524" t="s">
        <v>785</v>
      </c>
      <c r="D524" t="s">
        <v>54</v>
      </c>
      <c r="E524">
        <v>2017</v>
      </c>
      <c r="F524" t="s">
        <v>50</v>
      </c>
      <c r="G524" t="s">
        <v>34</v>
      </c>
      <c r="H524" t="s">
        <v>26</v>
      </c>
      <c r="I524" t="s">
        <v>16</v>
      </c>
      <c r="J524">
        <v>0.15104488099999999</v>
      </c>
      <c r="K524">
        <v>20.350000000000001</v>
      </c>
      <c r="L524">
        <v>79.227599999999995</v>
      </c>
      <c r="M524">
        <v>4</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10</v>
      </c>
      <c r="B527">
        <v>7567</v>
      </c>
      <c r="C527" t="s">
        <v>1297</v>
      </c>
      <c r="D527" t="s">
        <v>54</v>
      </c>
      <c r="E527">
        <v>2017</v>
      </c>
      <c r="F527" t="s">
        <v>50</v>
      </c>
      <c r="G527" t="s">
        <v>34</v>
      </c>
      <c r="H527" t="s">
        <v>26</v>
      </c>
      <c r="I527" t="s">
        <v>16</v>
      </c>
      <c r="J527">
        <v>2.0942867E-2</v>
      </c>
      <c r="K527">
        <v>17.850000000000001</v>
      </c>
      <c r="L527">
        <v>260.29360000000003</v>
      </c>
      <c r="M527">
        <v>4</v>
      </c>
    </row>
    <row r="528" spans="1:13" x14ac:dyDescent="0.3">
      <c r="A528" t="s">
        <v>10</v>
      </c>
      <c r="B528">
        <v>7566</v>
      </c>
      <c r="C528" t="s">
        <v>1014</v>
      </c>
      <c r="D528" t="s">
        <v>54</v>
      </c>
      <c r="E528">
        <v>2017</v>
      </c>
      <c r="F528" t="s">
        <v>50</v>
      </c>
      <c r="G528" t="s">
        <v>34</v>
      </c>
      <c r="H528" t="s">
        <v>26</v>
      </c>
      <c r="I528" t="s">
        <v>16</v>
      </c>
      <c r="J528">
        <v>7.7999503999999997E-2</v>
      </c>
      <c r="K528">
        <v>15</v>
      </c>
      <c r="L528">
        <v>238.0248</v>
      </c>
      <c r="M528">
        <v>4</v>
      </c>
    </row>
    <row r="529" spans="1:13" x14ac:dyDescent="0.3">
      <c r="A529" t="s">
        <v>10</v>
      </c>
      <c r="B529">
        <v>7565</v>
      </c>
      <c r="C529" t="s">
        <v>273</v>
      </c>
      <c r="D529" t="s">
        <v>54</v>
      </c>
      <c r="E529">
        <v>2017</v>
      </c>
      <c r="F529" t="s">
        <v>50</v>
      </c>
      <c r="G529" t="s">
        <v>34</v>
      </c>
      <c r="H529" t="s">
        <v>26</v>
      </c>
      <c r="I529" t="s">
        <v>16</v>
      </c>
      <c r="J529">
        <v>3.3754477999999997E-2</v>
      </c>
      <c r="K529">
        <v>12.35</v>
      </c>
      <c r="L529">
        <v>199.04259999999999</v>
      </c>
      <c r="M529">
        <v>4</v>
      </c>
    </row>
    <row r="530" spans="1:13" x14ac:dyDescent="0.3">
      <c r="A530" t="s">
        <v>10</v>
      </c>
      <c r="B530">
        <v>7564</v>
      </c>
      <c r="C530" t="s">
        <v>869</v>
      </c>
      <c r="D530" t="s">
        <v>54</v>
      </c>
      <c r="E530">
        <v>2017</v>
      </c>
      <c r="F530" t="s">
        <v>50</v>
      </c>
      <c r="G530" t="s">
        <v>34</v>
      </c>
      <c r="H530" t="s">
        <v>26</v>
      </c>
      <c r="I530" t="s">
        <v>16</v>
      </c>
      <c r="J530">
        <v>2.5921320000000001E-2</v>
      </c>
      <c r="K530">
        <v>11.8</v>
      </c>
      <c r="L530">
        <v>101.9674</v>
      </c>
      <c r="M530">
        <v>4</v>
      </c>
    </row>
    <row r="531" spans="1:13" x14ac:dyDescent="0.3">
      <c r="A531" t="s">
        <v>10</v>
      </c>
      <c r="B531">
        <v>7563</v>
      </c>
      <c r="C531" t="s">
        <v>767</v>
      </c>
      <c r="D531" t="s">
        <v>54</v>
      </c>
      <c r="E531">
        <v>2017</v>
      </c>
      <c r="F531" t="s">
        <v>50</v>
      </c>
      <c r="G531" t="s">
        <v>34</v>
      </c>
      <c r="H531" t="s">
        <v>26</v>
      </c>
      <c r="I531" t="s">
        <v>16</v>
      </c>
      <c r="J531">
        <v>5.7410724000000003E-2</v>
      </c>
      <c r="K531">
        <v>11.8</v>
      </c>
      <c r="L531">
        <v>149.53659999999999</v>
      </c>
      <c r="M531">
        <v>4</v>
      </c>
    </row>
    <row r="532" spans="1:13" x14ac:dyDescent="0.3">
      <c r="A532" t="s">
        <v>10</v>
      </c>
      <c r="B532">
        <v>7562</v>
      </c>
      <c r="C532" t="s">
        <v>607</v>
      </c>
      <c r="D532" t="s">
        <v>54</v>
      </c>
      <c r="E532">
        <v>2017</v>
      </c>
      <c r="F532" t="s">
        <v>50</v>
      </c>
      <c r="G532" t="s">
        <v>34</v>
      </c>
      <c r="H532" t="s">
        <v>26</v>
      </c>
      <c r="I532" t="s">
        <v>16</v>
      </c>
      <c r="J532">
        <v>3.6903419E-2</v>
      </c>
      <c r="K532">
        <v>6.69</v>
      </c>
      <c r="L532">
        <v>175.137</v>
      </c>
      <c r="M532">
        <v>4</v>
      </c>
    </row>
    <row r="533" spans="1:13" x14ac:dyDescent="0.3">
      <c r="A533" t="s">
        <v>10</v>
      </c>
      <c r="B533">
        <v>7561</v>
      </c>
      <c r="C533" t="s">
        <v>461</v>
      </c>
      <c r="D533" t="s">
        <v>12</v>
      </c>
      <c r="E533">
        <v>2017</v>
      </c>
      <c r="F533" t="s">
        <v>50</v>
      </c>
      <c r="G533" t="s">
        <v>34</v>
      </c>
      <c r="H533" t="s">
        <v>26</v>
      </c>
      <c r="I533" t="s">
        <v>16</v>
      </c>
      <c r="J533">
        <v>0.16147441900000001</v>
      </c>
      <c r="K533">
        <v>21.1</v>
      </c>
      <c r="L533">
        <v>62.916800000000002</v>
      </c>
      <c r="M533">
        <v>4</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10</v>
      </c>
      <c r="B539">
        <v>7560</v>
      </c>
      <c r="C539" t="s">
        <v>1484</v>
      </c>
      <c r="D539" t="s">
        <v>12</v>
      </c>
      <c r="E539">
        <v>2017</v>
      </c>
      <c r="F539" t="s">
        <v>50</v>
      </c>
      <c r="G539" t="s">
        <v>34</v>
      </c>
      <c r="H539" t="s">
        <v>26</v>
      </c>
      <c r="I539" t="s">
        <v>16</v>
      </c>
      <c r="J539">
        <v>2.2914477999999999E-2</v>
      </c>
      <c r="K539">
        <v>19.2</v>
      </c>
      <c r="L539">
        <v>181.19499999999999</v>
      </c>
      <c r="M539">
        <v>4</v>
      </c>
    </row>
    <row r="540" spans="1:13" x14ac:dyDescent="0.3">
      <c r="A540" t="s">
        <v>10</v>
      </c>
      <c r="B540">
        <v>7559</v>
      </c>
      <c r="C540" t="s">
        <v>1160</v>
      </c>
      <c r="D540" t="s">
        <v>12</v>
      </c>
      <c r="E540">
        <v>2017</v>
      </c>
      <c r="F540" t="s">
        <v>50</v>
      </c>
      <c r="G540" t="s">
        <v>34</v>
      </c>
      <c r="H540" t="s">
        <v>26</v>
      </c>
      <c r="I540" t="s">
        <v>16</v>
      </c>
      <c r="J540">
        <v>9.4279004E-2</v>
      </c>
      <c r="K540">
        <v>18.350000000000001</v>
      </c>
      <c r="L540">
        <v>86.388199999999998</v>
      </c>
      <c r="M540">
        <v>4</v>
      </c>
    </row>
    <row r="541" spans="1:13" x14ac:dyDescent="0.3">
      <c r="A541" t="s">
        <v>10</v>
      </c>
      <c r="B541">
        <v>7558</v>
      </c>
      <c r="C541" t="s">
        <v>1027</v>
      </c>
      <c r="D541" t="s">
        <v>12</v>
      </c>
      <c r="E541">
        <v>2017</v>
      </c>
      <c r="F541" t="s">
        <v>50</v>
      </c>
      <c r="G541" t="s">
        <v>34</v>
      </c>
      <c r="H541" t="s">
        <v>26</v>
      </c>
      <c r="I541" t="s">
        <v>16</v>
      </c>
      <c r="J541">
        <v>4.6599684000000002E-2</v>
      </c>
      <c r="K541">
        <v>17.850000000000001</v>
      </c>
      <c r="L541">
        <v>125.1388</v>
      </c>
      <c r="M541">
        <v>4</v>
      </c>
    </row>
    <row r="542" spans="1:13" x14ac:dyDescent="0.3">
      <c r="A542" t="s">
        <v>10</v>
      </c>
      <c r="B542">
        <v>7557</v>
      </c>
      <c r="C542" t="s">
        <v>1054</v>
      </c>
      <c r="D542" t="s">
        <v>12</v>
      </c>
      <c r="E542">
        <v>2017</v>
      </c>
      <c r="F542" t="s">
        <v>50</v>
      </c>
      <c r="G542" t="s">
        <v>34</v>
      </c>
      <c r="H542" t="s">
        <v>26</v>
      </c>
      <c r="I542" t="s">
        <v>16</v>
      </c>
      <c r="J542">
        <v>0.103758647</v>
      </c>
      <c r="K542">
        <v>15.2</v>
      </c>
      <c r="L542">
        <v>177.00540000000001</v>
      </c>
      <c r="M542">
        <v>4</v>
      </c>
    </row>
    <row r="543" spans="1:13" x14ac:dyDescent="0.3">
      <c r="A543" t="s">
        <v>10</v>
      </c>
      <c r="B543">
        <v>7556</v>
      </c>
      <c r="C543" t="s">
        <v>1010</v>
      </c>
      <c r="D543" t="s">
        <v>12</v>
      </c>
      <c r="E543">
        <v>2017</v>
      </c>
      <c r="F543" t="s">
        <v>50</v>
      </c>
      <c r="G543" t="s">
        <v>34</v>
      </c>
      <c r="H543" t="s">
        <v>26</v>
      </c>
      <c r="I543" t="s">
        <v>16</v>
      </c>
      <c r="J543">
        <v>0</v>
      </c>
      <c r="K543">
        <v>14.5</v>
      </c>
      <c r="L543">
        <v>169.6448</v>
      </c>
      <c r="M543">
        <v>4</v>
      </c>
    </row>
    <row r="544" spans="1:13" x14ac:dyDescent="0.3">
      <c r="A544" t="s">
        <v>10</v>
      </c>
      <c r="B544">
        <v>7555</v>
      </c>
      <c r="C544" t="s">
        <v>432</v>
      </c>
      <c r="D544" t="s">
        <v>12</v>
      </c>
      <c r="E544">
        <v>2017</v>
      </c>
      <c r="F544" t="s">
        <v>50</v>
      </c>
      <c r="G544" t="s">
        <v>34</v>
      </c>
      <c r="H544" t="s">
        <v>26</v>
      </c>
      <c r="I544" t="s">
        <v>16</v>
      </c>
      <c r="J544">
        <v>5.5294699999999999E-3</v>
      </c>
      <c r="K544">
        <v>11.35</v>
      </c>
      <c r="L544">
        <v>169.279</v>
      </c>
      <c r="M544">
        <v>4</v>
      </c>
    </row>
    <row r="545" spans="1:13" x14ac:dyDescent="0.3">
      <c r="A545" t="s">
        <v>10</v>
      </c>
      <c r="B545">
        <v>7554</v>
      </c>
      <c r="C545" t="s">
        <v>836</v>
      </c>
      <c r="D545" t="s">
        <v>12</v>
      </c>
      <c r="E545">
        <v>2017</v>
      </c>
      <c r="F545" t="s">
        <v>50</v>
      </c>
      <c r="G545" t="s">
        <v>34</v>
      </c>
      <c r="H545" t="s">
        <v>26</v>
      </c>
      <c r="I545" t="s">
        <v>16</v>
      </c>
      <c r="J545">
        <v>6.8925304000000007E-2</v>
      </c>
      <c r="K545">
        <v>8.9600000000000009</v>
      </c>
      <c r="L545">
        <v>196.9768</v>
      </c>
      <c r="M545">
        <v>4</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10</v>
      </c>
      <c r="B549">
        <v>7553</v>
      </c>
      <c r="C549" t="s">
        <v>1009</v>
      </c>
      <c r="D549" t="s">
        <v>12</v>
      </c>
      <c r="E549">
        <v>2017</v>
      </c>
      <c r="F549" t="s">
        <v>50</v>
      </c>
      <c r="G549" t="s">
        <v>34</v>
      </c>
      <c r="H549" t="s">
        <v>26</v>
      </c>
      <c r="I549" t="s">
        <v>16</v>
      </c>
      <c r="J549">
        <v>3.9836894999999997E-2</v>
      </c>
      <c r="K549">
        <v>8.3650000000000002</v>
      </c>
      <c r="L549">
        <v>191.61879999999999</v>
      </c>
      <c r="M549">
        <v>4</v>
      </c>
    </row>
    <row r="550" spans="1:13" x14ac:dyDescent="0.3">
      <c r="A550" t="s">
        <v>10</v>
      </c>
      <c r="B550">
        <v>7552</v>
      </c>
      <c r="C550" t="s">
        <v>733</v>
      </c>
      <c r="D550" t="s">
        <v>12</v>
      </c>
      <c r="E550">
        <v>2017</v>
      </c>
      <c r="F550" t="s">
        <v>50</v>
      </c>
      <c r="G550" t="s">
        <v>34</v>
      </c>
      <c r="H550" t="s">
        <v>26</v>
      </c>
      <c r="I550" t="s">
        <v>16</v>
      </c>
      <c r="J550">
        <v>7.7304459000000006E-2</v>
      </c>
      <c r="K550">
        <v>5.82</v>
      </c>
      <c r="L550">
        <v>257.63299999999998</v>
      </c>
      <c r="M550">
        <v>4</v>
      </c>
    </row>
    <row r="551" spans="1:13" x14ac:dyDescent="0.3">
      <c r="A551" t="s">
        <v>10</v>
      </c>
      <c r="B551">
        <v>7551</v>
      </c>
      <c r="C551" t="s">
        <v>1334</v>
      </c>
      <c r="D551" t="s">
        <v>12</v>
      </c>
      <c r="E551">
        <v>2017</v>
      </c>
      <c r="F551" t="s">
        <v>50</v>
      </c>
      <c r="G551" t="s">
        <v>34</v>
      </c>
      <c r="H551" t="s">
        <v>26</v>
      </c>
      <c r="I551" t="s">
        <v>16</v>
      </c>
      <c r="J551">
        <v>3.8749536000000001E-2</v>
      </c>
      <c r="K551">
        <v>5.7850000000000001</v>
      </c>
      <c r="L551">
        <v>262.02519999999998</v>
      </c>
      <c r="M551">
        <v>4</v>
      </c>
    </row>
    <row r="552" spans="1:13" x14ac:dyDescent="0.3">
      <c r="A552" t="s">
        <v>10</v>
      </c>
      <c r="B552">
        <v>7550</v>
      </c>
      <c r="C552" t="s">
        <v>1534</v>
      </c>
      <c r="D552" t="s">
        <v>24</v>
      </c>
      <c r="E552">
        <v>2017</v>
      </c>
      <c r="F552" t="s">
        <v>50</v>
      </c>
      <c r="G552" t="s">
        <v>34</v>
      </c>
      <c r="H552" t="s">
        <v>26</v>
      </c>
      <c r="I552" t="s">
        <v>16</v>
      </c>
      <c r="J552">
        <v>9.7294727999999997E-2</v>
      </c>
      <c r="K552">
        <v>19</v>
      </c>
      <c r="L552">
        <v>47.771799999999999</v>
      </c>
      <c r="M552">
        <v>4</v>
      </c>
    </row>
    <row r="553" spans="1:13" x14ac:dyDescent="0.3">
      <c r="A553" t="s">
        <v>10</v>
      </c>
      <c r="B553">
        <v>7549</v>
      </c>
      <c r="C553" t="s">
        <v>270</v>
      </c>
      <c r="D553" t="s">
        <v>24</v>
      </c>
      <c r="E553">
        <v>2017</v>
      </c>
      <c r="F553" t="s">
        <v>50</v>
      </c>
      <c r="G553" t="s">
        <v>34</v>
      </c>
      <c r="H553" t="s">
        <v>26</v>
      </c>
      <c r="I553" t="s">
        <v>16</v>
      </c>
      <c r="J553">
        <v>0.15969819199999999</v>
      </c>
      <c r="K553">
        <v>16.100000000000001</v>
      </c>
      <c r="L553">
        <v>32.055799999999998</v>
      </c>
      <c r="M553">
        <v>4</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10</v>
      </c>
      <c r="B560">
        <v>7548</v>
      </c>
      <c r="C560" t="s">
        <v>1436</v>
      </c>
      <c r="D560" t="s">
        <v>24</v>
      </c>
      <c r="E560">
        <v>2017</v>
      </c>
      <c r="F560" t="s">
        <v>50</v>
      </c>
      <c r="G560" t="s">
        <v>34</v>
      </c>
      <c r="H560" t="s">
        <v>26</v>
      </c>
      <c r="I560" t="s">
        <v>16</v>
      </c>
      <c r="J560">
        <v>4.7792845E-2</v>
      </c>
      <c r="K560">
        <v>16.100000000000001</v>
      </c>
      <c r="L560">
        <v>126.1362</v>
      </c>
      <c r="M560">
        <v>4</v>
      </c>
    </row>
    <row r="561" spans="1:13" x14ac:dyDescent="0.3">
      <c r="A561" t="s">
        <v>10</v>
      </c>
      <c r="B561">
        <v>7547</v>
      </c>
      <c r="C561" t="s">
        <v>1533</v>
      </c>
      <c r="D561" t="s">
        <v>24</v>
      </c>
      <c r="E561">
        <v>2017</v>
      </c>
      <c r="F561" t="s">
        <v>50</v>
      </c>
      <c r="G561" t="s">
        <v>34</v>
      </c>
      <c r="H561" t="s">
        <v>26</v>
      </c>
      <c r="I561" t="s">
        <v>16</v>
      </c>
      <c r="J561">
        <v>0.11001019099999999</v>
      </c>
      <c r="K561">
        <v>15.85</v>
      </c>
      <c r="L561">
        <v>38.8506</v>
      </c>
      <c r="M561">
        <v>4</v>
      </c>
    </row>
    <row r="562" spans="1:13" x14ac:dyDescent="0.3">
      <c r="A562" t="s">
        <v>10</v>
      </c>
      <c r="B562">
        <v>7546</v>
      </c>
      <c r="C562" t="s">
        <v>835</v>
      </c>
      <c r="D562" t="s">
        <v>24</v>
      </c>
      <c r="E562">
        <v>2017</v>
      </c>
      <c r="F562" t="s">
        <v>50</v>
      </c>
      <c r="G562" t="s">
        <v>34</v>
      </c>
      <c r="H562" t="s">
        <v>26</v>
      </c>
      <c r="I562" t="s">
        <v>16</v>
      </c>
      <c r="J562">
        <v>0.105125569</v>
      </c>
      <c r="K562">
        <v>14</v>
      </c>
      <c r="L562">
        <v>143.28120000000001</v>
      </c>
      <c r="M562">
        <v>4</v>
      </c>
    </row>
    <row r="563" spans="1:13" x14ac:dyDescent="0.3">
      <c r="A563" t="s">
        <v>10</v>
      </c>
      <c r="B563">
        <v>7545</v>
      </c>
      <c r="C563" t="s">
        <v>23</v>
      </c>
      <c r="D563" t="s">
        <v>24</v>
      </c>
      <c r="E563">
        <v>2017</v>
      </c>
      <c r="F563" t="s">
        <v>50</v>
      </c>
      <c r="G563" t="s">
        <v>34</v>
      </c>
      <c r="H563" t="s">
        <v>26</v>
      </c>
      <c r="I563" t="s">
        <v>16</v>
      </c>
      <c r="J563">
        <v>2.5891588E-2</v>
      </c>
      <c r="K563">
        <v>13.85</v>
      </c>
      <c r="L563">
        <v>165.12100000000001</v>
      </c>
      <c r="M563">
        <v>4</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10</v>
      </c>
      <c r="B566">
        <v>7544</v>
      </c>
      <c r="C566" t="s">
        <v>441</v>
      </c>
      <c r="D566" t="s">
        <v>24</v>
      </c>
      <c r="E566">
        <v>2017</v>
      </c>
      <c r="F566" t="s">
        <v>50</v>
      </c>
      <c r="G566" t="s">
        <v>34</v>
      </c>
      <c r="H566" t="s">
        <v>26</v>
      </c>
      <c r="I566" t="s">
        <v>16</v>
      </c>
      <c r="J566">
        <v>8.0625230000000006E-2</v>
      </c>
      <c r="K566">
        <v>13.65</v>
      </c>
      <c r="L566">
        <v>259.6936</v>
      </c>
      <c r="M566">
        <v>4</v>
      </c>
    </row>
    <row r="567" spans="1:13" x14ac:dyDescent="0.3">
      <c r="A567" t="s">
        <v>10</v>
      </c>
      <c r="B567">
        <v>7543</v>
      </c>
      <c r="C567" t="s">
        <v>1489</v>
      </c>
      <c r="D567" t="s">
        <v>24</v>
      </c>
      <c r="E567">
        <v>2017</v>
      </c>
      <c r="F567" t="s">
        <v>50</v>
      </c>
      <c r="G567" t="s">
        <v>34</v>
      </c>
      <c r="H567" t="s">
        <v>26</v>
      </c>
      <c r="I567" t="s">
        <v>16</v>
      </c>
      <c r="J567">
        <v>7.2898644999999998E-2</v>
      </c>
      <c r="K567">
        <v>13.65</v>
      </c>
      <c r="L567">
        <v>198.14259999999999</v>
      </c>
      <c r="M567">
        <v>4</v>
      </c>
    </row>
    <row r="568" spans="1:13" x14ac:dyDescent="0.3">
      <c r="A568" t="s">
        <v>10</v>
      </c>
      <c r="B568">
        <v>7542</v>
      </c>
      <c r="C568" t="s">
        <v>1453</v>
      </c>
      <c r="D568" t="s">
        <v>24</v>
      </c>
      <c r="E568">
        <v>2017</v>
      </c>
      <c r="F568" t="s">
        <v>50</v>
      </c>
      <c r="G568" t="s">
        <v>34</v>
      </c>
      <c r="H568" t="s">
        <v>26</v>
      </c>
      <c r="I568" t="s">
        <v>16</v>
      </c>
      <c r="J568">
        <v>9.8765906000000001E-2</v>
      </c>
      <c r="K568">
        <v>13.1</v>
      </c>
      <c r="L568">
        <v>196.3768</v>
      </c>
      <c r="M568">
        <v>4</v>
      </c>
    </row>
    <row r="569" spans="1:13" x14ac:dyDescent="0.3">
      <c r="A569" t="s">
        <v>10</v>
      </c>
      <c r="B569">
        <v>7541</v>
      </c>
      <c r="C569" t="s">
        <v>1293</v>
      </c>
      <c r="D569" t="s">
        <v>24</v>
      </c>
      <c r="E569">
        <v>2017</v>
      </c>
      <c r="F569" t="s">
        <v>50</v>
      </c>
      <c r="G569" t="s">
        <v>34</v>
      </c>
      <c r="H569" t="s">
        <v>26</v>
      </c>
      <c r="I569" t="s">
        <v>16</v>
      </c>
      <c r="J569">
        <v>4.1994624000000001E-2</v>
      </c>
      <c r="K569">
        <v>11.5</v>
      </c>
      <c r="L569">
        <v>194.78200000000001</v>
      </c>
      <c r="M569">
        <v>4</v>
      </c>
    </row>
    <row r="570" spans="1:13" x14ac:dyDescent="0.3">
      <c r="A570" t="s">
        <v>10</v>
      </c>
      <c r="B570">
        <v>7540</v>
      </c>
      <c r="C570" t="s">
        <v>1245</v>
      </c>
      <c r="D570" t="s">
        <v>24</v>
      </c>
      <c r="E570">
        <v>2017</v>
      </c>
      <c r="F570" t="s">
        <v>50</v>
      </c>
      <c r="G570" t="s">
        <v>34</v>
      </c>
      <c r="H570" t="s">
        <v>26</v>
      </c>
      <c r="I570" t="s">
        <v>16</v>
      </c>
      <c r="J570">
        <v>0.137618927</v>
      </c>
      <c r="K570">
        <v>8.8949999999999996</v>
      </c>
      <c r="L570">
        <v>161.52359999999999</v>
      </c>
      <c r="M570">
        <v>4</v>
      </c>
    </row>
    <row r="571" spans="1:13" x14ac:dyDescent="0.3">
      <c r="A571" t="s">
        <v>10</v>
      </c>
      <c r="B571">
        <v>7539</v>
      </c>
      <c r="C571" t="s">
        <v>529</v>
      </c>
      <c r="D571" t="s">
        <v>24</v>
      </c>
      <c r="E571">
        <v>2017</v>
      </c>
      <c r="F571" t="s">
        <v>50</v>
      </c>
      <c r="G571" t="s">
        <v>34</v>
      </c>
      <c r="H571" t="s">
        <v>26</v>
      </c>
      <c r="I571" t="s">
        <v>16</v>
      </c>
      <c r="J571">
        <v>0.149986868</v>
      </c>
      <c r="K571">
        <v>7.8250000000000002</v>
      </c>
      <c r="L571">
        <v>158.8288</v>
      </c>
      <c r="M571">
        <v>4</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10</v>
      </c>
      <c r="B573">
        <v>7538</v>
      </c>
      <c r="C573" t="s">
        <v>1443</v>
      </c>
      <c r="D573" t="s">
        <v>24</v>
      </c>
      <c r="E573">
        <v>2017</v>
      </c>
      <c r="F573" t="s">
        <v>50</v>
      </c>
      <c r="G573" t="s">
        <v>34</v>
      </c>
      <c r="H573" t="s">
        <v>26</v>
      </c>
      <c r="I573" t="s">
        <v>16</v>
      </c>
      <c r="J573">
        <v>0.104998144</v>
      </c>
      <c r="K573">
        <v>5.8449999999999998</v>
      </c>
      <c r="L573">
        <v>213.2218</v>
      </c>
      <c r="M573">
        <v>4</v>
      </c>
    </row>
    <row r="574" spans="1:13" x14ac:dyDescent="0.3">
      <c r="A574" t="s">
        <v>10</v>
      </c>
      <c r="B574">
        <v>7537</v>
      </c>
      <c r="C574" t="s">
        <v>826</v>
      </c>
      <c r="D574" t="s">
        <v>24</v>
      </c>
      <c r="E574">
        <v>2017</v>
      </c>
      <c r="F574" t="s">
        <v>50</v>
      </c>
      <c r="G574" t="s">
        <v>34</v>
      </c>
      <c r="H574" t="s">
        <v>26</v>
      </c>
      <c r="I574" t="s">
        <v>16</v>
      </c>
      <c r="J574">
        <v>3.4350672999999998E-2</v>
      </c>
      <c r="K574">
        <v>4.5549999999999997</v>
      </c>
      <c r="L574">
        <v>112.7544</v>
      </c>
      <c r="M574">
        <v>4</v>
      </c>
    </row>
    <row r="575" spans="1:13" x14ac:dyDescent="0.3">
      <c r="A575" t="s">
        <v>10</v>
      </c>
      <c r="B575">
        <v>7536</v>
      </c>
      <c r="C575" t="s">
        <v>967</v>
      </c>
      <c r="D575" t="s">
        <v>67</v>
      </c>
      <c r="E575">
        <v>2017</v>
      </c>
      <c r="F575" t="s">
        <v>50</v>
      </c>
      <c r="G575" t="s">
        <v>34</v>
      </c>
      <c r="H575" t="s">
        <v>26</v>
      </c>
      <c r="I575" t="s">
        <v>16</v>
      </c>
      <c r="J575">
        <v>4.7482390999999999E-2</v>
      </c>
      <c r="K575">
        <v>20.7</v>
      </c>
      <c r="L575">
        <v>215.98759999999999</v>
      </c>
      <c r="M575">
        <v>4</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10</v>
      </c>
      <c r="B579">
        <v>7535</v>
      </c>
      <c r="C579" t="s">
        <v>744</v>
      </c>
      <c r="D579" t="s">
        <v>67</v>
      </c>
      <c r="E579">
        <v>2017</v>
      </c>
      <c r="F579" t="s">
        <v>50</v>
      </c>
      <c r="G579" t="s">
        <v>34</v>
      </c>
      <c r="H579" t="s">
        <v>26</v>
      </c>
      <c r="I579" t="s">
        <v>16</v>
      </c>
      <c r="J579">
        <v>3.0504756000000001E-2</v>
      </c>
      <c r="K579">
        <v>20.6</v>
      </c>
      <c r="L579">
        <v>212.62440000000001</v>
      </c>
      <c r="M579">
        <v>4</v>
      </c>
    </row>
    <row r="580" spans="1:13" x14ac:dyDescent="0.3">
      <c r="A580" t="s">
        <v>10</v>
      </c>
      <c r="B580">
        <v>7534</v>
      </c>
      <c r="C580" t="s">
        <v>125</v>
      </c>
      <c r="D580" t="s">
        <v>67</v>
      </c>
      <c r="E580">
        <v>2017</v>
      </c>
      <c r="F580" t="s">
        <v>50</v>
      </c>
      <c r="G580" t="s">
        <v>34</v>
      </c>
      <c r="H580" t="s">
        <v>26</v>
      </c>
      <c r="I580" t="s">
        <v>16</v>
      </c>
      <c r="J580">
        <v>7.6146050000000007E-2</v>
      </c>
      <c r="K580">
        <v>20.25</v>
      </c>
      <c r="L580">
        <v>197.07939999999999</v>
      </c>
      <c r="M580">
        <v>4</v>
      </c>
    </row>
    <row r="581" spans="1:13" x14ac:dyDescent="0.3">
      <c r="A581" t="s">
        <v>10</v>
      </c>
      <c r="B581">
        <v>7533</v>
      </c>
      <c r="C581" t="s">
        <v>978</v>
      </c>
      <c r="D581" t="s">
        <v>67</v>
      </c>
      <c r="E581">
        <v>2017</v>
      </c>
      <c r="F581" t="s">
        <v>50</v>
      </c>
      <c r="G581" t="s">
        <v>34</v>
      </c>
      <c r="H581" t="s">
        <v>26</v>
      </c>
      <c r="I581" t="s">
        <v>16</v>
      </c>
      <c r="J581">
        <v>2.2507876999999999E-2</v>
      </c>
      <c r="K581">
        <v>20.25</v>
      </c>
      <c r="L581">
        <v>248.10919999999999</v>
      </c>
      <c r="M581">
        <v>4</v>
      </c>
    </row>
    <row r="582" spans="1:13" x14ac:dyDescent="0.3">
      <c r="A582" t="s">
        <v>10</v>
      </c>
      <c r="B582">
        <v>7532</v>
      </c>
      <c r="C582" t="s">
        <v>397</v>
      </c>
      <c r="D582" t="s">
        <v>67</v>
      </c>
      <c r="E582">
        <v>2017</v>
      </c>
      <c r="F582" t="s">
        <v>50</v>
      </c>
      <c r="G582" t="s">
        <v>34</v>
      </c>
      <c r="H582" t="s">
        <v>26</v>
      </c>
      <c r="I582" t="s">
        <v>16</v>
      </c>
      <c r="J582">
        <v>0.183260221</v>
      </c>
      <c r="K582">
        <v>18.25</v>
      </c>
      <c r="L582">
        <v>108.557</v>
      </c>
      <c r="M582">
        <v>4</v>
      </c>
    </row>
    <row r="583" spans="1:13" x14ac:dyDescent="0.3">
      <c r="A583" t="s">
        <v>10</v>
      </c>
      <c r="B583">
        <v>7531</v>
      </c>
      <c r="C583" t="s">
        <v>1244</v>
      </c>
      <c r="D583" t="s">
        <v>67</v>
      </c>
      <c r="E583">
        <v>2017</v>
      </c>
      <c r="F583" t="s">
        <v>50</v>
      </c>
      <c r="G583" t="s">
        <v>34</v>
      </c>
      <c r="H583" t="s">
        <v>26</v>
      </c>
      <c r="I583" t="s">
        <v>16</v>
      </c>
      <c r="J583">
        <v>4.2610897000000002E-2</v>
      </c>
      <c r="K583">
        <v>16.7</v>
      </c>
      <c r="L583">
        <v>117.2782</v>
      </c>
      <c r="M583">
        <v>4</v>
      </c>
    </row>
    <row r="584" spans="1:13" x14ac:dyDescent="0.3">
      <c r="A584" t="s">
        <v>10</v>
      </c>
      <c r="B584">
        <v>7530</v>
      </c>
      <c r="C584" t="s">
        <v>1360</v>
      </c>
      <c r="D584" t="s">
        <v>67</v>
      </c>
      <c r="E584">
        <v>2017</v>
      </c>
      <c r="F584" t="s">
        <v>50</v>
      </c>
      <c r="G584" t="s">
        <v>34</v>
      </c>
      <c r="H584" t="s">
        <v>26</v>
      </c>
      <c r="I584" t="s">
        <v>16</v>
      </c>
      <c r="J584">
        <v>6.3319378999999995E-2</v>
      </c>
      <c r="K584">
        <v>16.100000000000001</v>
      </c>
      <c r="L584">
        <v>180.93180000000001</v>
      </c>
      <c r="M584">
        <v>4</v>
      </c>
    </row>
    <row r="585" spans="1:13" x14ac:dyDescent="0.3">
      <c r="A585" t="s">
        <v>10</v>
      </c>
      <c r="B585">
        <v>7529</v>
      </c>
      <c r="C585" t="s">
        <v>68</v>
      </c>
      <c r="D585" t="s">
        <v>67</v>
      </c>
      <c r="E585">
        <v>2017</v>
      </c>
      <c r="F585" t="s">
        <v>50</v>
      </c>
      <c r="G585" t="s">
        <v>34</v>
      </c>
      <c r="H585" t="s">
        <v>26</v>
      </c>
      <c r="I585" t="s">
        <v>16</v>
      </c>
      <c r="J585">
        <v>6.5051585999999995E-2</v>
      </c>
      <c r="K585">
        <v>16</v>
      </c>
      <c r="L585">
        <v>76.198599999999999</v>
      </c>
      <c r="M585">
        <v>4</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10</v>
      </c>
      <c r="B587">
        <v>7528</v>
      </c>
      <c r="C587" t="s">
        <v>554</v>
      </c>
      <c r="D587" t="s">
        <v>67</v>
      </c>
      <c r="E587">
        <v>2017</v>
      </c>
      <c r="F587" t="s">
        <v>50</v>
      </c>
      <c r="G587" t="s">
        <v>34</v>
      </c>
      <c r="H587" t="s">
        <v>26</v>
      </c>
      <c r="I587" t="s">
        <v>16</v>
      </c>
      <c r="J587">
        <v>0.107036943</v>
      </c>
      <c r="K587">
        <v>11.8</v>
      </c>
      <c r="L587">
        <v>220.37719999999999</v>
      </c>
      <c r="M587">
        <v>4</v>
      </c>
    </row>
    <row r="588" spans="1:13" x14ac:dyDescent="0.3">
      <c r="A588" t="s">
        <v>10</v>
      </c>
      <c r="B588">
        <v>7527</v>
      </c>
      <c r="C588" t="s">
        <v>253</v>
      </c>
      <c r="D588" t="s">
        <v>67</v>
      </c>
      <c r="E588">
        <v>2017</v>
      </c>
      <c r="F588" t="s">
        <v>50</v>
      </c>
      <c r="G588" t="s">
        <v>34</v>
      </c>
      <c r="H588" t="s">
        <v>26</v>
      </c>
      <c r="I588" t="s">
        <v>16</v>
      </c>
      <c r="J588">
        <v>6.3214350000000002E-2</v>
      </c>
      <c r="K588">
        <v>11.35</v>
      </c>
      <c r="L588">
        <v>88.385599999999997</v>
      </c>
      <c r="M588">
        <v>4</v>
      </c>
    </row>
    <row r="589" spans="1:13" x14ac:dyDescent="0.3">
      <c r="A589" t="s">
        <v>10</v>
      </c>
      <c r="B589">
        <v>7526</v>
      </c>
      <c r="C589" t="s">
        <v>732</v>
      </c>
      <c r="D589" t="s">
        <v>67</v>
      </c>
      <c r="E589">
        <v>2017</v>
      </c>
      <c r="F589" t="s">
        <v>50</v>
      </c>
      <c r="G589" t="s">
        <v>34</v>
      </c>
      <c r="H589" t="s">
        <v>26</v>
      </c>
      <c r="I589" t="s">
        <v>16</v>
      </c>
      <c r="J589">
        <v>9.6200420000000005E-3</v>
      </c>
      <c r="K589">
        <v>10.895</v>
      </c>
      <c r="L589">
        <v>121.673</v>
      </c>
      <c r="M589">
        <v>4</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10</v>
      </c>
      <c r="B591">
        <v>7525</v>
      </c>
      <c r="C591" t="s">
        <v>1500</v>
      </c>
      <c r="D591" t="s">
        <v>67</v>
      </c>
      <c r="E591">
        <v>2017</v>
      </c>
      <c r="F591" t="s">
        <v>50</v>
      </c>
      <c r="G591" t="s">
        <v>34</v>
      </c>
      <c r="H591" t="s">
        <v>26</v>
      </c>
      <c r="I591" t="s">
        <v>16</v>
      </c>
      <c r="J591">
        <v>8.7629354000000007E-2</v>
      </c>
      <c r="K591">
        <v>8.9450000000000003</v>
      </c>
      <c r="L591">
        <v>263.49099999999999</v>
      </c>
      <c r="M591">
        <v>4</v>
      </c>
    </row>
    <row r="592" spans="1:13" x14ac:dyDescent="0.3">
      <c r="A592" t="s">
        <v>10</v>
      </c>
      <c r="B592">
        <v>7524</v>
      </c>
      <c r="C592" t="s">
        <v>814</v>
      </c>
      <c r="D592" t="s">
        <v>67</v>
      </c>
      <c r="E592">
        <v>2017</v>
      </c>
      <c r="F592" t="s">
        <v>50</v>
      </c>
      <c r="G592" t="s">
        <v>34</v>
      </c>
      <c r="H592" t="s">
        <v>26</v>
      </c>
      <c r="I592" t="s">
        <v>16</v>
      </c>
      <c r="J592">
        <v>7.1832909E-2</v>
      </c>
      <c r="K592">
        <v>8.5749999999999993</v>
      </c>
      <c r="L592">
        <v>194.17939999999999</v>
      </c>
      <c r="M592">
        <v>4</v>
      </c>
    </row>
    <row r="593" spans="1:13" x14ac:dyDescent="0.3">
      <c r="A593" t="s">
        <v>10</v>
      </c>
      <c r="B593">
        <v>7523</v>
      </c>
      <c r="C593" t="s">
        <v>1399</v>
      </c>
      <c r="D593" t="s">
        <v>67</v>
      </c>
      <c r="E593">
        <v>2017</v>
      </c>
      <c r="F593" t="s">
        <v>50</v>
      </c>
      <c r="G593" t="s">
        <v>34</v>
      </c>
      <c r="H593" t="s">
        <v>26</v>
      </c>
      <c r="I593" t="s">
        <v>16</v>
      </c>
      <c r="J593">
        <v>3.8204310999999998E-2</v>
      </c>
      <c r="K593">
        <v>8.3000000000000007</v>
      </c>
      <c r="L593">
        <v>87.719800000000006</v>
      </c>
      <c r="M593">
        <v>4</v>
      </c>
    </row>
    <row r="594" spans="1:13" x14ac:dyDescent="0.3">
      <c r="A594" t="s">
        <v>10</v>
      </c>
      <c r="B594">
        <v>7522</v>
      </c>
      <c r="C594" t="s">
        <v>1358</v>
      </c>
      <c r="D594" t="s">
        <v>28</v>
      </c>
      <c r="E594">
        <v>2017</v>
      </c>
      <c r="F594" t="s">
        <v>50</v>
      </c>
      <c r="G594" t="s">
        <v>34</v>
      </c>
      <c r="H594" t="s">
        <v>26</v>
      </c>
      <c r="I594" t="s">
        <v>16</v>
      </c>
      <c r="J594">
        <v>1.6202582E-2</v>
      </c>
      <c r="K594">
        <v>19.7</v>
      </c>
      <c r="L594">
        <v>188.25559999999999</v>
      </c>
      <c r="M594">
        <v>4</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10</v>
      </c>
      <c r="B602">
        <v>7521</v>
      </c>
      <c r="C602" t="s">
        <v>123</v>
      </c>
      <c r="D602" t="s">
        <v>28</v>
      </c>
      <c r="E602">
        <v>2017</v>
      </c>
      <c r="F602" t="s">
        <v>50</v>
      </c>
      <c r="G602" t="s">
        <v>34</v>
      </c>
      <c r="H602" t="s">
        <v>26</v>
      </c>
      <c r="I602" t="s">
        <v>16</v>
      </c>
      <c r="J602">
        <v>3.0688557000000002E-2</v>
      </c>
      <c r="K602">
        <v>19.5</v>
      </c>
      <c r="L602">
        <v>85.754000000000005</v>
      </c>
      <c r="M602">
        <v>4</v>
      </c>
    </row>
    <row r="603" spans="1:13" x14ac:dyDescent="0.3">
      <c r="A603" t="s">
        <v>10</v>
      </c>
      <c r="B603">
        <v>7520</v>
      </c>
      <c r="C603" t="s">
        <v>252</v>
      </c>
      <c r="D603" t="s">
        <v>28</v>
      </c>
      <c r="E603">
        <v>2017</v>
      </c>
      <c r="F603" t="s">
        <v>50</v>
      </c>
      <c r="G603" t="s">
        <v>34</v>
      </c>
      <c r="H603" t="s">
        <v>26</v>
      </c>
      <c r="I603" t="s">
        <v>16</v>
      </c>
      <c r="J603">
        <v>1.2009799999999999E-2</v>
      </c>
      <c r="K603">
        <v>17.2</v>
      </c>
      <c r="L603">
        <v>163.11840000000001</v>
      </c>
      <c r="M603">
        <v>4</v>
      </c>
    </row>
    <row r="604" spans="1:13" x14ac:dyDescent="0.3">
      <c r="A604" t="s">
        <v>10</v>
      </c>
      <c r="B604">
        <v>7519</v>
      </c>
      <c r="C604" t="s">
        <v>697</v>
      </c>
      <c r="D604" t="s">
        <v>28</v>
      </c>
      <c r="E604">
        <v>2017</v>
      </c>
      <c r="F604" t="s">
        <v>50</v>
      </c>
      <c r="G604" t="s">
        <v>34</v>
      </c>
      <c r="H604" t="s">
        <v>26</v>
      </c>
      <c r="I604" t="s">
        <v>16</v>
      </c>
      <c r="J604">
        <v>6.8112874000000004E-2</v>
      </c>
      <c r="K604">
        <v>16.5</v>
      </c>
      <c r="L604">
        <v>104.599</v>
      </c>
      <c r="M604">
        <v>4</v>
      </c>
    </row>
    <row r="605" spans="1:13" x14ac:dyDescent="0.3">
      <c r="A605" t="s">
        <v>10</v>
      </c>
      <c r="B605">
        <v>7518</v>
      </c>
      <c r="C605" t="s">
        <v>1346</v>
      </c>
      <c r="D605" t="s">
        <v>28</v>
      </c>
      <c r="E605">
        <v>2017</v>
      </c>
      <c r="F605" t="s">
        <v>50</v>
      </c>
      <c r="G605" t="s">
        <v>34</v>
      </c>
      <c r="H605" t="s">
        <v>26</v>
      </c>
      <c r="I605" t="s">
        <v>16</v>
      </c>
      <c r="J605">
        <v>8.4749164000000002E-2</v>
      </c>
      <c r="K605">
        <v>15.3</v>
      </c>
      <c r="L605">
        <v>215.52180000000001</v>
      </c>
      <c r="M605">
        <v>4</v>
      </c>
    </row>
    <row r="606" spans="1:13" x14ac:dyDescent="0.3">
      <c r="A606" t="s">
        <v>10</v>
      </c>
      <c r="B606">
        <v>7517</v>
      </c>
      <c r="C606" t="s">
        <v>1175</v>
      </c>
      <c r="D606" t="s">
        <v>28</v>
      </c>
      <c r="E606">
        <v>2017</v>
      </c>
      <c r="F606" t="s">
        <v>50</v>
      </c>
      <c r="G606" t="s">
        <v>34</v>
      </c>
      <c r="H606" t="s">
        <v>26</v>
      </c>
      <c r="I606" t="s">
        <v>16</v>
      </c>
      <c r="J606">
        <v>5.5216311999999997E-2</v>
      </c>
      <c r="K606">
        <v>7.81</v>
      </c>
      <c r="L606">
        <v>125.5046</v>
      </c>
      <c r="M606">
        <v>4</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10</v>
      </c>
      <c r="B611">
        <v>7516</v>
      </c>
      <c r="C611" t="s">
        <v>725</v>
      </c>
      <c r="D611" t="s">
        <v>28</v>
      </c>
      <c r="E611">
        <v>2017</v>
      </c>
      <c r="F611" t="s">
        <v>50</v>
      </c>
      <c r="G611" t="s">
        <v>34</v>
      </c>
      <c r="H611" t="s">
        <v>26</v>
      </c>
      <c r="I611" t="s">
        <v>16</v>
      </c>
      <c r="J611">
        <v>4.6625940999999997E-2</v>
      </c>
      <c r="K611">
        <v>6.8250000000000002</v>
      </c>
      <c r="L611">
        <v>154.99979999999999</v>
      </c>
      <c r="M611">
        <v>4</v>
      </c>
    </row>
    <row r="612" spans="1:13" x14ac:dyDescent="0.3">
      <c r="A612" t="s">
        <v>10</v>
      </c>
      <c r="B612">
        <v>7515</v>
      </c>
      <c r="C612" t="s">
        <v>1511</v>
      </c>
      <c r="D612" t="s">
        <v>28</v>
      </c>
      <c r="E612">
        <v>2017</v>
      </c>
      <c r="F612" t="s">
        <v>50</v>
      </c>
      <c r="G612" t="s">
        <v>34</v>
      </c>
      <c r="H612" t="s">
        <v>26</v>
      </c>
      <c r="I612" t="s">
        <v>16</v>
      </c>
      <c r="J612">
        <v>0.101812521</v>
      </c>
      <c r="K612">
        <v>4.6150000000000002</v>
      </c>
      <c r="L612">
        <v>232.23</v>
      </c>
      <c r="M612">
        <v>4</v>
      </c>
    </row>
    <row r="613" spans="1:13" x14ac:dyDescent="0.3">
      <c r="A613" t="s">
        <v>10</v>
      </c>
      <c r="B613">
        <v>7514</v>
      </c>
      <c r="C613" t="s">
        <v>1047</v>
      </c>
      <c r="D613" t="s">
        <v>57</v>
      </c>
      <c r="E613">
        <v>2017</v>
      </c>
      <c r="F613" t="s">
        <v>50</v>
      </c>
      <c r="G613" t="s">
        <v>34</v>
      </c>
      <c r="H613" t="s">
        <v>26</v>
      </c>
      <c r="I613" t="s">
        <v>16</v>
      </c>
      <c r="J613">
        <v>6.3851475000000005E-2</v>
      </c>
      <c r="K613">
        <v>14.5</v>
      </c>
      <c r="L613">
        <v>260.45940000000002</v>
      </c>
      <c r="M613">
        <v>4</v>
      </c>
    </row>
    <row r="614" spans="1:13" x14ac:dyDescent="0.3">
      <c r="A614" t="s">
        <v>10</v>
      </c>
      <c r="B614">
        <v>7513</v>
      </c>
      <c r="C614" t="s">
        <v>480</v>
      </c>
      <c r="D614" t="s">
        <v>57</v>
      </c>
      <c r="E614">
        <v>2017</v>
      </c>
      <c r="F614" t="s">
        <v>50</v>
      </c>
      <c r="G614" t="s">
        <v>34</v>
      </c>
      <c r="H614" t="s">
        <v>26</v>
      </c>
      <c r="I614" t="s">
        <v>16</v>
      </c>
      <c r="J614">
        <v>0.14251127199999999</v>
      </c>
      <c r="K614">
        <v>10.5</v>
      </c>
      <c r="L614">
        <v>158.7578</v>
      </c>
      <c r="M614">
        <v>4</v>
      </c>
    </row>
    <row r="615" spans="1:13" x14ac:dyDescent="0.3">
      <c r="A615" t="s">
        <v>10</v>
      </c>
      <c r="B615">
        <v>7512</v>
      </c>
      <c r="C615" t="s">
        <v>983</v>
      </c>
      <c r="D615" t="s">
        <v>57</v>
      </c>
      <c r="E615">
        <v>2017</v>
      </c>
      <c r="F615" t="s">
        <v>50</v>
      </c>
      <c r="G615" t="s">
        <v>34</v>
      </c>
      <c r="H615" t="s">
        <v>26</v>
      </c>
      <c r="I615" t="s">
        <v>16</v>
      </c>
      <c r="J615">
        <v>2.2274263999999998E-2</v>
      </c>
      <c r="K615">
        <v>9.6</v>
      </c>
      <c r="L615">
        <v>101.699</v>
      </c>
      <c r="M615">
        <v>4</v>
      </c>
    </row>
    <row r="616" spans="1:13" x14ac:dyDescent="0.3">
      <c r="A616" t="s">
        <v>10</v>
      </c>
      <c r="B616">
        <v>7511</v>
      </c>
      <c r="C616" t="s">
        <v>1457</v>
      </c>
      <c r="D616" t="s">
        <v>57</v>
      </c>
      <c r="E616">
        <v>2017</v>
      </c>
      <c r="F616" t="s">
        <v>50</v>
      </c>
      <c r="G616" t="s">
        <v>34</v>
      </c>
      <c r="H616" t="s">
        <v>26</v>
      </c>
      <c r="I616" t="s">
        <v>16</v>
      </c>
      <c r="J616">
        <v>6.7688124000000002E-2</v>
      </c>
      <c r="K616">
        <v>5.6950000000000003</v>
      </c>
      <c r="L616">
        <v>258.89879999999999</v>
      </c>
      <c r="M616">
        <v>4</v>
      </c>
    </row>
    <row r="617" spans="1:13" x14ac:dyDescent="0.3">
      <c r="A617" t="s">
        <v>10</v>
      </c>
      <c r="B617">
        <v>7510</v>
      </c>
      <c r="C617" t="s">
        <v>1332</v>
      </c>
      <c r="D617" t="s">
        <v>95</v>
      </c>
      <c r="E617">
        <v>2017</v>
      </c>
      <c r="F617" t="s">
        <v>50</v>
      </c>
      <c r="G617" t="s">
        <v>34</v>
      </c>
      <c r="H617" t="s">
        <v>26</v>
      </c>
      <c r="I617" t="s">
        <v>16</v>
      </c>
      <c r="J617">
        <v>6.2212713000000003E-2</v>
      </c>
      <c r="K617">
        <v>20.85</v>
      </c>
      <c r="L617">
        <v>88.151399999999995</v>
      </c>
      <c r="M617">
        <v>4</v>
      </c>
    </row>
    <row r="618" spans="1:13" x14ac:dyDescent="0.3">
      <c r="A618" t="s">
        <v>10</v>
      </c>
      <c r="B618">
        <v>7509</v>
      </c>
      <c r="C618" t="s">
        <v>121</v>
      </c>
      <c r="D618" t="s">
        <v>95</v>
      </c>
      <c r="E618">
        <v>2017</v>
      </c>
      <c r="F618" t="s">
        <v>50</v>
      </c>
      <c r="G618" t="s">
        <v>34</v>
      </c>
      <c r="H618" t="s">
        <v>26</v>
      </c>
      <c r="I618" t="s">
        <v>16</v>
      </c>
      <c r="J618">
        <v>7.9281476000000004E-2</v>
      </c>
      <c r="K618">
        <v>20.7</v>
      </c>
      <c r="L618">
        <v>100.10420000000001</v>
      </c>
      <c r="M618">
        <v>4</v>
      </c>
    </row>
    <row r="619" spans="1:13" x14ac:dyDescent="0.3">
      <c r="A619" t="s">
        <v>10</v>
      </c>
      <c r="B619">
        <v>7508</v>
      </c>
      <c r="C619" t="s">
        <v>1605</v>
      </c>
      <c r="D619" t="s">
        <v>95</v>
      </c>
      <c r="E619">
        <v>2017</v>
      </c>
      <c r="F619" t="s">
        <v>50</v>
      </c>
      <c r="G619" t="s">
        <v>34</v>
      </c>
      <c r="H619" t="s">
        <v>26</v>
      </c>
      <c r="I619" t="s">
        <v>16</v>
      </c>
      <c r="J619">
        <v>5.9889718000000002E-2</v>
      </c>
      <c r="K619">
        <v>20</v>
      </c>
      <c r="L619">
        <v>168.51320000000001</v>
      </c>
      <c r="M619">
        <v>4</v>
      </c>
    </row>
    <row r="620" spans="1:13" x14ac:dyDescent="0.3">
      <c r="A620" t="s">
        <v>10</v>
      </c>
      <c r="B620">
        <v>7507</v>
      </c>
      <c r="C620" t="s">
        <v>546</v>
      </c>
      <c r="D620" t="s">
        <v>95</v>
      </c>
      <c r="E620">
        <v>2017</v>
      </c>
      <c r="F620" t="s">
        <v>50</v>
      </c>
      <c r="G620" t="s">
        <v>34</v>
      </c>
      <c r="H620" t="s">
        <v>26</v>
      </c>
      <c r="I620" t="s">
        <v>16</v>
      </c>
      <c r="J620">
        <v>6.2516602000000004E-2</v>
      </c>
      <c r="K620">
        <v>19.350000000000001</v>
      </c>
      <c r="L620">
        <v>163.91839999999999</v>
      </c>
      <c r="M620">
        <v>4</v>
      </c>
    </row>
    <row r="621" spans="1:13" x14ac:dyDescent="0.3">
      <c r="A621" t="s">
        <v>10</v>
      </c>
      <c r="B621">
        <v>7506</v>
      </c>
      <c r="C621" t="s">
        <v>1425</v>
      </c>
      <c r="D621" t="s">
        <v>95</v>
      </c>
      <c r="E621">
        <v>2017</v>
      </c>
      <c r="F621" t="s">
        <v>50</v>
      </c>
      <c r="G621" t="s">
        <v>34</v>
      </c>
      <c r="H621" t="s">
        <v>26</v>
      </c>
      <c r="I621" t="s">
        <v>16</v>
      </c>
      <c r="J621">
        <v>2.6059557000000001E-2</v>
      </c>
      <c r="K621">
        <v>18.2</v>
      </c>
      <c r="L621">
        <v>241.21960000000001</v>
      </c>
      <c r="M621">
        <v>4</v>
      </c>
    </row>
    <row r="622" spans="1:13" x14ac:dyDescent="0.3">
      <c r="A622" t="s">
        <v>10</v>
      </c>
      <c r="B622">
        <v>7505</v>
      </c>
      <c r="C622" t="s">
        <v>935</v>
      </c>
      <c r="D622" t="s">
        <v>95</v>
      </c>
      <c r="E622">
        <v>2017</v>
      </c>
      <c r="F622" t="s">
        <v>50</v>
      </c>
      <c r="G622" t="s">
        <v>34</v>
      </c>
      <c r="H622" t="s">
        <v>26</v>
      </c>
      <c r="I622" t="s">
        <v>16</v>
      </c>
      <c r="J622">
        <v>9.3846531999999996E-2</v>
      </c>
      <c r="K622">
        <v>16.5</v>
      </c>
      <c r="L622">
        <v>95.706800000000001</v>
      </c>
      <c r="M622">
        <v>4</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10</v>
      </c>
      <c r="B632">
        <v>7504</v>
      </c>
      <c r="C632" t="s">
        <v>802</v>
      </c>
      <c r="D632" t="s">
        <v>95</v>
      </c>
      <c r="E632">
        <v>2017</v>
      </c>
      <c r="F632" t="s">
        <v>50</v>
      </c>
      <c r="G632" t="s">
        <v>34</v>
      </c>
      <c r="H632" t="s">
        <v>26</v>
      </c>
      <c r="I632" t="s">
        <v>16</v>
      </c>
      <c r="J632">
        <v>0.10673189499999999</v>
      </c>
      <c r="K632">
        <v>16</v>
      </c>
      <c r="L632">
        <v>183.6634</v>
      </c>
      <c r="M632">
        <v>4</v>
      </c>
    </row>
    <row r="633" spans="1:13" x14ac:dyDescent="0.3">
      <c r="A633" t="s">
        <v>10</v>
      </c>
      <c r="B633">
        <v>7503</v>
      </c>
      <c r="C633" t="s">
        <v>120</v>
      </c>
      <c r="D633" t="s">
        <v>95</v>
      </c>
      <c r="E633">
        <v>2017</v>
      </c>
      <c r="F633" t="s">
        <v>50</v>
      </c>
      <c r="G633" t="s">
        <v>34</v>
      </c>
      <c r="H633" t="s">
        <v>26</v>
      </c>
      <c r="I633" t="s">
        <v>16</v>
      </c>
      <c r="J633">
        <v>7.5736745999999994E-2</v>
      </c>
      <c r="K633">
        <v>15.5</v>
      </c>
      <c r="L633">
        <v>265.55680000000001</v>
      </c>
      <c r="M633">
        <v>4</v>
      </c>
    </row>
    <row r="634" spans="1:13" x14ac:dyDescent="0.3">
      <c r="A634" t="s">
        <v>10</v>
      </c>
      <c r="B634">
        <v>7502</v>
      </c>
      <c r="C634" t="s">
        <v>336</v>
      </c>
      <c r="D634" t="s">
        <v>95</v>
      </c>
      <c r="E634">
        <v>2017</v>
      </c>
      <c r="F634" t="s">
        <v>50</v>
      </c>
      <c r="G634" t="s">
        <v>34</v>
      </c>
      <c r="H634" t="s">
        <v>26</v>
      </c>
      <c r="I634" t="s">
        <v>16</v>
      </c>
      <c r="J634">
        <v>0.128235818</v>
      </c>
      <c r="K634">
        <v>14.5</v>
      </c>
      <c r="L634">
        <v>104.1332</v>
      </c>
      <c r="M634">
        <v>4</v>
      </c>
    </row>
    <row r="635" spans="1:13" x14ac:dyDescent="0.3">
      <c r="A635" t="s">
        <v>10</v>
      </c>
      <c r="B635">
        <v>7501</v>
      </c>
      <c r="C635" t="s">
        <v>135</v>
      </c>
      <c r="D635" t="s">
        <v>95</v>
      </c>
      <c r="E635">
        <v>2017</v>
      </c>
      <c r="F635" t="s">
        <v>50</v>
      </c>
      <c r="G635" t="s">
        <v>34</v>
      </c>
      <c r="H635" t="s">
        <v>26</v>
      </c>
      <c r="I635" t="s">
        <v>16</v>
      </c>
      <c r="J635">
        <v>0.18582416500000001</v>
      </c>
      <c r="K635">
        <v>12.35</v>
      </c>
      <c r="L635">
        <v>78.532799999999995</v>
      </c>
      <c r="M635">
        <v>4</v>
      </c>
    </row>
    <row r="636" spans="1:13" x14ac:dyDescent="0.3">
      <c r="A636" t="s">
        <v>10</v>
      </c>
      <c r="B636">
        <v>7500</v>
      </c>
      <c r="C636" t="s">
        <v>1548</v>
      </c>
      <c r="D636" t="s">
        <v>95</v>
      </c>
      <c r="E636">
        <v>2017</v>
      </c>
      <c r="F636" t="s">
        <v>50</v>
      </c>
      <c r="G636" t="s">
        <v>34</v>
      </c>
      <c r="H636" t="s">
        <v>26</v>
      </c>
      <c r="I636" t="s">
        <v>16</v>
      </c>
      <c r="J636">
        <v>6.5771343999999995E-2</v>
      </c>
      <c r="K636">
        <v>6.0350000000000001</v>
      </c>
      <c r="L636">
        <v>185.32400000000001</v>
      </c>
      <c r="M636">
        <v>4</v>
      </c>
    </row>
    <row r="637" spans="1:13" x14ac:dyDescent="0.3">
      <c r="A637" t="s">
        <v>10</v>
      </c>
      <c r="B637">
        <v>7344</v>
      </c>
      <c r="C637" t="s">
        <v>1010</v>
      </c>
      <c r="D637" t="s">
        <v>12</v>
      </c>
      <c r="E637">
        <v>2020</v>
      </c>
      <c r="F637" t="s">
        <v>37</v>
      </c>
      <c r="G637" t="s">
        <v>34</v>
      </c>
      <c r="H637" t="s">
        <v>15</v>
      </c>
      <c r="I637" t="s">
        <v>16</v>
      </c>
      <c r="J637">
        <v>5.9160135000000003E-2</v>
      </c>
      <c r="K637">
        <v>14.5</v>
      </c>
      <c r="L637">
        <v>170.7448</v>
      </c>
      <c r="M637">
        <v>4</v>
      </c>
    </row>
    <row r="638" spans="1:13" x14ac:dyDescent="0.3">
      <c r="A638" t="s">
        <v>10</v>
      </c>
      <c r="B638">
        <v>7343</v>
      </c>
      <c r="C638" t="s">
        <v>524</v>
      </c>
      <c r="D638" t="s">
        <v>24</v>
      </c>
      <c r="E638">
        <v>2020</v>
      </c>
      <c r="F638" t="s">
        <v>37</v>
      </c>
      <c r="G638" t="s">
        <v>34</v>
      </c>
      <c r="H638" t="s">
        <v>15</v>
      </c>
      <c r="I638" t="s">
        <v>16</v>
      </c>
      <c r="J638">
        <v>6.2609071000000002E-2</v>
      </c>
      <c r="K638">
        <v>18.5</v>
      </c>
      <c r="L638">
        <v>148.64179999999999</v>
      </c>
      <c r="M638">
        <v>4</v>
      </c>
    </row>
    <row r="639" spans="1:13" x14ac:dyDescent="0.3">
      <c r="A639" t="s">
        <v>10</v>
      </c>
      <c r="B639">
        <v>7342</v>
      </c>
      <c r="C639" t="s">
        <v>755</v>
      </c>
      <c r="D639" t="s">
        <v>95</v>
      </c>
      <c r="E639">
        <v>2020</v>
      </c>
      <c r="F639" t="s">
        <v>37</v>
      </c>
      <c r="G639" t="s">
        <v>34</v>
      </c>
      <c r="H639" t="s">
        <v>15</v>
      </c>
      <c r="I639" t="s">
        <v>16</v>
      </c>
      <c r="J639">
        <v>2.5513972999999999E-2</v>
      </c>
      <c r="K639">
        <v>15.5</v>
      </c>
      <c r="L639">
        <v>83.793400000000005</v>
      </c>
      <c r="M639">
        <v>4</v>
      </c>
    </row>
    <row r="640" spans="1:13" x14ac:dyDescent="0.3">
      <c r="A640" t="s">
        <v>10</v>
      </c>
      <c r="B640">
        <v>7341</v>
      </c>
      <c r="C640" t="s">
        <v>309</v>
      </c>
      <c r="D640" t="s">
        <v>95</v>
      </c>
      <c r="E640">
        <v>2020</v>
      </c>
      <c r="F640" t="s">
        <v>37</v>
      </c>
      <c r="G640" t="s">
        <v>34</v>
      </c>
      <c r="H640" t="s">
        <v>15</v>
      </c>
      <c r="I640" t="s">
        <v>16</v>
      </c>
      <c r="J640">
        <v>0.122274118</v>
      </c>
      <c r="K640">
        <v>6.7149999999999999</v>
      </c>
      <c r="L640">
        <v>40.345399999999998</v>
      </c>
      <c r="M640">
        <v>4</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10</v>
      </c>
      <c r="B646">
        <v>7340</v>
      </c>
      <c r="C646" t="s">
        <v>1310</v>
      </c>
      <c r="D646" t="s">
        <v>12</v>
      </c>
      <c r="E646">
        <v>2015</v>
      </c>
      <c r="F646" t="s">
        <v>33</v>
      </c>
      <c r="G646" t="s">
        <v>34</v>
      </c>
      <c r="H646" t="s">
        <v>15</v>
      </c>
      <c r="I646" t="s">
        <v>16</v>
      </c>
      <c r="J646">
        <v>6.6431507000000001E-2</v>
      </c>
      <c r="K646">
        <v>18.2</v>
      </c>
      <c r="L646">
        <v>250.10919999999999</v>
      </c>
      <c r="M646">
        <v>4</v>
      </c>
    </row>
    <row r="647" spans="1:13" x14ac:dyDescent="0.3">
      <c r="A647" t="s">
        <v>10</v>
      </c>
      <c r="B647">
        <v>7339</v>
      </c>
      <c r="C647" t="s">
        <v>189</v>
      </c>
      <c r="D647" t="s">
        <v>24</v>
      </c>
      <c r="E647">
        <v>2015</v>
      </c>
      <c r="F647" t="s">
        <v>33</v>
      </c>
      <c r="G647" t="s">
        <v>34</v>
      </c>
      <c r="H647" t="s">
        <v>15</v>
      </c>
      <c r="I647" t="s">
        <v>16</v>
      </c>
      <c r="J647">
        <v>0.125857678</v>
      </c>
      <c r="K647">
        <v>11.5</v>
      </c>
      <c r="L647">
        <v>100.53579999999999</v>
      </c>
      <c r="M647">
        <v>4</v>
      </c>
    </row>
    <row r="648" spans="1:13" x14ac:dyDescent="0.3">
      <c r="A648" t="s">
        <v>10</v>
      </c>
      <c r="B648">
        <v>7332</v>
      </c>
      <c r="C648" t="s">
        <v>490</v>
      </c>
      <c r="D648" t="s">
        <v>159</v>
      </c>
      <c r="E648">
        <v>2020</v>
      </c>
      <c r="F648" t="s">
        <v>37</v>
      </c>
      <c r="G648" t="s">
        <v>34</v>
      </c>
      <c r="H648" t="s">
        <v>15</v>
      </c>
      <c r="I648" t="s">
        <v>16</v>
      </c>
      <c r="J648">
        <v>5.4937907000000001E-2</v>
      </c>
      <c r="K648">
        <v>16.7</v>
      </c>
      <c r="L648">
        <v>64.216800000000006</v>
      </c>
      <c r="M648">
        <v>4</v>
      </c>
    </row>
    <row r="649" spans="1:13" x14ac:dyDescent="0.3">
      <c r="A649" t="s">
        <v>10</v>
      </c>
      <c r="B649">
        <v>7331</v>
      </c>
      <c r="C649" t="s">
        <v>555</v>
      </c>
      <c r="D649" t="s">
        <v>159</v>
      </c>
      <c r="E649">
        <v>2020</v>
      </c>
      <c r="F649" t="s">
        <v>37</v>
      </c>
      <c r="G649" t="s">
        <v>34</v>
      </c>
      <c r="H649" t="s">
        <v>15</v>
      </c>
      <c r="I649" t="s">
        <v>16</v>
      </c>
      <c r="J649">
        <v>6.4984486999999994E-2</v>
      </c>
      <c r="K649">
        <v>12.3</v>
      </c>
      <c r="L649">
        <v>92.580399999999997</v>
      </c>
      <c r="M649">
        <v>4</v>
      </c>
    </row>
    <row r="650" spans="1:13" x14ac:dyDescent="0.3">
      <c r="A650" t="s">
        <v>10</v>
      </c>
      <c r="B650">
        <v>7330</v>
      </c>
      <c r="C650" t="s">
        <v>1563</v>
      </c>
      <c r="D650" t="s">
        <v>159</v>
      </c>
      <c r="E650">
        <v>2020</v>
      </c>
      <c r="F650" t="s">
        <v>37</v>
      </c>
      <c r="G650" t="s">
        <v>34</v>
      </c>
      <c r="H650" t="s">
        <v>15</v>
      </c>
      <c r="I650" t="s">
        <v>16</v>
      </c>
      <c r="J650">
        <v>6.6555152000000006E-2</v>
      </c>
      <c r="K650">
        <v>10.5</v>
      </c>
      <c r="L650">
        <v>80.896000000000001</v>
      </c>
      <c r="M650">
        <v>4</v>
      </c>
    </row>
    <row r="651" spans="1:13" x14ac:dyDescent="0.3">
      <c r="A651" t="s">
        <v>10</v>
      </c>
      <c r="B651">
        <v>7329</v>
      </c>
      <c r="C651" t="s">
        <v>1496</v>
      </c>
      <c r="D651" t="s">
        <v>32</v>
      </c>
      <c r="E651">
        <v>2020</v>
      </c>
      <c r="F651" t="s">
        <v>37</v>
      </c>
      <c r="G651" t="s">
        <v>34</v>
      </c>
      <c r="H651" t="s">
        <v>15</v>
      </c>
      <c r="I651" t="s">
        <v>16</v>
      </c>
      <c r="J651">
        <v>4.0154086999999998E-2</v>
      </c>
      <c r="K651">
        <v>19.350000000000001</v>
      </c>
      <c r="L651">
        <v>164.68680000000001</v>
      </c>
      <c r="M651">
        <v>4</v>
      </c>
    </row>
    <row r="652" spans="1:13" x14ac:dyDescent="0.3">
      <c r="A652" t="s">
        <v>10</v>
      </c>
      <c r="B652">
        <v>7328</v>
      </c>
      <c r="C652" t="s">
        <v>1015</v>
      </c>
      <c r="D652" t="s">
        <v>32</v>
      </c>
      <c r="E652">
        <v>2020</v>
      </c>
      <c r="F652" t="s">
        <v>37</v>
      </c>
      <c r="G652" t="s">
        <v>34</v>
      </c>
      <c r="H652" t="s">
        <v>15</v>
      </c>
      <c r="I652" t="s">
        <v>16</v>
      </c>
      <c r="J652">
        <v>0.109713464</v>
      </c>
      <c r="K652">
        <v>9.3949999999999996</v>
      </c>
      <c r="L652">
        <v>41.311199999999999</v>
      </c>
      <c r="M652">
        <v>4</v>
      </c>
    </row>
    <row r="653" spans="1:13" x14ac:dyDescent="0.3">
      <c r="A653" t="s">
        <v>10</v>
      </c>
      <c r="B653">
        <v>7327</v>
      </c>
      <c r="C653" t="s">
        <v>572</v>
      </c>
      <c r="D653" t="s">
        <v>32</v>
      </c>
      <c r="E653">
        <v>2020</v>
      </c>
      <c r="F653" t="s">
        <v>37</v>
      </c>
      <c r="G653" t="s">
        <v>34</v>
      </c>
      <c r="H653" t="s">
        <v>15</v>
      </c>
      <c r="I653" t="s">
        <v>16</v>
      </c>
      <c r="J653">
        <v>3.2625073999999997E-2</v>
      </c>
      <c r="K653">
        <v>8.26</v>
      </c>
      <c r="L653">
        <v>124.673</v>
      </c>
      <c r="M653">
        <v>4</v>
      </c>
    </row>
    <row r="654" spans="1:13" x14ac:dyDescent="0.3">
      <c r="A654" t="s">
        <v>10</v>
      </c>
      <c r="B654">
        <v>7326</v>
      </c>
      <c r="C654" t="s">
        <v>1126</v>
      </c>
      <c r="D654" t="s">
        <v>32</v>
      </c>
      <c r="E654">
        <v>2020</v>
      </c>
      <c r="F654" t="s">
        <v>37</v>
      </c>
      <c r="G654" t="s">
        <v>34</v>
      </c>
      <c r="H654" t="s">
        <v>15</v>
      </c>
      <c r="I654" t="s">
        <v>16</v>
      </c>
      <c r="J654">
        <v>7.0841849999999998E-3</v>
      </c>
      <c r="K654">
        <v>6.1150000000000002</v>
      </c>
      <c r="L654">
        <v>191.15299999999999</v>
      </c>
      <c r="M654">
        <v>4</v>
      </c>
    </row>
    <row r="655" spans="1:13" x14ac:dyDescent="0.3">
      <c r="A655" t="s">
        <v>10</v>
      </c>
      <c r="B655">
        <v>7325</v>
      </c>
      <c r="C655" t="s">
        <v>1094</v>
      </c>
      <c r="D655" t="s">
        <v>48</v>
      </c>
      <c r="E655">
        <v>2020</v>
      </c>
      <c r="F655" t="s">
        <v>37</v>
      </c>
      <c r="G655" t="s">
        <v>34</v>
      </c>
      <c r="H655" t="s">
        <v>15</v>
      </c>
      <c r="I655" t="s">
        <v>16</v>
      </c>
      <c r="J655">
        <v>7.7193256000000002E-2</v>
      </c>
      <c r="K655">
        <v>19.350000000000001</v>
      </c>
      <c r="L655">
        <v>112.7518</v>
      </c>
      <c r="M655">
        <v>4</v>
      </c>
    </row>
    <row r="656" spans="1:13" x14ac:dyDescent="0.3">
      <c r="A656" t="s">
        <v>10</v>
      </c>
      <c r="B656">
        <v>7324</v>
      </c>
      <c r="C656" t="s">
        <v>530</v>
      </c>
      <c r="D656" t="s">
        <v>48</v>
      </c>
      <c r="E656">
        <v>2020</v>
      </c>
      <c r="F656" t="s">
        <v>37</v>
      </c>
      <c r="G656" t="s">
        <v>34</v>
      </c>
      <c r="H656" t="s">
        <v>15</v>
      </c>
      <c r="I656" t="s">
        <v>16</v>
      </c>
      <c r="J656">
        <v>1.8667600999999999E-2</v>
      </c>
      <c r="K656">
        <v>19.350000000000001</v>
      </c>
      <c r="L656">
        <v>112.95440000000001</v>
      </c>
      <c r="M656">
        <v>4</v>
      </c>
    </row>
    <row r="657" spans="1:13" x14ac:dyDescent="0.3">
      <c r="A657" t="s">
        <v>10</v>
      </c>
      <c r="B657">
        <v>7323</v>
      </c>
      <c r="C657" t="s">
        <v>1202</v>
      </c>
      <c r="D657" t="s">
        <v>48</v>
      </c>
      <c r="E657">
        <v>2020</v>
      </c>
      <c r="F657" t="s">
        <v>37</v>
      </c>
      <c r="G657" t="s">
        <v>34</v>
      </c>
      <c r="H657" t="s">
        <v>15</v>
      </c>
      <c r="I657" t="s">
        <v>16</v>
      </c>
      <c r="J657">
        <v>3.9443714999999997E-2</v>
      </c>
      <c r="K657">
        <v>17.600000000000001</v>
      </c>
      <c r="L657">
        <v>95.840999999999994</v>
      </c>
      <c r="M657">
        <v>4</v>
      </c>
    </row>
    <row r="658" spans="1:13" x14ac:dyDescent="0.3">
      <c r="A658" t="s">
        <v>10</v>
      </c>
      <c r="B658">
        <v>7322</v>
      </c>
      <c r="C658" t="s">
        <v>770</v>
      </c>
      <c r="D658" t="s">
        <v>48</v>
      </c>
      <c r="E658">
        <v>2020</v>
      </c>
      <c r="F658" t="s">
        <v>37</v>
      </c>
      <c r="G658" t="s">
        <v>34</v>
      </c>
      <c r="H658" t="s">
        <v>15</v>
      </c>
      <c r="I658" t="s">
        <v>16</v>
      </c>
      <c r="J658">
        <v>4.7524635000000003E-2</v>
      </c>
      <c r="K658">
        <v>17.600000000000001</v>
      </c>
      <c r="L658">
        <v>118.2782</v>
      </c>
      <c r="M658">
        <v>4</v>
      </c>
    </row>
    <row r="659" spans="1:13" x14ac:dyDescent="0.3">
      <c r="A659" t="s">
        <v>10</v>
      </c>
      <c r="B659">
        <v>7321</v>
      </c>
      <c r="C659" t="s">
        <v>600</v>
      </c>
      <c r="D659" t="s">
        <v>48</v>
      </c>
      <c r="E659">
        <v>2020</v>
      </c>
      <c r="F659" t="s">
        <v>37</v>
      </c>
      <c r="G659" t="s">
        <v>34</v>
      </c>
      <c r="H659" t="s">
        <v>15</v>
      </c>
      <c r="I659" t="s">
        <v>16</v>
      </c>
      <c r="J659">
        <v>6.6269294000000006E-2</v>
      </c>
      <c r="K659">
        <v>15.25</v>
      </c>
      <c r="L659">
        <v>179.666</v>
      </c>
      <c r="M659">
        <v>4</v>
      </c>
    </row>
    <row r="660" spans="1:13" x14ac:dyDescent="0.3">
      <c r="A660" t="s">
        <v>10</v>
      </c>
      <c r="B660">
        <v>7320</v>
      </c>
      <c r="C660" t="s">
        <v>1495</v>
      </c>
      <c r="D660" t="s">
        <v>48</v>
      </c>
      <c r="E660">
        <v>2020</v>
      </c>
      <c r="F660" t="s">
        <v>37</v>
      </c>
      <c r="G660" t="s">
        <v>34</v>
      </c>
      <c r="H660" t="s">
        <v>15</v>
      </c>
      <c r="I660" t="s">
        <v>16</v>
      </c>
      <c r="J660">
        <v>9.9692905999999998E-2</v>
      </c>
      <c r="K660">
        <v>14.65</v>
      </c>
      <c r="L660">
        <v>50.9666</v>
      </c>
      <c r="M660">
        <v>4</v>
      </c>
    </row>
    <row r="661" spans="1:13" x14ac:dyDescent="0.3">
      <c r="A661" t="s">
        <v>10</v>
      </c>
      <c r="B661">
        <v>7319</v>
      </c>
      <c r="C661" t="s">
        <v>1573</v>
      </c>
      <c r="D661" t="s">
        <v>48</v>
      </c>
      <c r="E661">
        <v>2020</v>
      </c>
      <c r="F661" t="s">
        <v>37</v>
      </c>
      <c r="G661" t="s">
        <v>34</v>
      </c>
      <c r="H661" t="s">
        <v>15</v>
      </c>
      <c r="I661" t="s">
        <v>16</v>
      </c>
      <c r="J661">
        <v>8.7272074000000005E-2</v>
      </c>
      <c r="K661">
        <v>10.695</v>
      </c>
      <c r="L661">
        <v>153.7972</v>
      </c>
      <c r="M661">
        <v>4</v>
      </c>
    </row>
    <row r="662" spans="1:13" x14ac:dyDescent="0.3">
      <c r="A662" t="s">
        <v>10</v>
      </c>
      <c r="B662">
        <v>7318</v>
      </c>
      <c r="C662" t="s">
        <v>1485</v>
      </c>
      <c r="D662" t="s">
        <v>48</v>
      </c>
      <c r="E662">
        <v>2020</v>
      </c>
      <c r="F662" t="s">
        <v>37</v>
      </c>
      <c r="G662" t="s">
        <v>34</v>
      </c>
      <c r="H662" t="s">
        <v>15</v>
      </c>
      <c r="I662" t="s">
        <v>16</v>
      </c>
      <c r="J662">
        <v>8.1547149999999999E-2</v>
      </c>
      <c r="K662">
        <v>8.8949999999999996</v>
      </c>
      <c r="L662">
        <v>49.800800000000002</v>
      </c>
      <c r="M662">
        <v>4</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10</v>
      </c>
      <c r="B669">
        <v>7317</v>
      </c>
      <c r="C669" t="s">
        <v>1543</v>
      </c>
      <c r="D669" t="s">
        <v>48</v>
      </c>
      <c r="E669">
        <v>2020</v>
      </c>
      <c r="F669" t="s">
        <v>37</v>
      </c>
      <c r="G669" t="s">
        <v>34</v>
      </c>
      <c r="H669" t="s">
        <v>15</v>
      </c>
      <c r="I669" t="s">
        <v>16</v>
      </c>
      <c r="J669">
        <v>8.8693595E-2</v>
      </c>
      <c r="K669">
        <v>8.6549999999999994</v>
      </c>
      <c r="L669">
        <v>122.57559999999999</v>
      </c>
      <c r="M669">
        <v>4</v>
      </c>
    </row>
    <row r="670" spans="1:13" x14ac:dyDescent="0.3">
      <c r="A670" t="s">
        <v>10</v>
      </c>
      <c r="B670">
        <v>7316</v>
      </c>
      <c r="C670" t="s">
        <v>439</v>
      </c>
      <c r="D670" t="s">
        <v>48</v>
      </c>
      <c r="E670">
        <v>2020</v>
      </c>
      <c r="F670" t="s">
        <v>37</v>
      </c>
      <c r="G670" t="s">
        <v>34</v>
      </c>
      <c r="H670" t="s">
        <v>15</v>
      </c>
      <c r="I670" t="s">
        <v>16</v>
      </c>
      <c r="J670">
        <v>0.116331694</v>
      </c>
      <c r="K670">
        <v>8.31</v>
      </c>
      <c r="L670">
        <v>176.90280000000001</v>
      </c>
      <c r="M670">
        <v>4</v>
      </c>
    </row>
    <row r="671" spans="1:13" x14ac:dyDescent="0.3">
      <c r="A671" t="s">
        <v>10</v>
      </c>
      <c r="B671">
        <v>7315</v>
      </c>
      <c r="C671" t="s">
        <v>194</v>
      </c>
      <c r="D671" t="s">
        <v>48</v>
      </c>
      <c r="E671">
        <v>2020</v>
      </c>
      <c r="F671" t="s">
        <v>37</v>
      </c>
      <c r="G671" t="s">
        <v>34</v>
      </c>
      <c r="H671" t="s">
        <v>15</v>
      </c>
      <c r="I671" t="s">
        <v>16</v>
      </c>
      <c r="J671">
        <v>5.9976150000000004E-3</v>
      </c>
      <c r="K671">
        <v>5.34</v>
      </c>
      <c r="L671">
        <v>100.4358</v>
      </c>
      <c r="M671">
        <v>4</v>
      </c>
    </row>
    <row r="672" spans="1:13" x14ac:dyDescent="0.3">
      <c r="A672" t="s">
        <v>10</v>
      </c>
      <c r="B672">
        <v>7314</v>
      </c>
      <c r="C672" t="s">
        <v>584</v>
      </c>
      <c r="D672" t="s">
        <v>54</v>
      </c>
      <c r="E672">
        <v>2020</v>
      </c>
      <c r="F672" t="s">
        <v>37</v>
      </c>
      <c r="G672" t="s">
        <v>34</v>
      </c>
      <c r="H672" t="s">
        <v>15</v>
      </c>
      <c r="I672" t="s">
        <v>16</v>
      </c>
      <c r="J672">
        <v>9.7059595999999998E-2</v>
      </c>
      <c r="K672">
        <v>20.2</v>
      </c>
      <c r="L672">
        <v>178.6028</v>
      </c>
      <c r="M672">
        <v>4</v>
      </c>
    </row>
    <row r="673" spans="1:13" x14ac:dyDescent="0.3">
      <c r="A673" t="s">
        <v>10</v>
      </c>
      <c r="B673">
        <v>7313</v>
      </c>
      <c r="C673" t="s">
        <v>886</v>
      </c>
      <c r="D673" t="s">
        <v>54</v>
      </c>
      <c r="E673">
        <v>2020</v>
      </c>
      <c r="F673" t="s">
        <v>37</v>
      </c>
      <c r="G673" t="s">
        <v>34</v>
      </c>
      <c r="H673" t="s">
        <v>15</v>
      </c>
      <c r="I673" t="s">
        <v>16</v>
      </c>
      <c r="J673">
        <v>8.6149999999999994E-3</v>
      </c>
      <c r="K673">
        <v>16.75</v>
      </c>
      <c r="L673">
        <v>72.403800000000004</v>
      </c>
      <c r="M673">
        <v>4</v>
      </c>
    </row>
    <row r="674" spans="1:13" x14ac:dyDescent="0.3">
      <c r="A674" t="s">
        <v>10</v>
      </c>
      <c r="B674">
        <v>7312</v>
      </c>
      <c r="C674" t="s">
        <v>129</v>
      </c>
      <c r="D674" t="s">
        <v>54</v>
      </c>
      <c r="E674">
        <v>2020</v>
      </c>
      <c r="F674" t="s">
        <v>37</v>
      </c>
      <c r="G674" t="s">
        <v>34</v>
      </c>
      <c r="H674" t="s">
        <v>15</v>
      </c>
      <c r="I674" t="s">
        <v>16</v>
      </c>
      <c r="J674">
        <v>1.2528611E-2</v>
      </c>
      <c r="K674">
        <v>10.195</v>
      </c>
      <c r="L674">
        <v>195.11099999999999</v>
      </c>
      <c r="M674">
        <v>4</v>
      </c>
    </row>
    <row r="675" spans="1:13" x14ac:dyDescent="0.3">
      <c r="A675" t="s">
        <v>10</v>
      </c>
      <c r="B675">
        <v>7311</v>
      </c>
      <c r="C675" t="s">
        <v>607</v>
      </c>
      <c r="D675" t="s">
        <v>54</v>
      </c>
      <c r="E675">
        <v>2020</v>
      </c>
      <c r="F675" t="s">
        <v>37</v>
      </c>
      <c r="G675" t="s">
        <v>34</v>
      </c>
      <c r="H675" t="s">
        <v>15</v>
      </c>
      <c r="I675" t="s">
        <v>16</v>
      </c>
      <c r="J675">
        <v>0</v>
      </c>
      <c r="K675">
        <v>6.69</v>
      </c>
      <c r="L675">
        <v>176.93700000000001</v>
      </c>
      <c r="M675">
        <v>4</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10</v>
      </c>
      <c r="B677">
        <v>7310</v>
      </c>
      <c r="C677" t="s">
        <v>963</v>
      </c>
      <c r="D677" t="s">
        <v>54</v>
      </c>
      <c r="E677">
        <v>2020</v>
      </c>
      <c r="F677" t="s">
        <v>37</v>
      </c>
      <c r="G677" t="s">
        <v>34</v>
      </c>
      <c r="H677" t="s">
        <v>15</v>
      </c>
      <c r="I677" t="s">
        <v>16</v>
      </c>
      <c r="J677">
        <v>9.9237319999999993E-3</v>
      </c>
      <c r="K677">
        <v>6.26</v>
      </c>
      <c r="L677">
        <v>152.8366</v>
      </c>
      <c r="M677">
        <v>4</v>
      </c>
    </row>
    <row r="678" spans="1:13" x14ac:dyDescent="0.3">
      <c r="A678" t="s">
        <v>10</v>
      </c>
      <c r="B678">
        <v>7309</v>
      </c>
      <c r="C678" t="s">
        <v>461</v>
      </c>
      <c r="D678" t="s">
        <v>12</v>
      </c>
      <c r="E678">
        <v>2020</v>
      </c>
      <c r="F678" t="s">
        <v>37</v>
      </c>
      <c r="G678" t="s">
        <v>34</v>
      </c>
      <c r="H678" t="s">
        <v>15</v>
      </c>
      <c r="I678" t="s">
        <v>16</v>
      </c>
      <c r="J678">
        <v>0.162418495</v>
      </c>
      <c r="K678">
        <v>21.1</v>
      </c>
      <c r="L678">
        <v>64.916799999999995</v>
      </c>
      <c r="M678">
        <v>4</v>
      </c>
    </row>
    <row r="679" spans="1:13" x14ac:dyDescent="0.3">
      <c r="A679" t="s">
        <v>10</v>
      </c>
      <c r="B679">
        <v>7308</v>
      </c>
      <c r="C679" t="s">
        <v>808</v>
      </c>
      <c r="D679" t="s">
        <v>12</v>
      </c>
      <c r="E679">
        <v>2020</v>
      </c>
      <c r="F679" t="s">
        <v>37</v>
      </c>
      <c r="G679" t="s">
        <v>34</v>
      </c>
      <c r="H679" t="s">
        <v>15</v>
      </c>
      <c r="I679" t="s">
        <v>16</v>
      </c>
      <c r="J679">
        <v>4.8207431000000002E-2</v>
      </c>
      <c r="K679">
        <v>20.6</v>
      </c>
      <c r="L679">
        <v>188.0556</v>
      </c>
      <c r="M679">
        <v>4</v>
      </c>
    </row>
    <row r="680" spans="1:13" x14ac:dyDescent="0.3">
      <c r="A680" t="s">
        <v>10</v>
      </c>
      <c r="B680">
        <v>7307</v>
      </c>
      <c r="C680" t="s">
        <v>400</v>
      </c>
      <c r="D680" t="s">
        <v>12</v>
      </c>
      <c r="E680">
        <v>2020</v>
      </c>
      <c r="F680" t="s">
        <v>37</v>
      </c>
      <c r="G680" t="s">
        <v>34</v>
      </c>
      <c r="H680" t="s">
        <v>15</v>
      </c>
      <c r="I680" t="s">
        <v>16</v>
      </c>
      <c r="J680">
        <v>1.4909465E-2</v>
      </c>
      <c r="K680">
        <v>20.350000000000001</v>
      </c>
      <c r="L680">
        <v>232.39580000000001</v>
      </c>
      <c r="M680">
        <v>4</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10</v>
      </c>
      <c r="B685">
        <v>7306</v>
      </c>
      <c r="C685" t="s">
        <v>1246</v>
      </c>
      <c r="D685" t="s">
        <v>12</v>
      </c>
      <c r="E685">
        <v>2020</v>
      </c>
      <c r="F685" t="s">
        <v>37</v>
      </c>
      <c r="G685" t="s">
        <v>34</v>
      </c>
      <c r="H685" t="s">
        <v>15</v>
      </c>
      <c r="I685" t="s">
        <v>16</v>
      </c>
      <c r="J685">
        <v>2.1578923E-2</v>
      </c>
      <c r="K685">
        <v>19.350000000000001</v>
      </c>
      <c r="L685">
        <v>120.5098</v>
      </c>
      <c r="M685">
        <v>4</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10</v>
      </c>
      <c r="B687">
        <v>7305</v>
      </c>
      <c r="C687" t="s">
        <v>553</v>
      </c>
      <c r="D687" t="s">
        <v>12</v>
      </c>
      <c r="E687">
        <v>2020</v>
      </c>
      <c r="F687" t="s">
        <v>37</v>
      </c>
      <c r="G687" t="s">
        <v>34</v>
      </c>
      <c r="H687" t="s">
        <v>15</v>
      </c>
      <c r="I687" t="s">
        <v>16</v>
      </c>
      <c r="J687">
        <v>2.6018497000000002E-2</v>
      </c>
      <c r="K687">
        <v>19.100000000000001</v>
      </c>
      <c r="L687">
        <v>148.24180000000001</v>
      </c>
      <c r="M687">
        <v>4</v>
      </c>
    </row>
    <row r="688" spans="1:13" x14ac:dyDescent="0.3">
      <c r="A688" t="s">
        <v>10</v>
      </c>
      <c r="B688">
        <v>7304</v>
      </c>
      <c r="C688" t="s">
        <v>341</v>
      </c>
      <c r="D688" t="s">
        <v>12</v>
      </c>
      <c r="E688">
        <v>2020</v>
      </c>
      <c r="F688" t="s">
        <v>37</v>
      </c>
      <c r="G688" t="s">
        <v>34</v>
      </c>
      <c r="H688" t="s">
        <v>15</v>
      </c>
      <c r="I688" t="s">
        <v>16</v>
      </c>
      <c r="J688">
        <v>0.14349595200000001</v>
      </c>
      <c r="K688">
        <v>18</v>
      </c>
      <c r="L688">
        <v>88.751400000000004</v>
      </c>
      <c r="M688">
        <v>4</v>
      </c>
    </row>
    <row r="689" spans="1:13" x14ac:dyDescent="0.3">
      <c r="A689" t="s">
        <v>10</v>
      </c>
      <c r="B689">
        <v>7303</v>
      </c>
      <c r="C689" t="s">
        <v>156</v>
      </c>
      <c r="D689" t="s">
        <v>12</v>
      </c>
      <c r="E689">
        <v>2020</v>
      </c>
      <c r="F689" t="s">
        <v>37</v>
      </c>
      <c r="G689" t="s">
        <v>34</v>
      </c>
      <c r="H689" t="s">
        <v>15</v>
      </c>
      <c r="I689" t="s">
        <v>16</v>
      </c>
      <c r="J689">
        <v>0.120187953</v>
      </c>
      <c r="K689">
        <v>16.7</v>
      </c>
      <c r="L689">
        <v>181.29759999999999</v>
      </c>
      <c r="M689">
        <v>4</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10</v>
      </c>
      <c r="B691">
        <v>7302</v>
      </c>
      <c r="C691" t="s">
        <v>86</v>
      </c>
      <c r="D691" t="s">
        <v>12</v>
      </c>
      <c r="E691">
        <v>2020</v>
      </c>
      <c r="F691" t="s">
        <v>37</v>
      </c>
      <c r="G691" t="s">
        <v>34</v>
      </c>
      <c r="H691" t="s">
        <v>15</v>
      </c>
      <c r="I691" t="s">
        <v>16</v>
      </c>
      <c r="J691">
        <v>1.9037430000000001E-2</v>
      </c>
      <c r="K691">
        <v>15.7</v>
      </c>
      <c r="L691">
        <v>60.553600000000003</v>
      </c>
      <c r="M691">
        <v>4</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10</v>
      </c>
      <c r="B693">
        <v>7301</v>
      </c>
      <c r="C693" t="s">
        <v>11</v>
      </c>
      <c r="D693" t="s">
        <v>12</v>
      </c>
      <c r="E693">
        <v>2020</v>
      </c>
      <c r="F693" t="s">
        <v>37</v>
      </c>
      <c r="G693" t="s">
        <v>34</v>
      </c>
      <c r="H693" t="s">
        <v>15</v>
      </c>
      <c r="I693" t="s">
        <v>16</v>
      </c>
      <c r="J693">
        <v>0.10042308599999999</v>
      </c>
      <c r="K693">
        <v>15.1</v>
      </c>
      <c r="L693">
        <v>144.77860000000001</v>
      </c>
      <c r="M693">
        <v>4</v>
      </c>
    </row>
    <row r="694" spans="1:13" x14ac:dyDescent="0.3">
      <c r="A694" t="s">
        <v>10</v>
      </c>
      <c r="B694">
        <v>7300</v>
      </c>
      <c r="C694" t="s">
        <v>956</v>
      </c>
      <c r="D694" t="s">
        <v>12</v>
      </c>
      <c r="E694">
        <v>2020</v>
      </c>
      <c r="F694" t="s">
        <v>37</v>
      </c>
      <c r="G694" t="s">
        <v>34</v>
      </c>
      <c r="H694" t="s">
        <v>15</v>
      </c>
      <c r="I694" t="s">
        <v>16</v>
      </c>
      <c r="J694">
        <v>0.16062411600000001</v>
      </c>
      <c r="K694">
        <v>13.5</v>
      </c>
      <c r="L694">
        <v>147.0102</v>
      </c>
      <c r="M694">
        <v>4</v>
      </c>
    </row>
    <row r="695" spans="1:13" x14ac:dyDescent="0.3">
      <c r="A695" t="s">
        <v>10</v>
      </c>
      <c r="B695">
        <v>7299</v>
      </c>
      <c r="C695" t="s">
        <v>361</v>
      </c>
      <c r="D695" t="s">
        <v>12</v>
      </c>
      <c r="E695">
        <v>2020</v>
      </c>
      <c r="F695" t="s">
        <v>37</v>
      </c>
      <c r="G695" t="s">
        <v>34</v>
      </c>
      <c r="H695" t="s">
        <v>15</v>
      </c>
      <c r="I695" t="s">
        <v>16</v>
      </c>
      <c r="J695">
        <v>0.152988295</v>
      </c>
      <c r="K695">
        <v>12.85</v>
      </c>
      <c r="L695">
        <v>253.73820000000001</v>
      </c>
      <c r="M695">
        <v>4</v>
      </c>
    </row>
    <row r="696" spans="1:13" x14ac:dyDescent="0.3">
      <c r="A696" t="s">
        <v>10</v>
      </c>
      <c r="B696">
        <v>7298</v>
      </c>
      <c r="C696" t="s">
        <v>1225</v>
      </c>
      <c r="D696" t="s">
        <v>12</v>
      </c>
      <c r="E696">
        <v>2020</v>
      </c>
      <c r="F696" t="s">
        <v>37</v>
      </c>
      <c r="G696" t="s">
        <v>34</v>
      </c>
      <c r="H696" t="s">
        <v>15</v>
      </c>
      <c r="I696" t="s">
        <v>16</v>
      </c>
      <c r="J696">
        <v>0.110614538</v>
      </c>
      <c r="K696">
        <v>12.5</v>
      </c>
      <c r="L696">
        <v>80.659199999999998</v>
      </c>
      <c r="M696">
        <v>4</v>
      </c>
    </row>
    <row r="697" spans="1:13" x14ac:dyDescent="0.3">
      <c r="A697" t="s">
        <v>10</v>
      </c>
      <c r="B697">
        <v>7297</v>
      </c>
      <c r="C697" t="s">
        <v>805</v>
      </c>
      <c r="D697" t="s">
        <v>12</v>
      </c>
      <c r="E697">
        <v>2020</v>
      </c>
      <c r="F697" t="s">
        <v>37</v>
      </c>
      <c r="G697" t="s">
        <v>34</v>
      </c>
      <c r="H697" t="s">
        <v>15</v>
      </c>
      <c r="I697" t="s">
        <v>16</v>
      </c>
      <c r="J697">
        <v>8.2215186999999995E-2</v>
      </c>
      <c r="K697">
        <v>12.5</v>
      </c>
      <c r="L697">
        <v>91.448800000000006</v>
      </c>
      <c r="M697">
        <v>4</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10</v>
      </c>
      <c r="B699">
        <v>7296</v>
      </c>
      <c r="C699" t="s">
        <v>427</v>
      </c>
      <c r="D699" t="s">
        <v>12</v>
      </c>
      <c r="E699">
        <v>2020</v>
      </c>
      <c r="F699" t="s">
        <v>37</v>
      </c>
      <c r="G699" t="s">
        <v>34</v>
      </c>
      <c r="H699" t="s">
        <v>15</v>
      </c>
      <c r="I699" t="s">
        <v>16</v>
      </c>
      <c r="J699">
        <v>3.8718194999999997E-2</v>
      </c>
      <c r="K699">
        <v>12.35</v>
      </c>
      <c r="L699">
        <v>110.657</v>
      </c>
      <c r="M699">
        <v>4</v>
      </c>
    </row>
    <row r="700" spans="1:13" x14ac:dyDescent="0.3">
      <c r="A700" t="s">
        <v>10</v>
      </c>
      <c r="B700">
        <v>7295</v>
      </c>
      <c r="C700" t="s">
        <v>734</v>
      </c>
      <c r="D700" t="s">
        <v>12</v>
      </c>
      <c r="E700">
        <v>2020</v>
      </c>
      <c r="F700" t="s">
        <v>37</v>
      </c>
      <c r="G700" t="s">
        <v>34</v>
      </c>
      <c r="H700" t="s">
        <v>15</v>
      </c>
      <c r="I700" t="s">
        <v>16</v>
      </c>
      <c r="J700">
        <v>0.106928681</v>
      </c>
      <c r="K700">
        <v>12.3</v>
      </c>
      <c r="L700">
        <v>173.7396</v>
      </c>
      <c r="M700">
        <v>4</v>
      </c>
    </row>
    <row r="701" spans="1:13" x14ac:dyDescent="0.3">
      <c r="A701" t="s">
        <v>10</v>
      </c>
      <c r="B701">
        <v>7294</v>
      </c>
      <c r="C701" t="s">
        <v>768</v>
      </c>
      <c r="D701" t="s">
        <v>12</v>
      </c>
      <c r="E701">
        <v>2020</v>
      </c>
      <c r="F701" t="s">
        <v>37</v>
      </c>
      <c r="G701" t="s">
        <v>34</v>
      </c>
      <c r="H701" t="s">
        <v>15</v>
      </c>
      <c r="I701" t="s">
        <v>16</v>
      </c>
      <c r="J701">
        <v>5.4079556000000001E-2</v>
      </c>
      <c r="K701">
        <v>11.1</v>
      </c>
      <c r="L701">
        <v>165.95259999999999</v>
      </c>
      <c r="M701">
        <v>4</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10</v>
      </c>
      <c r="B703">
        <v>7293</v>
      </c>
      <c r="C703" t="s">
        <v>257</v>
      </c>
      <c r="D703" t="s">
        <v>12</v>
      </c>
      <c r="E703">
        <v>2020</v>
      </c>
      <c r="F703" t="s">
        <v>37</v>
      </c>
      <c r="G703" t="s">
        <v>34</v>
      </c>
      <c r="H703" t="s">
        <v>15</v>
      </c>
      <c r="I703" t="s">
        <v>16</v>
      </c>
      <c r="J703">
        <v>5.3887300999999999E-2</v>
      </c>
      <c r="K703">
        <v>10.1</v>
      </c>
      <c r="L703">
        <v>225.6088</v>
      </c>
      <c r="M703">
        <v>4</v>
      </c>
    </row>
    <row r="704" spans="1:13" x14ac:dyDescent="0.3">
      <c r="A704" t="s">
        <v>10</v>
      </c>
      <c r="B704">
        <v>7292</v>
      </c>
      <c r="C704" t="s">
        <v>1092</v>
      </c>
      <c r="D704" t="s">
        <v>12</v>
      </c>
      <c r="E704">
        <v>2020</v>
      </c>
      <c r="F704" t="s">
        <v>37</v>
      </c>
      <c r="G704" t="s">
        <v>34</v>
      </c>
      <c r="H704" t="s">
        <v>15</v>
      </c>
      <c r="I704" t="s">
        <v>16</v>
      </c>
      <c r="J704">
        <v>0.172042892</v>
      </c>
      <c r="K704">
        <v>9.3949999999999996</v>
      </c>
      <c r="L704">
        <v>139.9838</v>
      </c>
      <c r="M704">
        <v>4</v>
      </c>
    </row>
    <row r="705" spans="1:13" x14ac:dyDescent="0.3">
      <c r="A705" t="s">
        <v>10</v>
      </c>
      <c r="B705">
        <v>7291</v>
      </c>
      <c r="C705" t="s">
        <v>1180</v>
      </c>
      <c r="D705" t="s">
        <v>12</v>
      </c>
      <c r="E705">
        <v>2020</v>
      </c>
      <c r="F705" t="s">
        <v>37</v>
      </c>
      <c r="G705" t="s">
        <v>34</v>
      </c>
      <c r="H705" t="s">
        <v>15</v>
      </c>
      <c r="I705" t="s">
        <v>16</v>
      </c>
      <c r="J705">
        <v>8.8864488000000005E-2</v>
      </c>
      <c r="K705">
        <v>7.72</v>
      </c>
      <c r="L705">
        <v>119.3466</v>
      </c>
      <c r="M705">
        <v>4</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10</v>
      </c>
      <c r="B707">
        <v>7290</v>
      </c>
      <c r="C707" t="s">
        <v>759</v>
      </c>
      <c r="D707" t="s">
        <v>12</v>
      </c>
      <c r="E707">
        <v>2020</v>
      </c>
      <c r="F707" t="s">
        <v>37</v>
      </c>
      <c r="G707" t="s">
        <v>34</v>
      </c>
      <c r="H707" t="s">
        <v>15</v>
      </c>
      <c r="I707" t="s">
        <v>16</v>
      </c>
      <c r="J707">
        <v>2.9146620000000002E-2</v>
      </c>
      <c r="K707">
        <v>6.76</v>
      </c>
      <c r="L707">
        <v>79.296000000000006</v>
      </c>
      <c r="M707">
        <v>4</v>
      </c>
    </row>
    <row r="708" spans="1:13" x14ac:dyDescent="0.3">
      <c r="A708" t="s">
        <v>10</v>
      </c>
      <c r="B708">
        <v>7289</v>
      </c>
      <c r="C708" t="s">
        <v>733</v>
      </c>
      <c r="D708" t="s">
        <v>12</v>
      </c>
      <c r="E708">
        <v>2020</v>
      </c>
      <c r="F708" t="s">
        <v>37</v>
      </c>
      <c r="G708" t="s">
        <v>34</v>
      </c>
      <c r="H708" t="s">
        <v>30</v>
      </c>
      <c r="I708" t="s">
        <v>16</v>
      </c>
      <c r="J708">
        <v>7.7756427000000003E-2</v>
      </c>
      <c r="K708">
        <v>5.82</v>
      </c>
      <c r="L708">
        <v>254.53299999999999</v>
      </c>
      <c r="M708">
        <v>4</v>
      </c>
    </row>
    <row r="709" spans="1:13" x14ac:dyDescent="0.3">
      <c r="A709" t="s">
        <v>10</v>
      </c>
      <c r="B709">
        <v>7288</v>
      </c>
      <c r="C709" t="s">
        <v>1567</v>
      </c>
      <c r="D709" t="s">
        <v>24</v>
      </c>
      <c r="E709">
        <v>2020</v>
      </c>
      <c r="F709" t="s">
        <v>37</v>
      </c>
      <c r="G709" t="s">
        <v>34</v>
      </c>
      <c r="H709" t="s">
        <v>30</v>
      </c>
      <c r="I709" t="s">
        <v>16</v>
      </c>
      <c r="J709">
        <v>0.122208091</v>
      </c>
      <c r="K709">
        <v>20.7</v>
      </c>
      <c r="L709">
        <v>119.7466</v>
      </c>
      <c r="M709">
        <v>4</v>
      </c>
    </row>
    <row r="710" spans="1:13" x14ac:dyDescent="0.3">
      <c r="A710" t="s">
        <v>10</v>
      </c>
      <c r="B710">
        <v>7287</v>
      </c>
      <c r="C710" t="s">
        <v>190</v>
      </c>
      <c r="D710" t="s">
        <v>24</v>
      </c>
      <c r="E710">
        <v>2020</v>
      </c>
      <c r="F710" t="s">
        <v>37</v>
      </c>
      <c r="G710" t="s">
        <v>34</v>
      </c>
      <c r="H710" t="s">
        <v>30</v>
      </c>
      <c r="I710" t="s">
        <v>16</v>
      </c>
      <c r="J710">
        <v>4.1806702000000001E-2</v>
      </c>
      <c r="K710">
        <v>19.600000000000001</v>
      </c>
      <c r="L710">
        <v>48.837600000000002</v>
      </c>
      <c r="M710">
        <v>4</v>
      </c>
    </row>
    <row r="711" spans="1:13" x14ac:dyDescent="0.3">
      <c r="A711" t="s">
        <v>10</v>
      </c>
      <c r="B711">
        <v>7286</v>
      </c>
      <c r="C711" t="s">
        <v>1436</v>
      </c>
      <c r="D711" t="s">
        <v>24</v>
      </c>
      <c r="E711">
        <v>2020</v>
      </c>
      <c r="F711" t="s">
        <v>37</v>
      </c>
      <c r="G711" t="s">
        <v>34</v>
      </c>
      <c r="H711" t="s">
        <v>30</v>
      </c>
      <c r="I711" t="s">
        <v>16</v>
      </c>
      <c r="J711">
        <v>4.807227E-2</v>
      </c>
      <c r="K711">
        <v>16.100000000000001</v>
      </c>
      <c r="L711">
        <v>126.53619999999999</v>
      </c>
      <c r="M711">
        <v>4</v>
      </c>
    </row>
    <row r="712" spans="1:13" x14ac:dyDescent="0.3">
      <c r="A712" t="s">
        <v>10</v>
      </c>
      <c r="B712">
        <v>7285</v>
      </c>
      <c r="C712" t="s">
        <v>1533</v>
      </c>
      <c r="D712" t="s">
        <v>24</v>
      </c>
      <c r="E712">
        <v>2020</v>
      </c>
      <c r="F712" t="s">
        <v>37</v>
      </c>
      <c r="G712" t="s">
        <v>34</v>
      </c>
      <c r="H712" t="s">
        <v>30</v>
      </c>
      <c r="I712" t="s">
        <v>16</v>
      </c>
      <c r="J712">
        <v>0.110653377</v>
      </c>
      <c r="K712">
        <v>15.85</v>
      </c>
      <c r="L712">
        <v>36.950600000000001</v>
      </c>
      <c r="M712">
        <v>4</v>
      </c>
    </row>
    <row r="713" spans="1:13" x14ac:dyDescent="0.3">
      <c r="A713" t="s">
        <v>10</v>
      </c>
      <c r="B713">
        <v>7284</v>
      </c>
      <c r="C713" t="s">
        <v>1052</v>
      </c>
      <c r="D713" t="s">
        <v>24</v>
      </c>
      <c r="E713">
        <v>2020</v>
      </c>
      <c r="F713" t="s">
        <v>37</v>
      </c>
      <c r="G713" t="s">
        <v>34</v>
      </c>
      <c r="H713" t="s">
        <v>30</v>
      </c>
      <c r="I713" t="s">
        <v>16</v>
      </c>
      <c r="J713">
        <v>6.0768862E-2</v>
      </c>
      <c r="K713">
        <v>14</v>
      </c>
      <c r="L713">
        <v>154.8656</v>
      </c>
      <c r="M713">
        <v>4</v>
      </c>
    </row>
    <row r="714" spans="1:13" x14ac:dyDescent="0.3">
      <c r="A714" t="s">
        <v>10</v>
      </c>
      <c r="B714">
        <v>7283</v>
      </c>
      <c r="C714" t="s">
        <v>1453</v>
      </c>
      <c r="D714" t="s">
        <v>24</v>
      </c>
      <c r="E714">
        <v>2020</v>
      </c>
      <c r="F714" t="s">
        <v>37</v>
      </c>
      <c r="G714" t="s">
        <v>34</v>
      </c>
      <c r="H714" t="s">
        <v>30</v>
      </c>
      <c r="I714" t="s">
        <v>16</v>
      </c>
      <c r="J714">
        <v>9.9343351999999996E-2</v>
      </c>
      <c r="K714">
        <v>13.1</v>
      </c>
      <c r="L714">
        <v>198.17679999999999</v>
      </c>
      <c r="M714">
        <v>4</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10</v>
      </c>
      <c r="B716">
        <v>7282</v>
      </c>
      <c r="C716" t="s">
        <v>1270</v>
      </c>
      <c r="D716" t="s">
        <v>24</v>
      </c>
      <c r="E716">
        <v>2020</v>
      </c>
      <c r="F716" t="s">
        <v>37</v>
      </c>
      <c r="G716" t="s">
        <v>34</v>
      </c>
      <c r="H716" t="s">
        <v>30</v>
      </c>
      <c r="I716" t="s">
        <v>16</v>
      </c>
      <c r="J716">
        <v>3.2637619999999999E-2</v>
      </c>
      <c r="K716">
        <v>10.895</v>
      </c>
      <c r="L716">
        <v>147.71019999999999</v>
      </c>
      <c r="M716">
        <v>4</v>
      </c>
    </row>
    <row r="717" spans="1:13" x14ac:dyDescent="0.3">
      <c r="A717" t="s">
        <v>10</v>
      </c>
      <c r="B717">
        <v>7281</v>
      </c>
      <c r="C717" t="s">
        <v>1245</v>
      </c>
      <c r="D717" t="s">
        <v>24</v>
      </c>
      <c r="E717">
        <v>2020</v>
      </c>
      <c r="F717" t="s">
        <v>37</v>
      </c>
      <c r="G717" t="s">
        <v>34</v>
      </c>
      <c r="H717" t="s">
        <v>30</v>
      </c>
      <c r="I717" t="s">
        <v>16</v>
      </c>
      <c r="J717">
        <v>0.13842352999999999</v>
      </c>
      <c r="K717">
        <v>8.8949999999999996</v>
      </c>
      <c r="L717">
        <v>163.02359999999999</v>
      </c>
      <c r="M717">
        <v>4</v>
      </c>
    </row>
    <row r="718" spans="1:13" x14ac:dyDescent="0.3">
      <c r="A718" t="s">
        <v>10</v>
      </c>
      <c r="B718">
        <v>7280</v>
      </c>
      <c r="C718" t="s">
        <v>648</v>
      </c>
      <c r="D718" t="s">
        <v>24</v>
      </c>
      <c r="E718">
        <v>2020</v>
      </c>
      <c r="F718" t="s">
        <v>37</v>
      </c>
      <c r="G718" t="s">
        <v>34</v>
      </c>
      <c r="H718" t="s">
        <v>30</v>
      </c>
      <c r="I718" t="s">
        <v>16</v>
      </c>
      <c r="J718">
        <v>0.12758734399999999</v>
      </c>
      <c r="K718">
        <v>8.35</v>
      </c>
      <c r="L718">
        <v>76.535399999999996</v>
      </c>
      <c r="M718">
        <v>4</v>
      </c>
    </row>
    <row r="719" spans="1:13" x14ac:dyDescent="0.3">
      <c r="A719" t="s">
        <v>10</v>
      </c>
      <c r="B719">
        <v>7279</v>
      </c>
      <c r="C719" t="s">
        <v>398</v>
      </c>
      <c r="D719" t="s">
        <v>24</v>
      </c>
      <c r="E719">
        <v>2020</v>
      </c>
      <c r="F719" t="s">
        <v>37</v>
      </c>
      <c r="G719" t="s">
        <v>34</v>
      </c>
      <c r="H719" t="s">
        <v>30</v>
      </c>
      <c r="I719" t="s">
        <v>16</v>
      </c>
      <c r="J719">
        <v>1.1437302E-2</v>
      </c>
      <c r="K719">
        <v>6.1150000000000002</v>
      </c>
      <c r="L719">
        <v>92.448800000000006</v>
      </c>
      <c r="M719">
        <v>4</v>
      </c>
    </row>
    <row r="720" spans="1:13" x14ac:dyDescent="0.3">
      <c r="A720" t="s">
        <v>10</v>
      </c>
      <c r="B720">
        <v>7278</v>
      </c>
      <c r="C720" t="s">
        <v>513</v>
      </c>
      <c r="D720" t="s">
        <v>24</v>
      </c>
      <c r="E720">
        <v>2020</v>
      </c>
      <c r="F720" t="s">
        <v>37</v>
      </c>
      <c r="G720" t="s">
        <v>34</v>
      </c>
      <c r="H720" t="s">
        <v>30</v>
      </c>
      <c r="I720" t="s">
        <v>16</v>
      </c>
      <c r="J720">
        <v>3.0418997999999999E-2</v>
      </c>
      <c r="K720">
        <v>5.88</v>
      </c>
      <c r="L720">
        <v>103.099</v>
      </c>
      <c r="M720">
        <v>4</v>
      </c>
    </row>
    <row r="721" spans="1:13" x14ac:dyDescent="0.3">
      <c r="A721" t="s">
        <v>10</v>
      </c>
      <c r="B721">
        <v>7277</v>
      </c>
      <c r="C721" t="s">
        <v>804</v>
      </c>
      <c r="D721" t="s">
        <v>67</v>
      </c>
      <c r="E721">
        <v>2020</v>
      </c>
      <c r="F721" t="s">
        <v>37</v>
      </c>
      <c r="G721" t="s">
        <v>34</v>
      </c>
      <c r="H721" t="s">
        <v>30</v>
      </c>
      <c r="I721" t="s">
        <v>16</v>
      </c>
      <c r="J721">
        <v>0.17179432</v>
      </c>
      <c r="K721">
        <v>18.25</v>
      </c>
      <c r="L721">
        <v>154.66300000000001</v>
      </c>
      <c r="M721">
        <v>4</v>
      </c>
    </row>
    <row r="722" spans="1:13" x14ac:dyDescent="0.3">
      <c r="A722" t="s">
        <v>10</v>
      </c>
      <c r="B722">
        <v>7276</v>
      </c>
      <c r="C722" t="s">
        <v>1482</v>
      </c>
      <c r="D722" t="s">
        <v>67</v>
      </c>
      <c r="E722">
        <v>2020</v>
      </c>
      <c r="F722" t="s">
        <v>37</v>
      </c>
      <c r="G722" t="s">
        <v>34</v>
      </c>
      <c r="H722" t="s">
        <v>30</v>
      </c>
      <c r="I722" t="s">
        <v>16</v>
      </c>
      <c r="J722">
        <v>9.9704557999999999E-2</v>
      </c>
      <c r="K722">
        <v>15.6</v>
      </c>
      <c r="L722">
        <v>63.119399999999999</v>
      </c>
      <c r="M722">
        <v>4</v>
      </c>
    </row>
    <row r="723" spans="1:13" x14ac:dyDescent="0.3">
      <c r="A723" t="s">
        <v>10</v>
      </c>
      <c r="B723">
        <v>7275</v>
      </c>
      <c r="C723" t="s">
        <v>1577</v>
      </c>
      <c r="D723" t="s">
        <v>67</v>
      </c>
      <c r="E723">
        <v>2020</v>
      </c>
      <c r="F723" t="s">
        <v>37</v>
      </c>
      <c r="G723" t="s">
        <v>34</v>
      </c>
      <c r="H723" t="s">
        <v>30</v>
      </c>
      <c r="I723" t="s">
        <v>16</v>
      </c>
      <c r="J723">
        <v>7.9523619000000004E-2</v>
      </c>
      <c r="K723">
        <v>12.8</v>
      </c>
      <c r="L723">
        <v>181.76079999999999</v>
      </c>
      <c r="M723">
        <v>4</v>
      </c>
    </row>
    <row r="724" spans="1:13" x14ac:dyDescent="0.3">
      <c r="A724" t="s">
        <v>10</v>
      </c>
      <c r="B724">
        <v>7274</v>
      </c>
      <c r="C724" t="s">
        <v>554</v>
      </c>
      <c r="D724" t="s">
        <v>67</v>
      </c>
      <c r="E724">
        <v>2020</v>
      </c>
      <c r="F724" t="s">
        <v>37</v>
      </c>
      <c r="G724" t="s">
        <v>34</v>
      </c>
      <c r="H724" t="s">
        <v>30</v>
      </c>
      <c r="I724" t="s">
        <v>16</v>
      </c>
      <c r="J724">
        <v>0.107662745</v>
      </c>
      <c r="K724">
        <v>11.8</v>
      </c>
      <c r="L724">
        <v>224.1772</v>
      </c>
      <c r="M724">
        <v>4</v>
      </c>
    </row>
    <row r="725" spans="1:13" x14ac:dyDescent="0.3">
      <c r="A725" t="s">
        <v>10</v>
      </c>
      <c r="B725">
        <v>7273</v>
      </c>
      <c r="C725" t="s">
        <v>1004</v>
      </c>
      <c r="D725" t="s">
        <v>67</v>
      </c>
      <c r="E725">
        <v>2020</v>
      </c>
      <c r="F725" t="s">
        <v>37</v>
      </c>
      <c r="G725" t="s">
        <v>34</v>
      </c>
      <c r="H725" t="s">
        <v>30</v>
      </c>
      <c r="I725" t="s">
        <v>16</v>
      </c>
      <c r="J725">
        <v>0.144832027</v>
      </c>
      <c r="K725">
        <v>11.6</v>
      </c>
      <c r="L725">
        <v>239.82220000000001</v>
      </c>
      <c r="M725">
        <v>4</v>
      </c>
    </row>
    <row r="726" spans="1:13" x14ac:dyDescent="0.3">
      <c r="A726" t="s">
        <v>10</v>
      </c>
      <c r="B726">
        <v>7272</v>
      </c>
      <c r="C726" t="s">
        <v>512</v>
      </c>
      <c r="D726" t="s">
        <v>67</v>
      </c>
      <c r="E726">
        <v>2020</v>
      </c>
      <c r="F726" t="s">
        <v>37</v>
      </c>
      <c r="G726" t="s">
        <v>34</v>
      </c>
      <c r="H726" t="s">
        <v>30</v>
      </c>
      <c r="I726" t="s">
        <v>16</v>
      </c>
      <c r="J726">
        <v>2.0686161000000002E-2</v>
      </c>
      <c r="K726">
        <v>11.5</v>
      </c>
      <c r="L726">
        <v>85.054000000000002</v>
      </c>
      <c r="M726">
        <v>4</v>
      </c>
    </row>
    <row r="727" spans="1:13" x14ac:dyDescent="0.3">
      <c r="A727" t="s">
        <v>10</v>
      </c>
      <c r="B727">
        <v>7271</v>
      </c>
      <c r="C727" t="s">
        <v>775</v>
      </c>
      <c r="D727" t="s">
        <v>28</v>
      </c>
      <c r="E727">
        <v>2020</v>
      </c>
      <c r="F727" t="s">
        <v>37</v>
      </c>
      <c r="G727" t="s">
        <v>34</v>
      </c>
      <c r="H727" t="s">
        <v>30</v>
      </c>
      <c r="I727" t="s">
        <v>16</v>
      </c>
      <c r="J727">
        <v>1.2063121E-2</v>
      </c>
      <c r="K727">
        <v>20.25</v>
      </c>
      <c r="L727">
        <v>183.5924</v>
      </c>
      <c r="M727">
        <v>4</v>
      </c>
    </row>
    <row r="728" spans="1:13" x14ac:dyDescent="0.3">
      <c r="A728" t="s">
        <v>10</v>
      </c>
      <c r="B728">
        <v>7270</v>
      </c>
      <c r="C728" t="s">
        <v>647</v>
      </c>
      <c r="D728" t="s">
        <v>28</v>
      </c>
      <c r="E728">
        <v>2020</v>
      </c>
      <c r="F728" t="s">
        <v>37</v>
      </c>
      <c r="G728" t="s">
        <v>34</v>
      </c>
      <c r="H728" t="s">
        <v>30</v>
      </c>
      <c r="I728" t="s">
        <v>16</v>
      </c>
      <c r="J728">
        <v>0.161610636</v>
      </c>
      <c r="K728">
        <v>19.7</v>
      </c>
      <c r="L728">
        <v>255.20140000000001</v>
      </c>
      <c r="M728">
        <v>4</v>
      </c>
    </row>
    <row r="729" spans="1:13" x14ac:dyDescent="0.3">
      <c r="A729" t="s">
        <v>10</v>
      </c>
      <c r="B729">
        <v>7269</v>
      </c>
      <c r="C729" t="s">
        <v>1468</v>
      </c>
      <c r="D729" t="s">
        <v>28</v>
      </c>
      <c r="E729">
        <v>2020</v>
      </c>
      <c r="F729" t="s">
        <v>37</v>
      </c>
      <c r="G729" t="s">
        <v>34</v>
      </c>
      <c r="H729" t="s">
        <v>30</v>
      </c>
      <c r="I729" t="s">
        <v>16</v>
      </c>
      <c r="J729">
        <v>0.14031112300000001</v>
      </c>
      <c r="K729">
        <v>17</v>
      </c>
      <c r="L729">
        <v>265.6884</v>
      </c>
      <c r="M729">
        <v>4</v>
      </c>
    </row>
    <row r="730" spans="1:13" x14ac:dyDescent="0.3">
      <c r="A730" t="s">
        <v>10</v>
      </c>
      <c r="B730">
        <v>7268</v>
      </c>
      <c r="C730" t="s">
        <v>1269</v>
      </c>
      <c r="D730" t="s">
        <v>28</v>
      </c>
      <c r="E730">
        <v>2020</v>
      </c>
      <c r="F730" t="s">
        <v>37</v>
      </c>
      <c r="G730" t="s">
        <v>34</v>
      </c>
      <c r="H730" t="s">
        <v>30</v>
      </c>
      <c r="I730" t="s">
        <v>16</v>
      </c>
      <c r="J730">
        <v>0</v>
      </c>
      <c r="K730">
        <v>13.35</v>
      </c>
      <c r="L730">
        <v>206.96379999999999</v>
      </c>
      <c r="M730">
        <v>4</v>
      </c>
    </row>
    <row r="731" spans="1:13" x14ac:dyDescent="0.3">
      <c r="A731" t="s">
        <v>10</v>
      </c>
      <c r="B731">
        <v>7267</v>
      </c>
      <c r="C731" t="s">
        <v>725</v>
      </c>
      <c r="D731" t="s">
        <v>28</v>
      </c>
      <c r="E731">
        <v>2020</v>
      </c>
      <c r="F731" t="s">
        <v>37</v>
      </c>
      <c r="G731" t="s">
        <v>34</v>
      </c>
      <c r="H731" t="s">
        <v>30</v>
      </c>
      <c r="I731" t="s">
        <v>16</v>
      </c>
      <c r="J731">
        <v>4.6898544E-2</v>
      </c>
      <c r="K731">
        <v>6.8250000000000002</v>
      </c>
      <c r="L731">
        <v>153.7998</v>
      </c>
      <c r="M731">
        <v>4</v>
      </c>
    </row>
    <row r="732" spans="1:13" x14ac:dyDescent="0.3">
      <c r="A732" t="s">
        <v>10</v>
      </c>
      <c r="B732">
        <v>7266</v>
      </c>
      <c r="C732" t="s">
        <v>1480</v>
      </c>
      <c r="D732" t="s">
        <v>28</v>
      </c>
      <c r="E732">
        <v>2020</v>
      </c>
      <c r="F732" t="s">
        <v>37</v>
      </c>
      <c r="G732" t="s">
        <v>34</v>
      </c>
      <c r="H732" t="s">
        <v>30</v>
      </c>
      <c r="I732" t="s">
        <v>16</v>
      </c>
      <c r="J732">
        <v>5.3924587000000003E-2</v>
      </c>
      <c r="K732">
        <v>5.4050000000000002</v>
      </c>
      <c r="L732">
        <v>198.27420000000001</v>
      </c>
      <c r="M732">
        <v>4</v>
      </c>
    </row>
    <row r="733" spans="1:13" x14ac:dyDescent="0.3">
      <c r="A733" t="s">
        <v>10</v>
      </c>
      <c r="B733">
        <v>7265</v>
      </c>
      <c r="C733" t="s">
        <v>1047</v>
      </c>
      <c r="D733" t="s">
        <v>57</v>
      </c>
      <c r="E733">
        <v>2020</v>
      </c>
      <c r="F733" t="s">
        <v>37</v>
      </c>
      <c r="G733" t="s">
        <v>34</v>
      </c>
      <c r="H733" t="s">
        <v>30</v>
      </c>
      <c r="I733" t="s">
        <v>16</v>
      </c>
      <c r="J733">
        <v>6.4224789000000004E-2</v>
      </c>
      <c r="K733">
        <v>14.5</v>
      </c>
      <c r="L733">
        <v>262.75940000000003</v>
      </c>
      <c r="M733">
        <v>4</v>
      </c>
    </row>
    <row r="734" spans="1:13" x14ac:dyDescent="0.3">
      <c r="A734" t="s">
        <v>10</v>
      </c>
      <c r="B734">
        <v>7264</v>
      </c>
      <c r="C734" t="s">
        <v>1138</v>
      </c>
      <c r="D734" t="s">
        <v>57</v>
      </c>
      <c r="E734">
        <v>2020</v>
      </c>
      <c r="F734" t="s">
        <v>37</v>
      </c>
      <c r="G734" t="s">
        <v>34</v>
      </c>
      <c r="H734" t="s">
        <v>30</v>
      </c>
      <c r="I734" t="s">
        <v>16</v>
      </c>
      <c r="J734">
        <v>2.9538509000000001E-2</v>
      </c>
      <c r="K734">
        <v>5.94</v>
      </c>
      <c r="L734">
        <v>189.4556</v>
      </c>
      <c r="M734">
        <v>4</v>
      </c>
    </row>
    <row r="735" spans="1:13" x14ac:dyDescent="0.3">
      <c r="A735" t="s">
        <v>10</v>
      </c>
      <c r="B735">
        <v>7263</v>
      </c>
      <c r="C735" t="s">
        <v>121</v>
      </c>
      <c r="D735" t="s">
        <v>95</v>
      </c>
      <c r="E735">
        <v>2020</v>
      </c>
      <c r="F735" t="s">
        <v>37</v>
      </c>
      <c r="G735" t="s">
        <v>34</v>
      </c>
      <c r="H735" t="s">
        <v>30</v>
      </c>
      <c r="I735" t="s">
        <v>16</v>
      </c>
      <c r="J735">
        <v>0</v>
      </c>
      <c r="K735">
        <v>20.7</v>
      </c>
      <c r="L735">
        <v>98.7042</v>
      </c>
      <c r="M735">
        <v>4</v>
      </c>
    </row>
    <row r="736" spans="1:13" x14ac:dyDescent="0.3">
      <c r="A736" t="s">
        <v>10</v>
      </c>
      <c r="B736">
        <v>7262</v>
      </c>
      <c r="C736" t="s">
        <v>1544</v>
      </c>
      <c r="D736" t="s">
        <v>95</v>
      </c>
      <c r="E736">
        <v>2020</v>
      </c>
      <c r="F736" t="s">
        <v>37</v>
      </c>
      <c r="G736" t="s">
        <v>34</v>
      </c>
      <c r="H736" t="s">
        <v>30</v>
      </c>
      <c r="I736" t="s">
        <v>16</v>
      </c>
      <c r="J736">
        <v>8.1193712000000001E-2</v>
      </c>
      <c r="K736">
        <v>19.7</v>
      </c>
      <c r="L736">
        <v>198.411</v>
      </c>
      <c r="M736">
        <v>4</v>
      </c>
    </row>
    <row r="737" spans="1:13" x14ac:dyDescent="0.3">
      <c r="A737" t="s">
        <v>10</v>
      </c>
      <c r="B737">
        <v>7261</v>
      </c>
      <c r="C737" t="s">
        <v>1591</v>
      </c>
      <c r="D737" t="s">
        <v>95</v>
      </c>
      <c r="E737">
        <v>2020</v>
      </c>
      <c r="F737" t="s">
        <v>37</v>
      </c>
      <c r="G737" t="s">
        <v>34</v>
      </c>
      <c r="H737" t="s">
        <v>30</v>
      </c>
      <c r="I737" t="s">
        <v>16</v>
      </c>
      <c r="J737">
        <v>6.1219009999999997E-2</v>
      </c>
      <c r="K737">
        <v>16.7</v>
      </c>
      <c r="L737">
        <v>100.0384</v>
      </c>
      <c r="M737">
        <v>4</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10</v>
      </c>
      <c r="B745">
        <v>7260</v>
      </c>
      <c r="C745" t="s">
        <v>551</v>
      </c>
      <c r="D745" t="s">
        <v>95</v>
      </c>
      <c r="E745">
        <v>2020</v>
      </c>
      <c r="F745" t="s">
        <v>37</v>
      </c>
      <c r="G745" t="s">
        <v>34</v>
      </c>
      <c r="H745" t="s">
        <v>30</v>
      </c>
      <c r="I745" t="s">
        <v>16</v>
      </c>
      <c r="J745">
        <v>5.4142087999999998E-2</v>
      </c>
      <c r="K745">
        <v>14.85</v>
      </c>
      <c r="L745">
        <v>124.10720000000001</v>
      </c>
      <c r="M745">
        <v>4</v>
      </c>
    </row>
    <row r="746" spans="1:13" x14ac:dyDescent="0.3">
      <c r="A746" t="s">
        <v>10</v>
      </c>
      <c r="B746">
        <v>7259</v>
      </c>
      <c r="C746" t="s">
        <v>1331</v>
      </c>
      <c r="D746" t="s">
        <v>95</v>
      </c>
      <c r="E746">
        <v>2020</v>
      </c>
      <c r="F746" t="s">
        <v>37</v>
      </c>
      <c r="G746" t="s">
        <v>34</v>
      </c>
      <c r="H746" t="s">
        <v>30</v>
      </c>
      <c r="I746" t="s">
        <v>16</v>
      </c>
      <c r="J746">
        <v>3.1713126000000001E-2</v>
      </c>
      <c r="K746">
        <v>12.6</v>
      </c>
      <c r="L746">
        <v>172.57640000000001</v>
      </c>
      <c r="M746">
        <v>4</v>
      </c>
    </row>
    <row r="747" spans="1:13" x14ac:dyDescent="0.3">
      <c r="A747" t="s">
        <v>10</v>
      </c>
      <c r="B747">
        <v>7258</v>
      </c>
      <c r="C747" t="s">
        <v>1570</v>
      </c>
      <c r="D747" t="s">
        <v>95</v>
      </c>
      <c r="E747">
        <v>2020</v>
      </c>
      <c r="F747" t="s">
        <v>37</v>
      </c>
      <c r="G747" t="s">
        <v>34</v>
      </c>
      <c r="H747" t="s">
        <v>30</v>
      </c>
      <c r="I747" t="s">
        <v>16</v>
      </c>
      <c r="J747">
        <v>9.1688111000000003E-2</v>
      </c>
      <c r="K747">
        <v>10.395</v>
      </c>
      <c r="L747">
        <v>49.000799999999998</v>
      </c>
      <c r="M747">
        <v>4</v>
      </c>
    </row>
    <row r="748" spans="1:13" x14ac:dyDescent="0.3">
      <c r="A748" t="s">
        <v>10</v>
      </c>
      <c r="B748">
        <v>7257</v>
      </c>
      <c r="C748" t="s">
        <v>595</v>
      </c>
      <c r="D748" t="s">
        <v>95</v>
      </c>
      <c r="E748">
        <v>2020</v>
      </c>
      <c r="F748" t="s">
        <v>37</v>
      </c>
      <c r="G748" t="s">
        <v>34</v>
      </c>
      <c r="H748" t="s">
        <v>30</v>
      </c>
      <c r="I748" t="s">
        <v>16</v>
      </c>
      <c r="J748">
        <v>0.129008866</v>
      </c>
      <c r="K748">
        <v>9.6950000000000003</v>
      </c>
      <c r="L748">
        <v>226.94040000000001</v>
      </c>
      <c r="M748">
        <v>4</v>
      </c>
    </row>
    <row r="749" spans="1:13" x14ac:dyDescent="0.3">
      <c r="A749" t="s">
        <v>10</v>
      </c>
      <c r="B749">
        <v>7256</v>
      </c>
      <c r="C749" t="s">
        <v>612</v>
      </c>
      <c r="D749" t="s">
        <v>95</v>
      </c>
      <c r="E749">
        <v>2020</v>
      </c>
      <c r="F749" t="s">
        <v>37</v>
      </c>
      <c r="G749" t="s">
        <v>34</v>
      </c>
      <c r="H749" t="s">
        <v>30</v>
      </c>
      <c r="I749" t="s">
        <v>16</v>
      </c>
      <c r="J749">
        <v>4.8801674000000003E-2</v>
      </c>
      <c r="K749">
        <v>5.4649999999999999</v>
      </c>
      <c r="L749">
        <v>132.1626</v>
      </c>
      <c r="M749">
        <v>4</v>
      </c>
    </row>
    <row r="750" spans="1:13" x14ac:dyDescent="0.3">
      <c r="A750" t="s">
        <v>10</v>
      </c>
      <c r="B750">
        <v>7255</v>
      </c>
      <c r="C750" t="s">
        <v>490</v>
      </c>
      <c r="D750" t="s">
        <v>159</v>
      </c>
      <c r="E750">
        <v>2015</v>
      </c>
      <c r="F750" t="s">
        <v>33</v>
      </c>
      <c r="G750" t="s">
        <v>34</v>
      </c>
      <c r="H750" t="s">
        <v>30</v>
      </c>
      <c r="I750" t="s">
        <v>16</v>
      </c>
      <c r="J750">
        <v>5.4739692E-2</v>
      </c>
      <c r="K750">
        <v>16.7</v>
      </c>
      <c r="L750">
        <v>65.716800000000006</v>
      </c>
      <c r="M750">
        <v>4</v>
      </c>
    </row>
    <row r="751" spans="1:13" x14ac:dyDescent="0.3">
      <c r="A751" t="s">
        <v>10</v>
      </c>
      <c r="B751">
        <v>7254</v>
      </c>
      <c r="C751" t="s">
        <v>1213</v>
      </c>
      <c r="D751" t="s">
        <v>159</v>
      </c>
      <c r="E751">
        <v>2015</v>
      </c>
      <c r="F751" t="s">
        <v>33</v>
      </c>
      <c r="G751" t="s">
        <v>34</v>
      </c>
      <c r="H751" t="s">
        <v>30</v>
      </c>
      <c r="I751" t="s">
        <v>16</v>
      </c>
      <c r="J751">
        <v>1.7666978E-2</v>
      </c>
      <c r="K751">
        <v>10.195</v>
      </c>
      <c r="L751">
        <v>239.4538</v>
      </c>
      <c r="M751">
        <v>4</v>
      </c>
    </row>
    <row r="752" spans="1:13" x14ac:dyDescent="0.3">
      <c r="A752" t="s">
        <v>10</v>
      </c>
      <c r="B752">
        <v>7253</v>
      </c>
      <c r="C752" t="s">
        <v>1418</v>
      </c>
      <c r="D752" t="s">
        <v>32</v>
      </c>
      <c r="E752">
        <v>2015</v>
      </c>
      <c r="F752" t="s">
        <v>33</v>
      </c>
      <c r="G752" t="s">
        <v>34</v>
      </c>
      <c r="H752" t="s">
        <v>30</v>
      </c>
      <c r="I752" t="s">
        <v>16</v>
      </c>
      <c r="J752">
        <v>6.1299601000000002E-2</v>
      </c>
      <c r="K752">
        <v>12.1</v>
      </c>
      <c r="L752">
        <v>56.261400000000002</v>
      </c>
      <c r="M752">
        <v>4</v>
      </c>
    </row>
    <row r="753" spans="1:13" x14ac:dyDescent="0.3">
      <c r="A753" t="s">
        <v>10</v>
      </c>
      <c r="B753">
        <v>7252</v>
      </c>
      <c r="C753" t="s">
        <v>481</v>
      </c>
      <c r="D753" t="s">
        <v>32</v>
      </c>
      <c r="E753">
        <v>2015</v>
      </c>
      <c r="F753" t="s">
        <v>33</v>
      </c>
      <c r="G753" t="s">
        <v>34</v>
      </c>
      <c r="H753" t="s">
        <v>30</v>
      </c>
      <c r="I753" t="s">
        <v>16</v>
      </c>
      <c r="J753">
        <v>1.9238941999999998E-2</v>
      </c>
      <c r="K753">
        <v>5.92</v>
      </c>
      <c r="L753">
        <v>49.869199999999999</v>
      </c>
      <c r="M753">
        <v>4</v>
      </c>
    </row>
    <row r="754" spans="1:13" x14ac:dyDescent="0.3">
      <c r="A754" t="s">
        <v>10</v>
      </c>
      <c r="B754">
        <v>7251</v>
      </c>
      <c r="C754" t="s">
        <v>1273</v>
      </c>
      <c r="D754" t="s">
        <v>48</v>
      </c>
      <c r="E754">
        <v>2015</v>
      </c>
      <c r="F754" t="s">
        <v>33</v>
      </c>
      <c r="G754" t="s">
        <v>34</v>
      </c>
      <c r="H754" t="s">
        <v>30</v>
      </c>
      <c r="I754" t="s">
        <v>16</v>
      </c>
      <c r="J754">
        <v>0.121500143</v>
      </c>
      <c r="K754">
        <v>20.2</v>
      </c>
      <c r="L754">
        <v>95.075199999999995</v>
      </c>
      <c r="M754">
        <v>4</v>
      </c>
    </row>
    <row r="755" spans="1:13" x14ac:dyDescent="0.3">
      <c r="A755" t="s">
        <v>10</v>
      </c>
      <c r="B755">
        <v>7250</v>
      </c>
      <c r="C755" t="s">
        <v>1030</v>
      </c>
      <c r="D755" t="s">
        <v>48</v>
      </c>
      <c r="E755">
        <v>2015</v>
      </c>
      <c r="F755" t="s">
        <v>33</v>
      </c>
      <c r="G755" t="s">
        <v>34</v>
      </c>
      <c r="H755" t="s">
        <v>30</v>
      </c>
      <c r="I755" t="s">
        <v>16</v>
      </c>
      <c r="J755">
        <v>0.12829573</v>
      </c>
      <c r="K755">
        <v>19.600000000000001</v>
      </c>
      <c r="L755">
        <v>167.2816</v>
      </c>
      <c r="M755">
        <v>4</v>
      </c>
    </row>
    <row r="756" spans="1:13" x14ac:dyDescent="0.3">
      <c r="A756" t="s">
        <v>10</v>
      </c>
      <c r="B756">
        <v>7249</v>
      </c>
      <c r="C756" t="s">
        <v>366</v>
      </c>
      <c r="D756" t="s">
        <v>48</v>
      </c>
      <c r="E756">
        <v>2015</v>
      </c>
      <c r="F756" t="s">
        <v>33</v>
      </c>
      <c r="G756" t="s">
        <v>34</v>
      </c>
      <c r="H756" t="s">
        <v>30</v>
      </c>
      <c r="I756" t="s">
        <v>16</v>
      </c>
      <c r="J756">
        <v>6.2170334000000001E-2</v>
      </c>
      <c r="K756">
        <v>16.7</v>
      </c>
      <c r="L756">
        <v>60.956200000000003</v>
      </c>
      <c r="M756">
        <v>4</v>
      </c>
    </row>
    <row r="757" spans="1:13" x14ac:dyDescent="0.3">
      <c r="A757" t="s">
        <v>10</v>
      </c>
      <c r="B757">
        <v>7248</v>
      </c>
      <c r="C757" t="s">
        <v>1163</v>
      </c>
      <c r="D757" t="s">
        <v>48</v>
      </c>
      <c r="E757">
        <v>2015</v>
      </c>
      <c r="F757" t="s">
        <v>33</v>
      </c>
      <c r="G757" t="s">
        <v>34</v>
      </c>
      <c r="H757" t="s">
        <v>30</v>
      </c>
      <c r="I757" t="s">
        <v>16</v>
      </c>
      <c r="J757">
        <v>0.173109453</v>
      </c>
      <c r="K757">
        <v>16</v>
      </c>
      <c r="L757">
        <v>155.2972</v>
      </c>
      <c r="M757">
        <v>4</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10</v>
      </c>
      <c r="B762">
        <v>7247</v>
      </c>
      <c r="C762" t="s">
        <v>600</v>
      </c>
      <c r="D762" t="s">
        <v>48</v>
      </c>
      <c r="E762">
        <v>2015</v>
      </c>
      <c r="F762" t="s">
        <v>33</v>
      </c>
      <c r="G762" t="s">
        <v>34</v>
      </c>
      <c r="H762" t="s">
        <v>30</v>
      </c>
      <c r="I762" t="s">
        <v>16</v>
      </c>
      <c r="J762">
        <v>0</v>
      </c>
      <c r="K762">
        <v>15.25</v>
      </c>
      <c r="L762">
        <v>178.166</v>
      </c>
      <c r="M762">
        <v>4</v>
      </c>
    </row>
    <row r="763" spans="1:13" x14ac:dyDescent="0.3">
      <c r="A763" t="s">
        <v>10</v>
      </c>
      <c r="B763">
        <v>7246</v>
      </c>
      <c r="C763" t="s">
        <v>658</v>
      </c>
      <c r="D763" t="s">
        <v>48</v>
      </c>
      <c r="E763">
        <v>2015</v>
      </c>
      <c r="F763" t="s">
        <v>33</v>
      </c>
      <c r="G763" t="s">
        <v>34</v>
      </c>
      <c r="H763" t="s">
        <v>30</v>
      </c>
      <c r="I763" t="s">
        <v>16</v>
      </c>
      <c r="J763">
        <v>6.7212844999999993E-2</v>
      </c>
      <c r="K763">
        <v>15.1</v>
      </c>
      <c r="L763">
        <v>260.23039999999997</v>
      </c>
      <c r="M763">
        <v>4</v>
      </c>
    </row>
    <row r="764" spans="1:13" x14ac:dyDescent="0.3">
      <c r="A764" t="s">
        <v>10</v>
      </c>
      <c r="B764">
        <v>7245</v>
      </c>
      <c r="C764" t="s">
        <v>1495</v>
      </c>
      <c r="D764" t="s">
        <v>48</v>
      </c>
      <c r="E764">
        <v>2015</v>
      </c>
      <c r="F764" t="s">
        <v>33</v>
      </c>
      <c r="G764" t="s">
        <v>34</v>
      </c>
      <c r="H764" t="s">
        <v>30</v>
      </c>
      <c r="I764" t="s">
        <v>16</v>
      </c>
      <c r="J764">
        <v>9.9333217000000001E-2</v>
      </c>
      <c r="K764">
        <v>14.65</v>
      </c>
      <c r="L764">
        <v>51.366599999999998</v>
      </c>
      <c r="M764">
        <v>4</v>
      </c>
    </row>
    <row r="765" spans="1:13" x14ac:dyDescent="0.3">
      <c r="A765" t="s">
        <v>10</v>
      </c>
      <c r="B765">
        <v>7244</v>
      </c>
      <c r="C765" t="s">
        <v>839</v>
      </c>
      <c r="D765" t="s">
        <v>48</v>
      </c>
      <c r="E765">
        <v>2015</v>
      </c>
      <c r="F765" t="s">
        <v>33</v>
      </c>
      <c r="G765" t="s">
        <v>34</v>
      </c>
      <c r="H765" t="s">
        <v>30</v>
      </c>
      <c r="I765" t="s">
        <v>16</v>
      </c>
      <c r="J765">
        <v>2.5973383999999999E-2</v>
      </c>
      <c r="K765">
        <v>13.65</v>
      </c>
      <c r="L765">
        <v>79.630200000000002</v>
      </c>
      <c r="M765">
        <v>4</v>
      </c>
    </row>
    <row r="766" spans="1:13" x14ac:dyDescent="0.3">
      <c r="A766" t="s">
        <v>10</v>
      </c>
      <c r="B766">
        <v>7243</v>
      </c>
      <c r="C766" t="s">
        <v>1125</v>
      </c>
      <c r="D766" t="s">
        <v>48</v>
      </c>
      <c r="E766">
        <v>2015</v>
      </c>
      <c r="F766" t="s">
        <v>33</v>
      </c>
      <c r="G766" t="s">
        <v>34</v>
      </c>
      <c r="H766" t="s">
        <v>30</v>
      </c>
      <c r="I766" t="s">
        <v>16</v>
      </c>
      <c r="J766">
        <v>7.0444231999999996E-2</v>
      </c>
      <c r="K766">
        <v>13</v>
      </c>
      <c r="L766">
        <v>63.448399999999999</v>
      </c>
      <c r="M766">
        <v>4</v>
      </c>
    </row>
    <row r="767" spans="1:13" x14ac:dyDescent="0.3">
      <c r="A767" t="s">
        <v>10</v>
      </c>
      <c r="B767">
        <v>7242</v>
      </c>
      <c r="C767" t="s">
        <v>810</v>
      </c>
      <c r="D767" t="s">
        <v>48</v>
      </c>
      <c r="E767">
        <v>2015</v>
      </c>
      <c r="F767" t="s">
        <v>33</v>
      </c>
      <c r="G767" t="s">
        <v>34</v>
      </c>
      <c r="H767" t="s">
        <v>30</v>
      </c>
      <c r="I767" t="s">
        <v>16</v>
      </c>
      <c r="J767">
        <v>4.5073782E-2</v>
      </c>
      <c r="K767">
        <v>11.35</v>
      </c>
      <c r="L767">
        <v>101.9016</v>
      </c>
      <c r="M767">
        <v>4</v>
      </c>
    </row>
    <row r="768" spans="1:13" x14ac:dyDescent="0.3">
      <c r="A768" t="s">
        <v>10</v>
      </c>
      <c r="B768">
        <v>7241</v>
      </c>
      <c r="C768" t="s">
        <v>132</v>
      </c>
      <c r="D768" t="s">
        <v>48</v>
      </c>
      <c r="E768">
        <v>2015</v>
      </c>
      <c r="F768" t="s">
        <v>33</v>
      </c>
      <c r="G768" t="s">
        <v>34</v>
      </c>
      <c r="H768" t="s">
        <v>30</v>
      </c>
      <c r="I768" t="s">
        <v>16</v>
      </c>
      <c r="J768">
        <v>1.1448629E-2</v>
      </c>
      <c r="K768">
        <v>10.695</v>
      </c>
      <c r="L768">
        <v>72.903800000000004</v>
      </c>
      <c r="M768">
        <v>4</v>
      </c>
    </row>
    <row r="769" spans="1:13" x14ac:dyDescent="0.3">
      <c r="A769" t="s">
        <v>10</v>
      </c>
      <c r="B769">
        <v>7240</v>
      </c>
      <c r="C769" t="s">
        <v>714</v>
      </c>
      <c r="D769" t="s">
        <v>48</v>
      </c>
      <c r="E769">
        <v>2015</v>
      </c>
      <c r="F769" t="s">
        <v>33</v>
      </c>
      <c r="G769" t="s">
        <v>34</v>
      </c>
      <c r="H769" t="s">
        <v>30</v>
      </c>
      <c r="I769" t="s">
        <v>16</v>
      </c>
      <c r="J769">
        <v>8.5308611000000006E-2</v>
      </c>
      <c r="K769">
        <v>10.65</v>
      </c>
      <c r="L769">
        <v>230.26679999999999</v>
      </c>
      <c r="M769">
        <v>4</v>
      </c>
    </row>
    <row r="770" spans="1:13" x14ac:dyDescent="0.3">
      <c r="A770" t="s">
        <v>10</v>
      </c>
      <c r="B770">
        <v>7239</v>
      </c>
      <c r="C770" t="s">
        <v>1602</v>
      </c>
      <c r="D770" t="s">
        <v>48</v>
      </c>
      <c r="E770">
        <v>2015</v>
      </c>
      <c r="F770" t="s">
        <v>33</v>
      </c>
      <c r="G770" t="s">
        <v>34</v>
      </c>
      <c r="H770" t="s">
        <v>30</v>
      </c>
      <c r="I770" t="s">
        <v>16</v>
      </c>
      <c r="J770">
        <v>9.3954021999999998E-2</v>
      </c>
      <c r="K770">
        <v>10.5</v>
      </c>
      <c r="L770">
        <v>211.8244</v>
      </c>
      <c r="M770">
        <v>4</v>
      </c>
    </row>
    <row r="771" spans="1:13" x14ac:dyDescent="0.3">
      <c r="A771" t="s">
        <v>10</v>
      </c>
      <c r="B771">
        <v>7238</v>
      </c>
      <c r="C771" t="s">
        <v>439</v>
      </c>
      <c r="D771" t="s">
        <v>48</v>
      </c>
      <c r="E771">
        <v>2015</v>
      </c>
      <c r="F771" t="s">
        <v>33</v>
      </c>
      <c r="G771" t="s">
        <v>34</v>
      </c>
      <c r="H771" t="s">
        <v>30</v>
      </c>
      <c r="I771" t="s">
        <v>16</v>
      </c>
      <c r="J771">
        <v>0.115911972</v>
      </c>
      <c r="K771">
        <v>8.31</v>
      </c>
      <c r="L771">
        <v>177.30279999999999</v>
      </c>
      <c r="M771">
        <v>4</v>
      </c>
    </row>
    <row r="772" spans="1:13" x14ac:dyDescent="0.3">
      <c r="A772" t="s">
        <v>10</v>
      </c>
      <c r="B772">
        <v>7237</v>
      </c>
      <c r="C772" t="s">
        <v>276</v>
      </c>
      <c r="D772" t="s">
        <v>48</v>
      </c>
      <c r="E772">
        <v>2015</v>
      </c>
      <c r="F772" t="s">
        <v>33</v>
      </c>
      <c r="G772" t="s">
        <v>34</v>
      </c>
      <c r="H772" t="s">
        <v>30</v>
      </c>
      <c r="I772" t="s">
        <v>16</v>
      </c>
      <c r="J772">
        <v>0</v>
      </c>
      <c r="K772">
        <v>7.6449999999999996</v>
      </c>
      <c r="L772">
        <v>41.711199999999998</v>
      </c>
      <c r="M772">
        <v>4</v>
      </c>
    </row>
    <row r="773" spans="1:13" x14ac:dyDescent="0.3">
      <c r="A773" t="s">
        <v>10</v>
      </c>
      <c r="B773">
        <v>7236</v>
      </c>
      <c r="C773" t="s">
        <v>870</v>
      </c>
      <c r="D773" t="s">
        <v>48</v>
      </c>
      <c r="E773">
        <v>2015</v>
      </c>
      <c r="F773" t="s">
        <v>33</v>
      </c>
      <c r="G773" t="s">
        <v>34</v>
      </c>
      <c r="H773" t="s">
        <v>30</v>
      </c>
      <c r="I773" t="s">
        <v>16</v>
      </c>
      <c r="J773">
        <v>7.0847864999999996E-2</v>
      </c>
      <c r="K773">
        <v>7.64</v>
      </c>
      <c r="L773">
        <v>91.712000000000003</v>
      </c>
      <c r="M773">
        <v>4</v>
      </c>
    </row>
    <row r="774" spans="1:13" x14ac:dyDescent="0.3">
      <c r="A774" t="s">
        <v>10</v>
      </c>
      <c r="B774">
        <v>7235</v>
      </c>
      <c r="C774" t="s">
        <v>1459</v>
      </c>
      <c r="D774" t="s">
        <v>48</v>
      </c>
      <c r="E774">
        <v>2015</v>
      </c>
      <c r="F774" t="s">
        <v>33</v>
      </c>
      <c r="G774" t="s">
        <v>34</v>
      </c>
      <c r="H774" t="s">
        <v>30</v>
      </c>
      <c r="I774" t="s">
        <v>16</v>
      </c>
      <c r="J774">
        <v>2.3021406000000001E-2</v>
      </c>
      <c r="K774">
        <v>6.7850000000000001</v>
      </c>
      <c r="L774">
        <v>208.99279999999999</v>
      </c>
      <c r="M774">
        <v>4</v>
      </c>
    </row>
    <row r="775" spans="1:13" x14ac:dyDescent="0.3">
      <c r="A775" t="s">
        <v>10</v>
      </c>
      <c r="B775">
        <v>7234</v>
      </c>
      <c r="C775" t="s">
        <v>193</v>
      </c>
      <c r="D775" t="s">
        <v>153</v>
      </c>
      <c r="E775">
        <v>2015</v>
      </c>
      <c r="F775" t="s">
        <v>33</v>
      </c>
      <c r="G775" t="s">
        <v>34</v>
      </c>
      <c r="H775" t="s">
        <v>30</v>
      </c>
      <c r="I775" t="s">
        <v>16</v>
      </c>
      <c r="J775">
        <v>0</v>
      </c>
      <c r="K775">
        <v>17.350000000000001</v>
      </c>
      <c r="L775">
        <v>150.20500000000001</v>
      </c>
      <c r="M775">
        <v>4</v>
      </c>
    </row>
    <row r="776" spans="1:13" x14ac:dyDescent="0.3">
      <c r="A776" t="s">
        <v>10</v>
      </c>
      <c r="B776">
        <v>7233</v>
      </c>
      <c r="C776" t="s">
        <v>1199</v>
      </c>
      <c r="D776" t="s">
        <v>54</v>
      </c>
      <c r="E776">
        <v>2015</v>
      </c>
      <c r="F776" t="s">
        <v>33</v>
      </c>
      <c r="G776" t="s">
        <v>34</v>
      </c>
      <c r="H776" t="s">
        <v>30</v>
      </c>
      <c r="I776" t="s">
        <v>16</v>
      </c>
      <c r="J776">
        <v>2.7135521999999999E-2</v>
      </c>
      <c r="K776">
        <v>19.25</v>
      </c>
      <c r="L776">
        <v>196.31100000000001</v>
      </c>
      <c r="M776">
        <v>4</v>
      </c>
    </row>
    <row r="777" spans="1:13" x14ac:dyDescent="0.3">
      <c r="A777" t="s">
        <v>10</v>
      </c>
      <c r="B777">
        <v>7232</v>
      </c>
      <c r="C777" t="s">
        <v>1297</v>
      </c>
      <c r="D777" t="s">
        <v>54</v>
      </c>
      <c r="E777">
        <v>2015</v>
      </c>
      <c r="F777" t="s">
        <v>33</v>
      </c>
      <c r="G777" t="s">
        <v>34</v>
      </c>
      <c r="H777" t="s">
        <v>30</v>
      </c>
      <c r="I777" t="s">
        <v>16</v>
      </c>
      <c r="J777">
        <v>2.0989308000000002E-2</v>
      </c>
      <c r="K777">
        <v>17.850000000000001</v>
      </c>
      <c r="L777">
        <v>260.79360000000003</v>
      </c>
      <c r="M777">
        <v>4</v>
      </c>
    </row>
    <row r="778" spans="1:13" x14ac:dyDescent="0.3">
      <c r="A778" t="s">
        <v>10</v>
      </c>
      <c r="B778">
        <v>7231</v>
      </c>
      <c r="C778" t="s">
        <v>1014</v>
      </c>
      <c r="D778" t="s">
        <v>54</v>
      </c>
      <c r="E778">
        <v>2015</v>
      </c>
      <c r="F778" t="s">
        <v>33</v>
      </c>
      <c r="G778" t="s">
        <v>34</v>
      </c>
      <c r="H778" t="s">
        <v>30</v>
      </c>
      <c r="I778" t="s">
        <v>16</v>
      </c>
      <c r="J778">
        <v>7.8172470999999993E-2</v>
      </c>
      <c r="K778">
        <v>15</v>
      </c>
      <c r="L778">
        <v>238.82480000000001</v>
      </c>
      <c r="M778">
        <v>4</v>
      </c>
    </row>
    <row r="779" spans="1:13" x14ac:dyDescent="0.3">
      <c r="A779" t="s">
        <v>10</v>
      </c>
      <c r="B779">
        <v>7230</v>
      </c>
      <c r="C779" t="s">
        <v>869</v>
      </c>
      <c r="D779" t="s">
        <v>54</v>
      </c>
      <c r="E779">
        <v>2015</v>
      </c>
      <c r="F779" t="s">
        <v>33</v>
      </c>
      <c r="G779" t="s">
        <v>34</v>
      </c>
      <c r="H779" t="s">
        <v>30</v>
      </c>
      <c r="I779" t="s">
        <v>16</v>
      </c>
      <c r="J779">
        <v>2.5978801999999999E-2</v>
      </c>
      <c r="K779">
        <v>11.8</v>
      </c>
      <c r="L779">
        <v>102.56740000000001</v>
      </c>
      <c r="M779">
        <v>4</v>
      </c>
    </row>
    <row r="780" spans="1:13" x14ac:dyDescent="0.3">
      <c r="A780" t="s">
        <v>10</v>
      </c>
      <c r="B780">
        <v>7229</v>
      </c>
      <c r="C780" t="s">
        <v>129</v>
      </c>
      <c r="D780" t="s">
        <v>54</v>
      </c>
      <c r="E780">
        <v>2015</v>
      </c>
      <c r="F780" t="s">
        <v>33</v>
      </c>
      <c r="G780" t="s">
        <v>34</v>
      </c>
      <c r="H780" t="s">
        <v>30</v>
      </c>
      <c r="I780" t="s">
        <v>16</v>
      </c>
      <c r="J780">
        <v>1.2483408E-2</v>
      </c>
      <c r="K780">
        <v>10.195</v>
      </c>
      <c r="L780">
        <v>195.411</v>
      </c>
      <c r="M780">
        <v>4</v>
      </c>
    </row>
    <row r="781" spans="1:13" x14ac:dyDescent="0.3">
      <c r="A781" t="s">
        <v>10</v>
      </c>
      <c r="B781">
        <v>7228</v>
      </c>
      <c r="C781" t="s">
        <v>457</v>
      </c>
      <c r="D781" t="s">
        <v>54</v>
      </c>
      <c r="E781">
        <v>2015</v>
      </c>
      <c r="F781" t="s">
        <v>33</v>
      </c>
      <c r="G781" t="s">
        <v>34</v>
      </c>
      <c r="H781" t="s">
        <v>30</v>
      </c>
      <c r="I781" t="s">
        <v>16</v>
      </c>
      <c r="J781">
        <v>3.3505804E-2</v>
      </c>
      <c r="K781">
        <v>9.3000000000000007</v>
      </c>
      <c r="L781">
        <v>153.4314</v>
      </c>
      <c r="M781">
        <v>4</v>
      </c>
    </row>
    <row r="782" spans="1:13" x14ac:dyDescent="0.3">
      <c r="A782" t="s">
        <v>10</v>
      </c>
      <c r="B782">
        <v>7227</v>
      </c>
      <c r="C782" t="s">
        <v>428</v>
      </c>
      <c r="D782" t="s">
        <v>54</v>
      </c>
      <c r="E782">
        <v>2015</v>
      </c>
      <c r="F782" t="s">
        <v>33</v>
      </c>
      <c r="G782" t="s">
        <v>34</v>
      </c>
      <c r="H782" t="s">
        <v>30</v>
      </c>
      <c r="I782" t="s">
        <v>16</v>
      </c>
      <c r="J782">
        <v>0.17382151900000001</v>
      </c>
      <c r="K782">
        <v>9.0350000000000001</v>
      </c>
      <c r="L782">
        <v>151.4708</v>
      </c>
      <c r="M782">
        <v>4</v>
      </c>
    </row>
    <row r="783" spans="1:13" x14ac:dyDescent="0.3">
      <c r="A783" t="s">
        <v>10</v>
      </c>
      <c r="B783">
        <v>7226</v>
      </c>
      <c r="C783" t="s">
        <v>963</v>
      </c>
      <c r="D783" t="s">
        <v>54</v>
      </c>
      <c r="E783">
        <v>2015</v>
      </c>
      <c r="F783" t="s">
        <v>33</v>
      </c>
      <c r="G783" t="s">
        <v>34</v>
      </c>
      <c r="H783" t="s">
        <v>30</v>
      </c>
      <c r="I783" t="s">
        <v>16</v>
      </c>
      <c r="J783">
        <v>9.8879269999999995E-3</v>
      </c>
      <c r="K783">
        <v>6.26</v>
      </c>
      <c r="L783">
        <v>150.73660000000001</v>
      </c>
      <c r="M783">
        <v>4</v>
      </c>
    </row>
    <row r="784" spans="1:13" x14ac:dyDescent="0.3">
      <c r="A784" t="s">
        <v>10</v>
      </c>
      <c r="B784">
        <v>7225</v>
      </c>
      <c r="C784" t="s">
        <v>620</v>
      </c>
      <c r="D784" t="s">
        <v>12</v>
      </c>
      <c r="E784">
        <v>2015</v>
      </c>
      <c r="F784" t="s">
        <v>33</v>
      </c>
      <c r="G784" t="s">
        <v>34</v>
      </c>
      <c r="H784" t="s">
        <v>30</v>
      </c>
      <c r="I784" t="s">
        <v>16</v>
      </c>
      <c r="J784">
        <v>0.100378096</v>
      </c>
      <c r="K784">
        <v>20.7</v>
      </c>
      <c r="L784">
        <v>122.4388</v>
      </c>
      <c r="M784">
        <v>4</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10</v>
      </c>
      <c r="B790">
        <v>7224</v>
      </c>
      <c r="C790" t="s">
        <v>808</v>
      </c>
      <c r="D790" t="s">
        <v>12</v>
      </c>
      <c r="E790">
        <v>2015</v>
      </c>
      <c r="F790" t="s">
        <v>33</v>
      </c>
      <c r="G790" t="s">
        <v>34</v>
      </c>
      <c r="H790" t="s">
        <v>30</v>
      </c>
      <c r="I790" t="s">
        <v>16</v>
      </c>
      <c r="J790">
        <v>4.80335E-2</v>
      </c>
      <c r="K790">
        <v>20.6</v>
      </c>
      <c r="L790">
        <v>188.25559999999999</v>
      </c>
      <c r="M790">
        <v>4</v>
      </c>
    </row>
    <row r="791" spans="1:13" x14ac:dyDescent="0.3">
      <c r="A791" t="s">
        <v>10</v>
      </c>
      <c r="B791">
        <v>7223</v>
      </c>
      <c r="C791" t="s">
        <v>400</v>
      </c>
      <c r="D791" t="s">
        <v>12</v>
      </c>
      <c r="E791">
        <v>2015</v>
      </c>
      <c r="F791" t="s">
        <v>33</v>
      </c>
      <c r="G791" t="s">
        <v>34</v>
      </c>
      <c r="H791" t="s">
        <v>30</v>
      </c>
      <c r="I791" t="s">
        <v>16</v>
      </c>
      <c r="J791">
        <v>0</v>
      </c>
      <c r="K791">
        <v>20.350000000000001</v>
      </c>
      <c r="L791">
        <v>234.4958</v>
      </c>
      <c r="M791">
        <v>4</v>
      </c>
    </row>
    <row r="792" spans="1:13" x14ac:dyDescent="0.3">
      <c r="A792" t="s">
        <v>10</v>
      </c>
      <c r="B792">
        <v>7222</v>
      </c>
      <c r="C792" t="s">
        <v>486</v>
      </c>
      <c r="D792" t="s">
        <v>12</v>
      </c>
      <c r="E792">
        <v>2015</v>
      </c>
      <c r="F792" t="s">
        <v>33</v>
      </c>
      <c r="G792" t="s">
        <v>34</v>
      </c>
      <c r="H792" t="s">
        <v>30</v>
      </c>
      <c r="I792" t="s">
        <v>16</v>
      </c>
      <c r="J792">
        <v>2.8180789000000001E-2</v>
      </c>
      <c r="K792">
        <v>20</v>
      </c>
      <c r="L792">
        <v>46.874400000000001</v>
      </c>
      <c r="M792">
        <v>4</v>
      </c>
    </row>
    <row r="793" spans="1:13" x14ac:dyDescent="0.3">
      <c r="A793" t="s">
        <v>10</v>
      </c>
      <c r="B793">
        <v>7221</v>
      </c>
      <c r="C793" t="s">
        <v>1160</v>
      </c>
      <c r="D793" t="s">
        <v>12</v>
      </c>
      <c r="E793">
        <v>2015</v>
      </c>
      <c r="F793" t="s">
        <v>33</v>
      </c>
      <c r="G793" t="s">
        <v>34</v>
      </c>
      <c r="H793" t="s">
        <v>30</v>
      </c>
      <c r="I793" t="s">
        <v>16</v>
      </c>
      <c r="J793">
        <v>9.4488071000000007E-2</v>
      </c>
      <c r="K793">
        <v>18.350000000000001</v>
      </c>
      <c r="L793">
        <v>87.188199999999995</v>
      </c>
      <c r="M793">
        <v>4</v>
      </c>
    </row>
    <row r="794" spans="1:13" x14ac:dyDescent="0.3">
      <c r="A794" t="s">
        <v>10</v>
      </c>
      <c r="B794">
        <v>7220</v>
      </c>
      <c r="C794" t="s">
        <v>156</v>
      </c>
      <c r="D794" t="s">
        <v>12</v>
      </c>
      <c r="E794">
        <v>2015</v>
      </c>
      <c r="F794" t="s">
        <v>33</v>
      </c>
      <c r="G794" t="s">
        <v>34</v>
      </c>
      <c r="H794" t="s">
        <v>30</v>
      </c>
      <c r="I794" t="s">
        <v>16</v>
      </c>
      <c r="J794">
        <v>0.11970449800000001</v>
      </c>
      <c r="K794">
        <v>16.7</v>
      </c>
      <c r="L794">
        <v>181.99760000000001</v>
      </c>
      <c r="M794">
        <v>4</v>
      </c>
    </row>
    <row r="795" spans="1:13" x14ac:dyDescent="0.3">
      <c r="A795" t="s">
        <v>10</v>
      </c>
      <c r="B795">
        <v>7219</v>
      </c>
      <c r="C795" t="s">
        <v>806</v>
      </c>
      <c r="D795" t="s">
        <v>12</v>
      </c>
      <c r="E795">
        <v>2015</v>
      </c>
      <c r="F795" t="s">
        <v>33</v>
      </c>
      <c r="G795" t="s">
        <v>34</v>
      </c>
      <c r="H795" t="s">
        <v>30</v>
      </c>
      <c r="I795" t="s">
        <v>16</v>
      </c>
      <c r="J795">
        <v>7.9875237000000002E-2</v>
      </c>
      <c r="K795">
        <v>16.5</v>
      </c>
      <c r="L795">
        <v>102.7332</v>
      </c>
      <c r="M795">
        <v>4</v>
      </c>
    </row>
    <row r="796" spans="1:13" x14ac:dyDescent="0.3">
      <c r="A796" t="s">
        <v>10</v>
      </c>
      <c r="B796">
        <v>7218</v>
      </c>
      <c r="C796" t="s">
        <v>975</v>
      </c>
      <c r="D796" t="s">
        <v>12</v>
      </c>
      <c r="E796">
        <v>2015</v>
      </c>
      <c r="F796" t="s">
        <v>33</v>
      </c>
      <c r="G796" t="s">
        <v>34</v>
      </c>
      <c r="H796" t="s">
        <v>30</v>
      </c>
      <c r="I796" t="s">
        <v>16</v>
      </c>
      <c r="J796">
        <v>0.12594281600000001</v>
      </c>
      <c r="K796">
        <v>15.5</v>
      </c>
      <c r="L796">
        <v>176.00280000000001</v>
      </c>
      <c r="M796">
        <v>4</v>
      </c>
    </row>
    <row r="797" spans="1:13" x14ac:dyDescent="0.3">
      <c r="A797" t="s">
        <v>10</v>
      </c>
      <c r="B797">
        <v>7217</v>
      </c>
      <c r="C797" t="s">
        <v>1054</v>
      </c>
      <c r="D797" t="s">
        <v>12</v>
      </c>
      <c r="E797">
        <v>2015</v>
      </c>
      <c r="F797" t="s">
        <v>33</v>
      </c>
      <c r="G797" t="s">
        <v>34</v>
      </c>
      <c r="H797" t="s">
        <v>30</v>
      </c>
      <c r="I797" t="s">
        <v>16</v>
      </c>
      <c r="J797">
        <v>0.103988736</v>
      </c>
      <c r="K797">
        <v>15.2</v>
      </c>
      <c r="L797">
        <v>177.00540000000001</v>
      </c>
      <c r="M797">
        <v>4</v>
      </c>
    </row>
    <row r="798" spans="1:13" x14ac:dyDescent="0.3">
      <c r="A798" t="s">
        <v>10</v>
      </c>
      <c r="B798">
        <v>7216</v>
      </c>
      <c r="C798" t="s">
        <v>606</v>
      </c>
      <c r="D798" t="s">
        <v>12</v>
      </c>
      <c r="E798">
        <v>2015</v>
      </c>
      <c r="F798" t="s">
        <v>33</v>
      </c>
      <c r="G798" t="s">
        <v>34</v>
      </c>
      <c r="H798" t="s">
        <v>30</v>
      </c>
      <c r="I798" t="s">
        <v>16</v>
      </c>
      <c r="J798">
        <v>4.4281995999999997E-2</v>
      </c>
      <c r="K798">
        <v>13.1</v>
      </c>
      <c r="L798">
        <v>178.5318</v>
      </c>
      <c r="M798">
        <v>4</v>
      </c>
    </row>
    <row r="799" spans="1:13" x14ac:dyDescent="0.3">
      <c r="A799" t="s">
        <v>10</v>
      </c>
      <c r="B799">
        <v>7215</v>
      </c>
      <c r="C799" t="s">
        <v>1225</v>
      </c>
      <c r="D799" t="s">
        <v>12</v>
      </c>
      <c r="E799">
        <v>2015</v>
      </c>
      <c r="F799" t="s">
        <v>33</v>
      </c>
      <c r="G799" t="s">
        <v>34</v>
      </c>
      <c r="H799" t="s">
        <v>30</v>
      </c>
      <c r="I799" t="s">
        <v>16</v>
      </c>
      <c r="J799">
        <v>0.110215444</v>
      </c>
      <c r="K799">
        <v>12.5</v>
      </c>
      <c r="L799">
        <v>81.859200000000001</v>
      </c>
      <c r="M799">
        <v>4</v>
      </c>
    </row>
    <row r="800" spans="1:13" x14ac:dyDescent="0.3">
      <c r="A800" t="s">
        <v>10</v>
      </c>
      <c r="B800">
        <v>7214</v>
      </c>
      <c r="C800" t="s">
        <v>427</v>
      </c>
      <c r="D800" t="s">
        <v>12</v>
      </c>
      <c r="E800">
        <v>2015</v>
      </c>
      <c r="F800" t="s">
        <v>33</v>
      </c>
      <c r="G800" t="s">
        <v>34</v>
      </c>
      <c r="H800" t="s">
        <v>30</v>
      </c>
      <c r="I800" t="s">
        <v>16</v>
      </c>
      <c r="J800">
        <v>3.8578501000000001E-2</v>
      </c>
      <c r="K800">
        <v>12.35</v>
      </c>
      <c r="L800">
        <v>109.557</v>
      </c>
      <c r="M800">
        <v>4</v>
      </c>
    </row>
    <row r="801" spans="1:13" x14ac:dyDescent="0.3">
      <c r="A801" t="s">
        <v>10</v>
      </c>
      <c r="B801">
        <v>7213</v>
      </c>
      <c r="C801" t="s">
        <v>815</v>
      </c>
      <c r="D801" t="s">
        <v>12</v>
      </c>
      <c r="E801">
        <v>2015</v>
      </c>
      <c r="F801" t="s">
        <v>33</v>
      </c>
      <c r="G801" t="s">
        <v>34</v>
      </c>
      <c r="H801" t="s">
        <v>30</v>
      </c>
      <c r="I801" t="s">
        <v>16</v>
      </c>
      <c r="J801">
        <v>2.5041738000000001E-2</v>
      </c>
      <c r="K801">
        <v>10.5</v>
      </c>
      <c r="L801">
        <v>218.7508</v>
      </c>
      <c r="M801">
        <v>4</v>
      </c>
    </row>
    <row r="802" spans="1:13" x14ac:dyDescent="0.3">
      <c r="A802" t="s">
        <v>10</v>
      </c>
      <c r="B802">
        <v>7212</v>
      </c>
      <c r="C802" t="s">
        <v>868</v>
      </c>
      <c r="D802" t="s">
        <v>12</v>
      </c>
      <c r="E802">
        <v>2015</v>
      </c>
      <c r="F802" t="s">
        <v>33</v>
      </c>
      <c r="G802" t="s">
        <v>34</v>
      </c>
      <c r="H802" t="s">
        <v>30</v>
      </c>
      <c r="I802" t="s">
        <v>16</v>
      </c>
      <c r="J802">
        <v>0</v>
      </c>
      <c r="K802">
        <v>10.3</v>
      </c>
      <c r="L802">
        <v>189.053</v>
      </c>
      <c r="M802">
        <v>4</v>
      </c>
    </row>
    <row r="803" spans="1:13" x14ac:dyDescent="0.3">
      <c r="A803" t="s">
        <v>10</v>
      </c>
      <c r="B803">
        <v>7211</v>
      </c>
      <c r="C803" t="s">
        <v>1257</v>
      </c>
      <c r="D803" t="s">
        <v>12</v>
      </c>
      <c r="E803">
        <v>2015</v>
      </c>
      <c r="F803" t="s">
        <v>33</v>
      </c>
      <c r="G803" t="s">
        <v>34</v>
      </c>
      <c r="H803" t="s">
        <v>30</v>
      </c>
      <c r="I803" t="s">
        <v>16</v>
      </c>
      <c r="J803">
        <v>4.5073782E-2</v>
      </c>
      <c r="K803">
        <v>10.195</v>
      </c>
      <c r="L803">
        <v>119.1808</v>
      </c>
      <c r="M803">
        <v>4</v>
      </c>
    </row>
    <row r="804" spans="1:13" x14ac:dyDescent="0.3">
      <c r="A804" t="s">
        <v>10</v>
      </c>
      <c r="B804">
        <v>7210</v>
      </c>
      <c r="C804" t="s">
        <v>399</v>
      </c>
      <c r="D804" t="s">
        <v>12</v>
      </c>
      <c r="E804">
        <v>2015</v>
      </c>
      <c r="F804" t="s">
        <v>33</v>
      </c>
      <c r="G804" t="s">
        <v>34</v>
      </c>
      <c r="H804" t="s">
        <v>30</v>
      </c>
      <c r="I804" t="s">
        <v>16</v>
      </c>
      <c r="J804">
        <v>6.3946629000000005E-2</v>
      </c>
      <c r="K804">
        <v>9.8000000000000007</v>
      </c>
      <c r="L804">
        <v>116.64919999999999</v>
      </c>
      <c r="M804">
        <v>4</v>
      </c>
    </row>
    <row r="805" spans="1:13" x14ac:dyDescent="0.3">
      <c r="A805" t="s">
        <v>10</v>
      </c>
      <c r="B805">
        <v>7209</v>
      </c>
      <c r="C805" t="s">
        <v>765</v>
      </c>
      <c r="D805" t="s">
        <v>12</v>
      </c>
      <c r="E805">
        <v>2015</v>
      </c>
      <c r="F805" t="s">
        <v>33</v>
      </c>
      <c r="G805" t="s">
        <v>34</v>
      </c>
      <c r="H805" t="s">
        <v>30</v>
      </c>
      <c r="I805" t="s">
        <v>16</v>
      </c>
      <c r="J805">
        <v>7.4778547000000001E-2</v>
      </c>
      <c r="K805">
        <v>8.75</v>
      </c>
      <c r="L805">
        <v>186.35560000000001</v>
      </c>
      <c r="M805">
        <v>4</v>
      </c>
    </row>
    <row r="806" spans="1:13" x14ac:dyDescent="0.3">
      <c r="A806" t="s">
        <v>10</v>
      </c>
      <c r="B806">
        <v>7208</v>
      </c>
      <c r="C806" t="s">
        <v>1157</v>
      </c>
      <c r="D806" t="s">
        <v>12</v>
      </c>
      <c r="E806">
        <v>2015</v>
      </c>
      <c r="F806" t="s">
        <v>33</v>
      </c>
      <c r="G806" t="s">
        <v>34</v>
      </c>
      <c r="H806" t="s">
        <v>30</v>
      </c>
      <c r="I806" t="s">
        <v>16</v>
      </c>
      <c r="J806">
        <v>3.1007381000000001E-2</v>
      </c>
      <c r="K806">
        <v>7.55</v>
      </c>
      <c r="L806">
        <v>123.4072</v>
      </c>
      <c r="M806">
        <v>4</v>
      </c>
    </row>
    <row r="807" spans="1:13" x14ac:dyDescent="0.3">
      <c r="A807" t="s">
        <v>10</v>
      </c>
      <c r="B807">
        <v>7207</v>
      </c>
      <c r="C807" t="s">
        <v>190</v>
      </c>
      <c r="D807" t="s">
        <v>24</v>
      </c>
      <c r="E807">
        <v>2015</v>
      </c>
      <c r="F807" t="s">
        <v>33</v>
      </c>
      <c r="G807" t="s">
        <v>34</v>
      </c>
      <c r="H807" t="s">
        <v>30</v>
      </c>
      <c r="I807" t="s">
        <v>16</v>
      </c>
      <c r="J807">
        <v>4.1655865E-2</v>
      </c>
      <c r="K807">
        <v>19.600000000000001</v>
      </c>
      <c r="L807">
        <v>48.537599999999998</v>
      </c>
      <c r="M807">
        <v>4</v>
      </c>
    </row>
    <row r="808" spans="1:13" x14ac:dyDescent="0.3">
      <c r="A808" t="s">
        <v>10</v>
      </c>
      <c r="B808">
        <v>7206</v>
      </c>
      <c r="C808" t="s">
        <v>922</v>
      </c>
      <c r="D808" t="s">
        <v>24</v>
      </c>
      <c r="E808">
        <v>2015</v>
      </c>
      <c r="F808" t="s">
        <v>33</v>
      </c>
      <c r="G808" t="s">
        <v>34</v>
      </c>
      <c r="H808" t="s">
        <v>30</v>
      </c>
      <c r="I808" t="s">
        <v>16</v>
      </c>
      <c r="J808">
        <v>9.2413791999999995E-2</v>
      </c>
      <c r="K808">
        <v>18.350000000000001</v>
      </c>
      <c r="L808">
        <v>183.6266</v>
      </c>
      <c r="M808">
        <v>4</v>
      </c>
    </row>
    <row r="809" spans="1:13" x14ac:dyDescent="0.3">
      <c r="A809" t="s">
        <v>10</v>
      </c>
      <c r="B809">
        <v>7205</v>
      </c>
      <c r="C809" t="s">
        <v>425</v>
      </c>
      <c r="D809" t="s">
        <v>24</v>
      </c>
      <c r="E809">
        <v>2015</v>
      </c>
      <c r="F809" t="s">
        <v>33</v>
      </c>
      <c r="G809" t="s">
        <v>34</v>
      </c>
      <c r="H809" t="s">
        <v>30</v>
      </c>
      <c r="I809" t="s">
        <v>16</v>
      </c>
      <c r="J809">
        <v>9.1098018000000003E-2</v>
      </c>
      <c r="K809">
        <v>14.35</v>
      </c>
      <c r="L809">
        <v>233.5984</v>
      </c>
      <c r="M809">
        <v>4</v>
      </c>
    </row>
    <row r="810" spans="1:13" x14ac:dyDescent="0.3">
      <c r="A810" t="s">
        <v>10</v>
      </c>
      <c r="B810">
        <v>7204</v>
      </c>
      <c r="C810" t="s">
        <v>127</v>
      </c>
      <c r="D810" t="s">
        <v>24</v>
      </c>
      <c r="E810">
        <v>2015</v>
      </c>
      <c r="F810" t="s">
        <v>33</v>
      </c>
      <c r="G810" t="s">
        <v>34</v>
      </c>
      <c r="H810" t="s">
        <v>30</v>
      </c>
      <c r="I810" t="s">
        <v>16</v>
      </c>
      <c r="J810">
        <v>7.7321086999999997E-2</v>
      </c>
      <c r="K810">
        <v>11.6</v>
      </c>
      <c r="L810">
        <v>169.31059999999999</v>
      </c>
      <c r="M810">
        <v>4</v>
      </c>
    </row>
    <row r="811" spans="1:13" x14ac:dyDescent="0.3">
      <c r="A811" t="s">
        <v>10</v>
      </c>
      <c r="B811">
        <v>7203</v>
      </c>
      <c r="C811" t="s">
        <v>126</v>
      </c>
      <c r="D811" t="s">
        <v>24</v>
      </c>
      <c r="E811">
        <v>2015</v>
      </c>
      <c r="F811" t="s">
        <v>33</v>
      </c>
      <c r="G811" t="s">
        <v>34</v>
      </c>
      <c r="H811" t="s">
        <v>30</v>
      </c>
      <c r="I811" t="s">
        <v>16</v>
      </c>
      <c r="J811">
        <v>6.6865326000000003E-2</v>
      </c>
      <c r="K811">
        <v>11.3</v>
      </c>
      <c r="L811">
        <v>260.19619999999998</v>
      </c>
      <c r="M811">
        <v>4</v>
      </c>
    </row>
    <row r="812" spans="1:13" x14ac:dyDescent="0.3">
      <c r="A812" t="s">
        <v>10</v>
      </c>
      <c r="B812">
        <v>7202</v>
      </c>
      <c r="C812" t="s">
        <v>269</v>
      </c>
      <c r="D812" t="s">
        <v>24</v>
      </c>
      <c r="E812">
        <v>2015</v>
      </c>
      <c r="F812" t="s">
        <v>33</v>
      </c>
      <c r="G812" t="s">
        <v>34</v>
      </c>
      <c r="H812" t="s">
        <v>30</v>
      </c>
      <c r="I812" t="s">
        <v>16</v>
      </c>
      <c r="J812">
        <v>0.146960375</v>
      </c>
      <c r="K812">
        <v>10.195</v>
      </c>
      <c r="L812">
        <v>142.28380000000001</v>
      </c>
      <c r="M812">
        <v>4</v>
      </c>
    </row>
    <row r="813" spans="1:13" x14ac:dyDescent="0.3">
      <c r="A813" t="s">
        <v>10</v>
      </c>
      <c r="B813">
        <v>7201</v>
      </c>
      <c r="C813" t="s">
        <v>940</v>
      </c>
      <c r="D813" t="s">
        <v>24</v>
      </c>
      <c r="E813">
        <v>2015</v>
      </c>
      <c r="F813" t="s">
        <v>33</v>
      </c>
      <c r="G813" t="s">
        <v>34</v>
      </c>
      <c r="H813" t="s">
        <v>30</v>
      </c>
      <c r="I813" t="s">
        <v>16</v>
      </c>
      <c r="J813">
        <v>4.8761046000000002E-2</v>
      </c>
      <c r="K813">
        <v>9.8949999999999996</v>
      </c>
      <c r="L813">
        <v>260.52780000000001</v>
      </c>
      <c r="M813">
        <v>4</v>
      </c>
    </row>
    <row r="814" spans="1:13" x14ac:dyDescent="0.3">
      <c r="A814" t="s">
        <v>10</v>
      </c>
      <c r="B814">
        <v>7200</v>
      </c>
      <c r="C814" t="s">
        <v>1096</v>
      </c>
      <c r="D814" t="s">
        <v>24</v>
      </c>
      <c r="E814">
        <v>2015</v>
      </c>
      <c r="F814" t="s">
        <v>33</v>
      </c>
      <c r="G814" t="s">
        <v>34</v>
      </c>
      <c r="H814" t="s">
        <v>30</v>
      </c>
      <c r="I814" t="s">
        <v>16</v>
      </c>
      <c r="J814">
        <v>8.2568705000000006E-2</v>
      </c>
      <c r="K814">
        <v>8.18</v>
      </c>
      <c r="L814">
        <v>56.158799999999999</v>
      </c>
      <c r="M814">
        <v>4</v>
      </c>
    </row>
    <row r="815" spans="1:13" x14ac:dyDescent="0.3">
      <c r="A815" t="s">
        <v>10</v>
      </c>
      <c r="B815">
        <v>7199</v>
      </c>
      <c r="C815" t="s">
        <v>529</v>
      </c>
      <c r="D815" t="s">
        <v>24</v>
      </c>
      <c r="E815">
        <v>2015</v>
      </c>
      <c r="F815" t="s">
        <v>33</v>
      </c>
      <c r="G815" t="s">
        <v>34</v>
      </c>
      <c r="H815" t="s">
        <v>30</v>
      </c>
      <c r="I815" t="s">
        <v>16</v>
      </c>
      <c r="J815">
        <v>0.15031946900000001</v>
      </c>
      <c r="K815">
        <v>7.8250000000000002</v>
      </c>
      <c r="L815">
        <v>156.9288</v>
      </c>
      <c r="M815">
        <v>4</v>
      </c>
    </row>
    <row r="816" spans="1:13" x14ac:dyDescent="0.3">
      <c r="A816" t="s">
        <v>10</v>
      </c>
      <c r="B816">
        <v>7198</v>
      </c>
      <c r="C816" t="s">
        <v>939</v>
      </c>
      <c r="D816" t="s">
        <v>24</v>
      </c>
      <c r="E816">
        <v>2015</v>
      </c>
      <c r="F816" t="s">
        <v>33</v>
      </c>
      <c r="G816" t="s">
        <v>34</v>
      </c>
      <c r="H816" t="s">
        <v>30</v>
      </c>
      <c r="I816" t="s">
        <v>16</v>
      </c>
      <c r="J816">
        <v>0</v>
      </c>
      <c r="K816">
        <v>7.47</v>
      </c>
      <c r="L816">
        <v>211.8218</v>
      </c>
      <c r="M816">
        <v>4</v>
      </c>
    </row>
    <row r="817" spans="1:13" x14ac:dyDescent="0.3">
      <c r="A817" t="s">
        <v>10</v>
      </c>
      <c r="B817">
        <v>7197</v>
      </c>
      <c r="C817" t="s">
        <v>1005</v>
      </c>
      <c r="D817" t="s">
        <v>24</v>
      </c>
      <c r="E817">
        <v>2015</v>
      </c>
      <c r="F817" t="s">
        <v>33</v>
      </c>
      <c r="G817" t="s">
        <v>34</v>
      </c>
      <c r="H817" t="s">
        <v>30</v>
      </c>
      <c r="I817" t="s">
        <v>16</v>
      </c>
      <c r="J817">
        <v>8.7437069000000006E-2</v>
      </c>
      <c r="K817">
        <v>6.7649999999999997</v>
      </c>
      <c r="L817">
        <v>106.1306</v>
      </c>
      <c r="M817">
        <v>4</v>
      </c>
    </row>
    <row r="818" spans="1:13" x14ac:dyDescent="0.3">
      <c r="A818" t="s">
        <v>10</v>
      </c>
      <c r="B818">
        <v>7196</v>
      </c>
      <c r="C818" t="s">
        <v>967</v>
      </c>
      <c r="D818" t="s">
        <v>67</v>
      </c>
      <c r="E818">
        <v>2015</v>
      </c>
      <c r="F818" t="s">
        <v>33</v>
      </c>
      <c r="G818" t="s">
        <v>34</v>
      </c>
      <c r="H818" t="s">
        <v>30</v>
      </c>
      <c r="I818" t="s">
        <v>16</v>
      </c>
      <c r="J818">
        <v>4.7587684999999998E-2</v>
      </c>
      <c r="K818">
        <v>20.7</v>
      </c>
      <c r="L818">
        <v>215.08760000000001</v>
      </c>
      <c r="M818">
        <v>4</v>
      </c>
    </row>
    <row r="819" spans="1:13" x14ac:dyDescent="0.3">
      <c r="A819" t="s">
        <v>10</v>
      </c>
      <c r="B819">
        <v>7195</v>
      </c>
      <c r="C819" t="s">
        <v>499</v>
      </c>
      <c r="D819" t="s">
        <v>67</v>
      </c>
      <c r="E819">
        <v>2015</v>
      </c>
      <c r="F819" t="s">
        <v>33</v>
      </c>
      <c r="G819" t="s">
        <v>34</v>
      </c>
      <c r="H819" t="s">
        <v>30</v>
      </c>
      <c r="I819" t="s">
        <v>16</v>
      </c>
      <c r="J819">
        <v>6.8091317999999998E-2</v>
      </c>
      <c r="K819">
        <v>18.850000000000001</v>
      </c>
      <c r="L819">
        <v>120.64400000000001</v>
      </c>
      <c r="M819">
        <v>4</v>
      </c>
    </row>
    <row r="820" spans="1:13" x14ac:dyDescent="0.3">
      <c r="A820" t="s">
        <v>10</v>
      </c>
      <c r="B820">
        <v>7194</v>
      </c>
      <c r="C820" t="s">
        <v>1347</v>
      </c>
      <c r="D820" t="s">
        <v>67</v>
      </c>
      <c r="E820">
        <v>2015</v>
      </c>
      <c r="F820" t="s">
        <v>33</v>
      </c>
      <c r="G820" t="s">
        <v>34</v>
      </c>
      <c r="H820" t="s">
        <v>30</v>
      </c>
      <c r="I820" t="s">
        <v>16</v>
      </c>
      <c r="J820">
        <v>7.5551760000000003E-3</v>
      </c>
      <c r="K820">
        <v>17.5</v>
      </c>
      <c r="L820">
        <v>145.9102</v>
      </c>
      <c r="M820">
        <v>4</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10</v>
      </c>
      <c r="B837">
        <v>7193</v>
      </c>
      <c r="C837" t="s">
        <v>1120</v>
      </c>
      <c r="D837" t="s">
        <v>67</v>
      </c>
      <c r="E837">
        <v>2015</v>
      </c>
      <c r="F837" t="s">
        <v>33</v>
      </c>
      <c r="G837" t="s">
        <v>34</v>
      </c>
      <c r="H837" t="s">
        <v>30</v>
      </c>
      <c r="I837" t="s">
        <v>16</v>
      </c>
      <c r="J837">
        <v>6.8010049000000003E-2</v>
      </c>
      <c r="K837">
        <v>13.5</v>
      </c>
      <c r="L837">
        <v>57.2562</v>
      </c>
      <c r="M837">
        <v>4</v>
      </c>
    </row>
    <row r="838" spans="1:13" x14ac:dyDescent="0.3">
      <c r="A838" t="s">
        <v>10</v>
      </c>
      <c r="B838">
        <v>7192</v>
      </c>
      <c r="C838" t="s">
        <v>1500</v>
      </c>
      <c r="D838" t="s">
        <v>67</v>
      </c>
      <c r="E838">
        <v>2015</v>
      </c>
      <c r="F838" t="s">
        <v>33</v>
      </c>
      <c r="G838" t="s">
        <v>34</v>
      </c>
      <c r="H838" t="s">
        <v>30</v>
      </c>
      <c r="I838" t="s">
        <v>16</v>
      </c>
      <c r="J838">
        <v>8.7823675000000004E-2</v>
      </c>
      <c r="K838">
        <v>8.9450000000000003</v>
      </c>
      <c r="L838">
        <v>261.09100000000001</v>
      </c>
      <c r="M838">
        <v>4</v>
      </c>
    </row>
    <row r="839" spans="1:13" x14ac:dyDescent="0.3">
      <c r="A839" t="s">
        <v>10</v>
      </c>
      <c r="B839">
        <v>7191</v>
      </c>
      <c r="C839" t="s">
        <v>1359</v>
      </c>
      <c r="D839" t="s">
        <v>67</v>
      </c>
      <c r="E839">
        <v>2015</v>
      </c>
      <c r="F839" t="s">
        <v>33</v>
      </c>
      <c r="G839" t="s">
        <v>34</v>
      </c>
      <c r="H839" t="s">
        <v>30</v>
      </c>
      <c r="I839" t="s">
        <v>16</v>
      </c>
      <c r="J839">
        <v>4.6079574999999998E-2</v>
      </c>
      <c r="K839">
        <v>8.7100000000000009</v>
      </c>
      <c r="L839">
        <v>43.574399999999997</v>
      </c>
      <c r="M839">
        <v>4</v>
      </c>
    </row>
    <row r="840" spans="1:13" x14ac:dyDescent="0.3">
      <c r="A840" t="s">
        <v>10</v>
      </c>
      <c r="B840">
        <v>7190</v>
      </c>
      <c r="C840" t="s">
        <v>1358</v>
      </c>
      <c r="D840" t="s">
        <v>28</v>
      </c>
      <c r="E840">
        <v>2015</v>
      </c>
      <c r="F840" t="s">
        <v>33</v>
      </c>
      <c r="G840" t="s">
        <v>34</v>
      </c>
      <c r="H840" t="s">
        <v>30</v>
      </c>
      <c r="I840" t="s">
        <v>16</v>
      </c>
      <c r="J840">
        <v>1.6238512E-2</v>
      </c>
      <c r="K840">
        <v>19.7</v>
      </c>
      <c r="L840">
        <v>186.4556</v>
      </c>
      <c r="M840">
        <v>4</v>
      </c>
    </row>
    <row r="841" spans="1:13" x14ac:dyDescent="0.3">
      <c r="A841" t="s">
        <v>10</v>
      </c>
      <c r="B841">
        <v>7189</v>
      </c>
      <c r="C841" t="s">
        <v>123</v>
      </c>
      <c r="D841" t="s">
        <v>28</v>
      </c>
      <c r="E841">
        <v>2015</v>
      </c>
      <c r="F841" t="s">
        <v>33</v>
      </c>
      <c r="G841" t="s">
        <v>34</v>
      </c>
      <c r="H841" t="s">
        <v>30</v>
      </c>
      <c r="I841" t="s">
        <v>16</v>
      </c>
      <c r="J841">
        <v>3.075661E-2</v>
      </c>
      <c r="K841">
        <v>19.5</v>
      </c>
      <c r="L841">
        <v>86.254000000000005</v>
      </c>
      <c r="M841">
        <v>4</v>
      </c>
    </row>
    <row r="842" spans="1:13" x14ac:dyDescent="0.3">
      <c r="A842" t="s">
        <v>10</v>
      </c>
      <c r="B842">
        <v>7188</v>
      </c>
      <c r="C842" t="s">
        <v>966</v>
      </c>
      <c r="D842" t="s">
        <v>28</v>
      </c>
      <c r="E842">
        <v>2015</v>
      </c>
      <c r="F842" t="s">
        <v>33</v>
      </c>
      <c r="G842" t="s">
        <v>34</v>
      </c>
      <c r="H842" t="s">
        <v>30</v>
      </c>
      <c r="I842" t="s">
        <v>16</v>
      </c>
      <c r="J842">
        <v>3.4770109E-2</v>
      </c>
      <c r="K842">
        <v>19.25</v>
      </c>
      <c r="L842">
        <v>141.9496</v>
      </c>
      <c r="M842">
        <v>4</v>
      </c>
    </row>
    <row r="843" spans="1:13" x14ac:dyDescent="0.3">
      <c r="A843" t="s">
        <v>10</v>
      </c>
      <c r="B843">
        <v>7187</v>
      </c>
      <c r="C843" t="s">
        <v>786</v>
      </c>
      <c r="D843" t="s">
        <v>28</v>
      </c>
      <c r="E843">
        <v>2015</v>
      </c>
      <c r="F843" t="s">
        <v>33</v>
      </c>
      <c r="G843" t="s">
        <v>34</v>
      </c>
      <c r="H843" t="s">
        <v>30</v>
      </c>
      <c r="I843" t="s">
        <v>16</v>
      </c>
      <c r="J843">
        <v>8.5122854999999997E-2</v>
      </c>
      <c r="K843">
        <v>19.2</v>
      </c>
      <c r="L843">
        <v>155.4314</v>
      </c>
      <c r="M843">
        <v>4</v>
      </c>
    </row>
    <row r="844" spans="1:13" x14ac:dyDescent="0.3">
      <c r="A844" t="s">
        <v>10</v>
      </c>
      <c r="B844">
        <v>7186</v>
      </c>
      <c r="C844" t="s">
        <v>1254</v>
      </c>
      <c r="D844" t="s">
        <v>28</v>
      </c>
      <c r="E844">
        <v>2015</v>
      </c>
      <c r="F844" t="s">
        <v>33</v>
      </c>
      <c r="G844" t="s">
        <v>34</v>
      </c>
      <c r="H844" t="s">
        <v>30</v>
      </c>
      <c r="I844" t="s">
        <v>16</v>
      </c>
      <c r="J844">
        <v>4.6903482000000003E-2</v>
      </c>
      <c r="K844">
        <v>17.100000000000001</v>
      </c>
      <c r="L844">
        <v>142.0838</v>
      </c>
      <c r="M844">
        <v>4</v>
      </c>
    </row>
    <row r="845" spans="1:13" x14ac:dyDescent="0.3">
      <c r="A845" t="s">
        <v>10</v>
      </c>
      <c r="B845">
        <v>7185</v>
      </c>
      <c r="C845" t="s">
        <v>1050</v>
      </c>
      <c r="D845" t="s">
        <v>28</v>
      </c>
      <c r="E845">
        <v>2015</v>
      </c>
      <c r="F845" t="s">
        <v>33</v>
      </c>
      <c r="G845" t="s">
        <v>34</v>
      </c>
      <c r="H845" t="s">
        <v>30</v>
      </c>
      <c r="I845" t="s">
        <v>16</v>
      </c>
      <c r="J845">
        <v>2.6622757E-2</v>
      </c>
      <c r="K845">
        <v>17</v>
      </c>
      <c r="L845">
        <v>144.24700000000001</v>
      </c>
      <c r="M845">
        <v>4</v>
      </c>
    </row>
    <row r="846" spans="1:13" x14ac:dyDescent="0.3">
      <c r="A846" t="s">
        <v>10</v>
      </c>
      <c r="B846">
        <v>7184</v>
      </c>
      <c r="C846" t="s">
        <v>1468</v>
      </c>
      <c r="D846" t="s">
        <v>28</v>
      </c>
      <c r="E846">
        <v>2015</v>
      </c>
      <c r="F846" t="s">
        <v>33</v>
      </c>
      <c r="G846" t="s">
        <v>34</v>
      </c>
      <c r="H846" t="s">
        <v>30</v>
      </c>
      <c r="I846" t="s">
        <v>16</v>
      </c>
      <c r="J846">
        <v>0.13980488499999999</v>
      </c>
      <c r="K846">
        <v>17</v>
      </c>
      <c r="L846">
        <v>265.78840000000002</v>
      </c>
      <c r="M846">
        <v>4</v>
      </c>
    </row>
    <row r="847" spans="1:13" x14ac:dyDescent="0.3">
      <c r="A847" t="s">
        <v>10</v>
      </c>
      <c r="B847">
        <v>7183</v>
      </c>
      <c r="C847" t="s">
        <v>1458</v>
      </c>
      <c r="D847" t="s">
        <v>28</v>
      </c>
      <c r="E847">
        <v>2015</v>
      </c>
      <c r="F847" t="s">
        <v>33</v>
      </c>
      <c r="G847" t="s">
        <v>34</v>
      </c>
      <c r="H847" t="s">
        <v>30</v>
      </c>
      <c r="I847" t="s">
        <v>16</v>
      </c>
      <c r="J847">
        <v>2.7673054999999998E-2</v>
      </c>
      <c r="K847">
        <v>15.7</v>
      </c>
      <c r="L847">
        <v>169.279</v>
      </c>
      <c r="M847">
        <v>4</v>
      </c>
    </row>
    <row r="848" spans="1:13" x14ac:dyDescent="0.3">
      <c r="A848" t="s">
        <v>10</v>
      </c>
      <c r="B848">
        <v>7182</v>
      </c>
      <c r="C848" t="s">
        <v>1346</v>
      </c>
      <c r="D848" t="s">
        <v>28</v>
      </c>
      <c r="E848">
        <v>2015</v>
      </c>
      <c r="F848" t="s">
        <v>33</v>
      </c>
      <c r="G848" t="s">
        <v>34</v>
      </c>
      <c r="H848" t="s">
        <v>30</v>
      </c>
      <c r="I848" t="s">
        <v>16</v>
      </c>
      <c r="J848">
        <v>8.4937098000000003E-2</v>
      </c>
      <c r="K848">
        <v>15.3</v>
      </c>
      <c r="L848">
        <v>214.02180000000001</v>
      </c>
      <c r="M848">
        <v>4</v>
      </c>
    </row>
    <row r="849" spans="1:13" x14ac:dyDescent="0.3">
      <c r="A849" t="s">
        <v>10</v>
      </c>
      <c r="B849">
        <v>7181</v>
      </c>
      <c r="C849" t="s">
        <v>357</v>
      </c>
      <c r="D849" t="s">
        <v>28</v>
      </c>
      <c r="E849">
        <v>2015</v>
      </c>
      <c r="F849" t="s">
        <v>33</v>
      </c>
      <c r="G849" t="s">
        <v>34</v>
      </c>
      <c r="H849" t="s">
        <v>30</v>
      </c>
      <c r="I849" t="s">
        <v>16</v>
      </c>
      <c r="J849">
        <v>1.4762987E-2</v>
      </c>
      <c r="K849">
        <v>13.8</v>
      </c>
      <c r="L849">
        <v>90.717200000000005</v>
      </c>
      <c r="M849">
        <v>4</v>
      </c>
    </row>
    <row r="850" spans="1:13" x14ac:dyDescent="0.3">
      <c r="A850" t="s">
        <v>10</v>
      </c>
      <c r="B850">
        <v>7180</v>
      </c>
      <c r="C850" t="s">
        <v>884</v>
      </c>
      <c r="D850" t="s">
        <v>28</v>
      </c>
      <c r="E850">
        <v>2015</v>
      </c>
      <c r="F850" t="s">
        <v>33</v>
      </c>
      <c r="G850" t="s">
        <v>34</v>
      </c>
      <c r="H850" t="s">
        <v>30</v>
      </c>
      <c r="I850" t="s">
        <v>16</v>
      </c>
      <c r="J850">
        <v>3.1508924000000001E-2</v>
      </c>
      <c r="K850">
        <v>13.65</v>
      </c>
      <c r="L850">
        <v>98.77</v>
      </c>
      <c r="M850">
        <v>4</v>
      </c>
    </row>
    <row r="851" spans="1:13" x14ac:dyDescent="0.3">
      <c r="A851" t="s">
        <v>10</v>
      </c>
      <c r="B851">
        <v>7179</v>
      </c>
      <c r="C851" t="s">
        <v>1269</v>
      </c>
      <c r="D851" t="s">
        <v>28</v>
      </c>
      <c r="E851">
        <v>2015</v>
      </c>
      <c r="F851" t="s">
        <v>33</v>
      </c>
      <c r="G851" t="s">
        <v>34</v>
      </c>
      <c r="H851" t="s">
        <v>30</v>
      </c>
      <c r="I851" t="s">
        <v>16</v>
      </c>
      <c r="J851">
        <v>1.4656564E-2</v>
      </c>
      <c r="K851">
        <v>13.35</v>
      </c>
      <c r="L851">
        <v>208.56379999999999</v>
      </c>
      <c r="M851">
        <v>4</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10</v>
      </c>
      <c r="B863">
        <v>7178</v>
      </c>
      <c r="C863" t="s">
        <v>711</v>
      </c>
      <c r="D863" t="s">
        <v>28</v>
      </c>
      <c r="E863">
        <v>2015</v>
      </c>
      <c r="F863" t="s">
        <v>33</v>
      </c>
      <c r="G863" t="s">
        <v>34</v>
      </c>
      <c r="H863" t="s">
        <v>30</v>
      </c>
      <c r="I863" t="s">
        <v>16</v>
      </c>
      <c r="J863">
        <v>0.13341564</v>
      </c>
      <c r="K863">
        <v>11</v>
      </c>
      <c r="L863">
        <v>218.77979999999999</v>
      </c>
      <c r="M863">
        <v>4</v>
      </c>
    </row>
    <row r="864" spans="1:13" x14ac:dyDescent="0.3">
      <c r="A864" t="s">
        <v>10</v>
      </c>
      <c r="B864">
        <v>7177</v>
      </c>
      <c r="C864" t="s">
        <v>393</v>
      </c>
      <c r="D864" t="s">
        <v>28</v>
      </c>
      <c r="E864">
        <v>2015</v>
      </c>
      <c r="F864" t="s">
        <v>33</v>
      </c>
      <c r="G864" t="s">
        <v>34</v>
      </c>
      <c r="H864" t="s">
        <v>30</v>
      </c>
      <c r="I864" t="s">
        <v>16</v>
      </c>
      <c r="J864">
        <v>2.9223424000000001E-2</v>
      </c>
      <c r="K864">
        <v>9.6950000000000003</v>
      </c>
      <c r="L864">
        <v>175.43700000000001</v>
      </c>
      <c r="M864">
        <v>4</v>
      </c>
    </row>
    <row r="865" spans="1:13" x14ac:dyDescent="0.3">
      <c r="A865" t="s">
        <v>10</v>
      </c>
      <c r="B865">
        <v>7176</v>
      </c>
      <c r="C865" t="s">
        <v>938</v>
      </c>
      <c r="D865" t="s">
        <v>28</v>
      </c>
      <c r="E865">
        <v>2015</v>
      </c>
      <c r="F865" t="s">
        <v>33</v>
      </c>
      <c r="G865" t="s">
        <v>34</v>
      </c>
      <c r="H865" t="s">
        <v>30</v>
      </c>
      <c r="I865" t="s">
        <v>16</v>
      </c>
      <c r="J865">
        <v>5.2836076000000003E-2</v>
      </c>
      <c r="K865">
        <v>8.9749999999999996</v>
      </c>
      <c r="L865">
        <v>86.622399999999999</v>
      </c>
      <c r="M865">
        <v>4</v>
      </c>
    </row>
    <row r="866" spans="1:13" x14ac:dyDescent="0.3">
      <c r="A866" t="s">
        <v>10</v>
      </c>
      <c r="B866">
        <v>7175</v>
      </c>
      <c r="C866" t="s">
        <v>725</v>
      </c>
      <c r="D866" t="s">
        <v>28</v>
      </c>
      <c r="E866">
        <v>2015</v>
      </c>
      <c r="F866" t="s">
        <v>33</v>
      </c>
      <c r="G866" t="s">
        <v>34</v>
      </c>
      <c r="H866" t="s">
        <v>30</v>
      </c>
      <c r="I866" t="s">
        <v>16</v>
      </c>
      <c r="J866">
        <v>4.6729336000000003E-2</v>
      </c>
      <c r="K866">
        <v>6.8250000000000002</v>
      </c>
      <c r="L866">
        <v>153.49979999999999</v>
      </c>
      <c r="M866">
        <v>4</v>
      </c>
    </row>
    <row r="867" spans="1:13" x14ac:dyDescent="0.3">
      <c r="A867" t="s">
        <v>10</v>
      </c>
      <c r="B867">
        <v>7174</v>
      </c>
      <c r="C867" t="s">
        <v>480</v>
      </c>
      <c r="D867" t="s">
        <v>57</v>
      </c>
      <c r="E867">
        <v>2015</v>
      </c>
      <c r="F867" t="s">
        <v>33</v>
      </c>
      <c r="G867" t="s">
        <v>34</v>
      </c>
      <c r="H867" t="s">
        <v>30</v>
      </c>
      <c r="I867" t="s">
        <v>16</v>
      </c>
      <c r="J867">
        <v>0.14282729599999999</v>
      </c>
      <c r="K867">
        <v>10.5</v>
      </c>
      <c r="L867">
        <v>159.45779999999999</v>
      </c>
      <c r="M867">
        <v>4</v>
      </c>
    </row>
    <row r="868" spans="1:13" x14ac:dyDescent="0.3">
      <c r="A868" t="s">
        <v>10</v>
      </c>
      <c r="B868">
        <v>7173</v>
      </c>
      <c r="C868" t="s">
        <v>1046</v>
      </c>
      <c r="D868" t="s">
        <v>57</v>
      </c>
      <c r="E868">
        <v>2015</v>
      </c>
      <c r="F868" t="s">
        <v>33</v>
      </c>
      <c r="G868" t="s">
        <v>34</v>
      </c>
      <c r="H868" t="s">
        <v>30</v>
      </c>
      <c r="I868" t="s">
        <v>16</v>
      </c>
      <c r="J868">
        <v>5.6500895000000002E-2</v>
      </c>
      <c r="K868">
        <v>9.8000000000000007</v>
      </c>
      <c r="L868">
        <v>85.890799999999999</v>
      </c>
      <c r="M868">
        <v>4</v>
      </c>
    </row>
    <row r="869" spans="1:13" x14ac:dyDescent="0.3">
      <c r="A869" t="s">
        <v>10</v>
      </c>
      <c r="B869">
        <v>7172</v>
      </c>
      <c r="C869" t="s">
        <v>1332</v>
      </c>
      <c r="D869" t="s">
        <v>95</v>
      </c>
      <c r="E869">
        <v>2015</v>
      </c>
      <c r="F869" t="s">
        <v>33</v>
      </c>
      <c r="G869" t="s">
        <v>34</v>
      </c>
      <c r="H869" t="s">
        <v>30</v>
      </c>
      <c r="I869" t="s">
        <v>16</v>
      </c>
      <c r="J869">
        <v>6.2350672000000003E-2</v>
      </c>
      <c r="K869">
        <v>20.85</v>
      </c>
      <c r="L869">
        <v>86.951400000000007</v>
      </c>
      <c r="M869">
        <v>4</v>
      </c>
    </row>
    <row r="870" spans="1:13" x14ac:dyDescent="0.3">
      <c r="A870" t="s">
        <v>10</v>
      </c>
      <c r="B870">
        <v>7171</v>
      </c>
      <c r="C870" t="s">
        <v>266</v>
      </c>
      <c r="D870" t="s">
        <v>95</v>
      </c>
      <c r="E870">
        <v>2015</v>
      </c>
      <c r="F870" t="s">
        <v>33</v>
      </c>
      <c r="G870" t="s">
        <v>34</v>
      </c>
      <c r="H870" t="s">
        <v>30</v>
      </c>
      <c r="I870" t="s">
        <v>16</v>
      </c>
      <c r="J870">
        <v>0.117599259</v>
      </c>
      <c r="K870">
        <v>20.2</v>
      </c>
      <c r="L870">
        <v>195.31100000000001</v>
      </c>
      <c r="M870">
        <v>4</v>
      </c>
    </row>
    <row r="871" spans="1:13" x14ac:dyDescent="0.3">
      <c r="A871" t="s">
        <v>10</v>
      </c>
      <c r="B871">
        <v>7170</v>
      </c>
      <c r="C871" t="s">
        <v>1605</v>
      </c>
      <c r="D871" t="s">
        <v>95</v>
      </c>
      <c r="E871">
        <v>2015</v>
      </c>
      <c r="F871" t="s">
        <v>33</v>
      </c>
      <c r="G871" t="s">
        <v>34</v>
      </c>
      <c r="H871" t="s">
        <v>30</v>
      </c>
      <c r="I871" t="s">
        <v>16</v>
      </c>
      <c r="J871">
        <v>6.0022526E-2</v>
      </c>
      <c r="K871">
        <v>20</v>
      </c>
      <c r="L871">
        <v>168.7132</v>
      </c>
      <c r="M871">
        <v>4</v>
      </c>
    </row>
    <row r="872" spans="1:13" x14ac:dyDescent="0.3">
      <c r="A872" t="s">
        <v>10</v>
      </c>
      <c r="B872">
        <v>7169</v>
      </c>
      <c r="C872" t="s">
        <v>802</v>
      </c>
      <c r="D872" t="s">
        <v>95</v>
      </c>
      <c r="E872">
        <v>2015</v>
      </c>
      <c r="F872" t="s">
        <v>33</v>
      </c>
      <c r="G872" t="s">
        <v>34</v>
      </c>
      <c r="H872" t="s">
        <v>30</v>
      </c>
      <c r="I872" t="s">
        <v>16</v>
      </c>
      <c r="J872">
        <v>0.106968577</v>
      </c>
      <c r="K872">
        <v>16</v>
      </c>
      <c r="L872">
        <v>180.5634</v>
      </c>
      <c r="M872">
        <v>4</v>
      </c>
    </row>
    <row r="873" spans="1:13" x14ac:dyDescent="0.3">
      <c r="A873" t="s">
        <v>10</v>
      </c>
      <c r="B873">
        <v>7168</v>
      </c>
      <c r="C873" t="s">
        <v>120</v>
      </c>
      <c r="D873" t="s">
        <v>95</v>
      </c>
      <c r="E873">
        <v>2015</v>
      </c>
      <c r="F873" t="s">
        <v>33</v>
      </c>
      <c r="G873" t="s">
        <v>34</v>
      </c>
      <c r="H873" t="s">
        <v>30</v>
      </c>
      <c r="I873" t="s">
        <v>16</v>
      </c>
      <c r="J873">
        <v>7.5904694999999994E-2</v>
      </c>
      <c r="K873">
        <v>15.5</v>
      </c>
      <c r="L873">
        <v>263.95679999999999</v>
      </c>
      <c r="M873">
        <v>4</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10</v>
      </c>
      <c r="B882">
        <v>7167</v>
      </c>
      <c r="C882" t="s">
        <v>1343</v>
      </c>
      <c r="D882" t="s">
        <v>95</v>
      </c>
      <c r="E882">
        <v>2015</v>
      </c>
      <c r="F882" t="s">
        <v>33</v>
      </c>
      <c r="G882" t="s">
        <v>34</v>
      </c>
      <c r="H882" t="s">
        <v>30</v>
      </c>
      <c r="I882" t="s">
        <v>16</v>
      </c>
      <c r="J882">
        <v>2.6895200000000001E-2</v>
      </c>
      <c r="K882">
        <v>15</v>
      </c>
      <c r="L882">
        <v>220.34559999999999</v>
      </c>
      <c r="M882">
        <v>4</v>
      </c>
    </row>
    <row r="883" spans="1:13" x14ac:dyDescent="0.3">
      <c r="A883" t="s">
        <v>10</v>
      </c>
      <c r="B883">
        <v>7166</v>
      </c>
      <c r="C883" t="s">
        <v>1331</v>
      </c>
      <c r="D883" t="s">
        <v>95</v>
      </c>
      <c r="E883">
        <v>2015</v>
      </c>
      <c r="F883" t="s">
        <v>33</v>
      </c>
      <c r="G883" t="s">
        <v>34</v>
      </c>
      <c r="H883" t="s">
        <v>30</v>
      </c>
      <c r="I883" t="s">
        <v>16</v>
      </c>
      <c r="J883">
        <v>3.1598705999999997E-2</v>
      </c>
      <c r="K883">
        <v>12.6</v>
      </c>
      <c r="L883">
        <v>172.97640000000001</v>
      </c>
      <c r="M883">
        <v>4</v>
      </c>
    </row>
    <row r="884" spans="1:13" x14ac:dyDescent="0.3">
      <c r="A884" t="s">
        <v>10</v>
      </c>
      <c r="B884">
        <v>7165</v>
      </c>
      <c r="C884" t="s">
        <v>1424</v>
      </c>
      <c r="D884" t="s">
        <v>95</v>
      </c>
      <c r="E884">
        <v>2015</v>
      </c>
      <c r="F884" t="s">
        <v>33</v>
      </c>
      <c r="G884" t="s">
        <v>34</v>
      </c>
      <c r="H884" t="s">
        <v>30</v>
      </c>
      <c r="I884" t="s">
        <v>16</v>
      </c>
      <c r="J884">
        <v>2.6424423999999998E-2</v>
      </c>
      <c r="K884">
        <v>10.5</v>
      </c>
      <c r="L884">
        <v>145.21279999999999</v>
      </c>
      <c r="M884">
        <v>4</v>
      </c>
    </row>
    <row r="885" spans="1:13" x14ac:dyDescent="0.3">
      <c r="A885" t="s">
        <v>10</v>
      </c>
      <c r="B885">
        <v>7164</v>
      </c>
      <c r="C885" t="s">
        <v>801</v>
      </c>
      <c r="D885" t="s">
        <v>95</v>
      </c>
      <c r="E885">
        <v>2015</v>
      </c>
      <c r="F885" t="s">
        <v>33</v>
      </c>
      <c r="G885" t="s">
        <v>34</v>
      </c>
      <c r="H885" t="s">
        <v>30</v>
      </c>
      <c r="I885" t="s">
        <v>16</v>
      </c>
      <c r="J885">
        <v>3.9120291000000001E-2</v>
      </c>
      <c r="K885">
        <v>8.8949999999999996</v>
      </c>
      <c r="L885">
        <v>206.8296</v>
      </c>
      <c r="M885">
        <v>4</v>
      </c>
    </row>
    <row r="886" spans="1:13" x14ac:dyDescent="0.3">
      <c r="A886" t="s">
        <v>10</v>
      </c>
      <c r="B886">
        <v>7163</v>
      </c>
      <c r="C886" t="s">
        <v>724</v>
      </c>
      <c r="D886" t="s">
        <v>95</v>
      </c>
      <c r="E886">
        <v>2015</v>
      </c>
      <c r="F886" t="s">
        <v>33</v>
      </c>
      <c r="G886" t="s">
        <v>34</v>
      </c>
      <c r="H886" t="s">
        <v>30</v>
      </c>
      <c r="I886" t="s">
        <v>16</v>
      </c>
      <c r="J886">
        <v>3.5644324999999998E-2</v>
      </c>
      <c r="K886">
        <v>8.3149999999999995</v>
      </c>
      <c r="L886">
        <v>147.14439999999999</v>
      </c>
      <c r="M886">
        <v>4</v>
      </c>
    </row>
    <row r="887" spans="1:13" x14ac:dyDescent="0.3">
      <c r="A887" t="s">
        <v>10</v>
      </c>
      <c r="B887">
        <v>7162</v>
      </c>
      <c r="C887" t="s">
        <v>431</v>
      </c>
      <c r="D887" t="s">
        <v>95</v>
      </c>
      <c r="E887">
        <v>2015</v>
      </c>
      <c r="F887" t="s">
        <v>33</v>
      </c>
      <c r="G887" t="s">
        <v>34</v>
      </c>
      <c r="H887" t="s">
        <v>30</v>
      </c>
      <c r="I887" t="s">
        <v>16</v>
      </c>
      <c r="J887">
        <v>0.16187506300000001</v>
      </c>
      <c r="K887">
        <v>7.8550000000000004</v>
      </c>
      <c r="L887">
        <v>35.684800000000003</v>
      </c>
      <c r="M887">
        <v>4</v>
      </c>
    </row>
    <row r="888" spans="1:13" x14ac:dyDescent="0.3">
      <c r="A888" t="s">
        <v>10</v>
      </c>
      <c r="B888">
        <v>7161</v>
      </c>
      <c r="C888" t="s">
        <v>419</v>
      </c>
      <c r="D888" t="s">
        <v>95</v>
      </c>
      <c r="E888">
        <v>2015</v>
      </c>
      <c r="F888" t="s">
        <v>33</v>
      </c>
      <c r="G888" t="s">
        <v>34</v>
      </c>
      <c r="H888" t="s">
        <v>30</v>
      </c>
      <c r="I888" t="s">
        <v>16</v>
      </c>
      <c r="J888">
        <v>4.1857101000000001E-2</v>
      </c>
      <c r="K888">
        <v>5.26</v>
      </c>
      <c r="L888">
        <v>162.7868</v>
      </c>
      <c r="M888">
        <v>4</v>
      </c>
    </row>
    <row r="889" spans="1:13" x14ac:dyDescent="0.3">
      <c r="A889" t="s">
        <v>10</v>
      </c>
      <c r="B889">
        <v>6830</v>
      </c>
      <c r="C889" t="s">
        <v>1388</v>
      </c>
      <c r="D889" t="s">
        <v>48</v>
      </c>
      <c r="E889">
        <v>2016</v>
      </c>
      <c r="F889" t="s">
        <v>25</v>
      </c>
      <c r="G889" t="s">
        <v>14</v>
      </c>
      <c r="H889" t="s">
        <v>26</v>
      </c>
      <c r="I889" t="s">
        <v>16</v>
      </c>
      <c r="J889">
        <v>1.2751699999999999E-2</v>
      </c>
      <c r="K889">
        <v>13.65</v>
      </c>
      <c r="L889">
        <v>55.558799999999998</v>
      </c>
      <c r="M889">
        <v>4</v>
      </c>
    </row>
    <row r="890" spans="1:13" x14ac:dyDescent="0.3">
      <c r="A890" t="s">
        <v>10</v>
      </c>
      <c r="B890">
        <v>6829</v>
      </c>
      <c r="C890" t="s">
        <v>1521</v>
      </c>
      <c r="D890" t="s">
        <v>54</v>
      </c>
      <c r="E890">
        <v>2016</v>
      </c>
      <c r="F890" t="s">
        <v>25</v>
      </c>
      <c r="G890" t="s">
        <v>14</v>
      </c>
      <c r="H890" t="s">
        <v>26</v>
      </c>
      <c r="I890" t="s">
        <v>16</v>
      </c>
      <c r="J890">
        <v>4.9676156999999999E-2</v>
      </c>
      <c r="K890">
        <v>14.3</v>
      </c>
      <c r="L890">
        <v>212.45859999999999</v>
      </c>
      <c r="M890">
        <v>4</v>
      </c>
    </row>
    <row r="891" spans="1:13" x14ac:dyDescent="0.3">
      <c r="A891" t="s">
        <v>10</v>
      </c>
      <c r="B891">
        <v>6828</v>
      </c>
      <c r="C891" t="s">
        <v>251</v>
      </c>
      <c r="D891" t="s">
        <v>28</v>
      </c>
      <c r="E891">
        <v>2016</v>
      </c>
      <c r="F891" t="s">
        <v>25</v>
      </c>
      <c r="G891" t="s">
        <v>14</v>
      </c>
      <c r="H891" t="s">
        <v>26</v>
      </c>
      <c r="I891" t="s">
        <v>16</v>
      </c>
      <c r="J891">
        <v>3.1267495999999999E-2</v>
      </c>
      <c r="K891">
        <v>14</v>
      </c>
      <c r="L891">
        <v>51.463999999999999</v>
      </c>
      <c r="M891">
        <v>4</v>
      </c>
    </row>
    <row r="892" spans="1:13" x14ac:dyDescent="0.3">
      <c r="A892" t="s">
        <v>10</v>
      </c>
      <c r="B892">
        <v>6827</v>
      </c>
      <c r="C892" t="s">
        <v>1544</v>
      </c>
      <c r="D892" t="s">
        <v>95</v>
      </c>
      <c r="E892">
        <v>2016</v>
      </c>
      <c r="F892" t="s">
        <v>25</v>
      </c>
      <c r="G892" t="s">
        <v>14</v>
      </c>
      <c r="H892" t="s">
        <v>26</v>
      </c>
      <c r="I892" t="s">
        <v>16</v>
      </c>
      <c r="J892">
        <v>8.0737030000000001E-2</v>
      </c>
      <c r="K892">
        <v>19.7</v>
      </c>
      <c r="L892">
        <v>197.011</v>
      </c>
      <c r="M892">
        <v>4</v>
      </c>
    </row>
    <row r="893" spans="1:13" x14ac:dyDescent="0.3">
      <c r="A893" t="s">
        <v>10</v>
      </c>
      <c r="B893">
        <v>6822</v>
      </c>
      <c r="C893" t="s">
        <v>1563</v>
      </c>
      <c r="D893" t="s">
        <v>159</v>
      </c>
      <c r="E893">
        <v>2016</v>
      </c>
      <c r="F893" t="s">
        <v>25</v>
      </c>
      <c r="G893" t="s">
        <v>14</v>
      </c>
      <c r="H893" t="s">
        <v>26</v>
      </c>
      <c r="I893" t="s">
        <v>16</v>
      </c>
      <c r="J893">
        <v>0</v>
      </c>
      <c r="K893">
        <v>10.5</v>
      </c>
      <c r="L893">
        <v>78.296000000000006</v>
      </c>
      <c r="M893">
        <v>4</v>
      </c>
    </row>
    <row r="894" spans="1:13" x14ac:dyDescent="0.3">
      <c r="A894" t="s">
        <v>10</v>
      </c>
      <c r="B894">
        <v>6821</v>
      </c>
      <c r="C894" t="s">
        <v>813</v>
      </c>
      <c r="D894" t="s">
        <v>159</v>
      </c>
      <c r="E894">
        <v>2016</v>
      </c>
      <c r="F894" t="s">
        <v>25</v>
      </c>
      <c r="G894" t="s">
        <v>14</v>
      </c>
      <c r="H894" t="s">
        <v>26</v>
      </c>
      <c r="I894" t="s">
        <v>16</v>
      </c>
      <c r="J894">
        <v>0.14241077499999999</v>
      </c>
      <c r="K894">
        <v>7.6</v>
      </c>
      <c r="L894">
        <v>171.94479999999999</v>
      </c>
      <c r="M894">
        <v>4</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10</v>
      </c>
      <c r="B901">
        <v>6820</v>
      </c>
      <c r="C901" t="s">
        <v>761</v>
      </c>
      <c r="D901" t="s">
        <v>32</v>
      </c>
      <c r="E901">
        <v>2016</v>
      </c>
      <c r="F901" t="s">
        <v>25</v>
      </c>
      <c r="G901" t="s">
        <v>14</v>
      </c>
      <c r="H901" t="s">
        <v>26</v>
      </c>
      <c r="I901" t="s">
        <v>16</v>
      </c>
      <c r="J901">
        <v>4.4984874000000001E-2</v>
      </c>
      <c r="K901">
        <v>13</v>
      </c>
      <c r="L901">
        <v>175.00540000000001</v>
      </c>
      <c r="M901">
        <v>4</v>
      </c>
    </row>
    <row r="902" spans="1:13" x14ac:dyDescent="0.3">
      <c r="A902" t="s">
        <v>10</v>
      </c>
      <c r="B902">
        <v>6819</v>
      </c>
      <c r="C902" t="s">
        <v>1015</v>
      </c>
      <c r="D902" t="s">
        <v>32</v>
      </c>
      <c r="E902">
        <v>2016</v>
      </c>
      <c r="F902" t="s">
        <v>25</v>
      </c>
      <c r="G902" t="s">
        <v>14</v>
      </c>
      <c r="H902" t="s">
        <v>26</v>
      </c>
      <c r="I902" t="s">
        <v>16</v>
      </c>
      <c r="J902">
        <v>0.109096371</v>
      </c>
      <c r="K902">
        <v>9.3949999999999996</v>
      </c>
      <c r="L902">
        <v>44.611199999999997</v>
      </c>
      <c r="M902">
        <v>4</v>
      </c>
    </row>
    <row r="903" spans="1:13" x14ac:dyDescent="0.3">
      <c r="A903" t="s">
        <v>10</v>
      </c>
      <c r="B903">
        <v>6818</v>
      </c>
      <c r="C903" t="s">
        <v>1519</v>
      </c>
      <c r="D903" t="s">
        <v>48</v>
      </c>
      <c r="E903">
        <v>2016</v>
      </c>
      <c r="F903" t="s">
        <v>25</v>
      </c>
      <c r="G903" t="s">
        <v>14</v>
      </c>
      <c r="H903" t="s">
        <v>26</v>
      </c>
      <c r="I903" t="s">
        <v>16</v>
      </c>
      <c r="J903">
        <v>4.7266211000000002E-2</v>
      </c>
      <c r="K903">
        <v>17.25</v>
      </c>
      <c r="L903">
        <v>97.006799999999998</v>
      </c>
      <c r="M903">
        <v>4</v>
      </c>
    </row>
    <row r="904" spans="1:13" x14ac:dyDescent="0.3">
      <c r="A904" t="s">
        <v>10</v>
      </c>
      <c r="B904">
        <v>6817</v>
      </c>
      <c r="C904" t="s">
        <v>1296</v>
      </c>
      <c r="D904" t="s">
        <v>48</v>
      </c>
      <c r="E904">
        <v>2016</v>
      </c>
      <c r="F904" t="s">
        <v>25</v>
      </c>
      <c r="G904" t="s">
        <v>14</v>
      </c>
      <c r="H904" t="s">
        <v>26</v>
      </c>
      <c r="I904" t="s">
        <v>16</v>
      </c>
      <c r="J904">
        <v>1.5965308000000001E-2</v>
      </c>
      <c r="K904">
        <v>17</v>
      </c>
      <c r="L904">
        <v>229.43520000000001</v>
      </c>
      <c r="M904">
        <v>4</v>
      </c>
    </row>
    <row r="905" spans="1:13" x14ac:dyDescent="0.3">
      <c r="A905" t="s">
        <v>10</v>
      </c>
      <c r="B905">
        <v>6816</v>
      </c>
      <c r="C905" t="s">
        <v>444</v>
      </c>
      <c r="D905" t="s">
        <v>48</v>
      </c>
      <c r="E905">
        <v>2016</v>
      </c>
      <c r="F905" t="s">
        <v>25</v>
      </c>
      <c r="G905" t="s">
        <v>14</v>
      </c>
      <c r="H905" t="s">
        <v>26</v>
      </c>
      <c r="I905" t="s">
        <v>16</v>
      </c>
      <c r="J905">
        <v>0.15972067100000001</v>
      </c>
      <c r="K905">
        <v>16.5</v>
      </c>
      <c r="L905">
        <v>144.5128</v>
      </c>
      <c r="M905">
        <v>4</v>
      </c>
    </row>
    <row r="906" spans="1:13" x14ac:dyDescent="0.3">
      <c r="A906" t="s">
        <v>10</v>
      </c>
      <c r="B906">
        <v>6815</v>
      </c>
      <c r="C906" t="s">
        <v>1163</v>
      </c>
      <c r="D906" t="s">
        <v>48</v>
      </c>
      <c r="E906">
        <v>2016</v>
      </c>
      <c r="F906" t="s">
        <v>25</v>
      </c>
      <c r="G906" t="s">
        <v>14</v>
      </c>
      <c r="H906" t="s">
        <v>26</v>
      </c>
      <c r="I906" t="s">
        <v>16</v>
      </c>
      <c r="J906">
        <v>0.172759093</v>
      </c>
      <c r="K906">
        <v>16</v>
      </c>
      <c r="L906">
        <v>157.09719999999999</v>
      </c>
      <c r="M906">
        <v>4</v>
      </c>
    </row>
    <row r="907" spans="1:13" x14ac:dyDescent="0.3">
      <c r="A907" t="s">
        <v>10</v>
      </c>
      <c r="B907">
        <v>6814</v>
      </c>
      <c r="C907" t="s">
        <v>501</v>
      </c>
      <c r="D907" t="s">
        <v>48</v>
      </c>
      <c r="E907">
        <v>2016</v>
      </c>
      <c r="F907" t="s">
        <v>25</v>
      </c>
      <c r="G907" t="s">
        <v>14</v>
      </c>
      <c r="H907" t="s">
        <v>26</v>
      </c>
      <c r="I907" t="s">
        <v>16</v>
      </c>
      <c r="J907">
        <v>3.0624843999999998E-2</v>
      </c>
      <c r="K907">
        <v>15.7</v>
      </c>
      <c r="L907">
        <v>252.2724</v>
      </c>
      <c r="M907">
        <v>4</v>
      </c>
    </row>
    <row r="908" spans="1:13" x14ac:dyDescent="0.3">
      <c r="A908" t="s">
        <v>10</v>
      </c>
      <c r="B908">
        <v>6813</v>
      </c>
      <c r="C908" t="s">
        <v>660</v>
      </c>
      <c r="D908" t="s">
        <v>48</v>
      </c>
      <c r="E908">
        <v>2016</v>
      </c>
      <c r="F908" t="s">
        <v>25</v>
      </c>
      <c r="G908" t="s">
        <v>14</v>
      </c>
      <c r="H908" t="s">
        <v>26</v>
      </c>
      <c r="I908" t="s">
        <v>16</v>
      </c>
      <c r="J908">
        <v>9.7201127999999998E-2</v>
      </c>
      <c r="K908">
        <v>14.5</v>
      </c>
      <c r="L908">
        <v>159.42619999999999</v>
      </c>
      <c r="M908">
        <v>4</v>
      </c>
    </row>
    <row r="909" spans="1:13" x14ac:dyDescent="0.3">
      <c r="A909" t="s">
        <v>10</v>
      </c>
      <c r="B909">
        <v>6812</v>
      </c>
      <c r="C909" t="s">
        <v>262</v>
      </c>
      <c r="D909" t="s">
        <v>48</v>
      </c>
      <c r="E909">
        <v>2016</v>
      </c>
      <c r="F909" t="s">
        <v>25</v>
      </c>
      <c r="G909" t="s">
        <v>14</v>
      </c>
      <c r="H909" t="s">
        <v>26</v>
      </c>
      <c r="I909" t="s">
        <v>16</v>
      </c>
      <c r="J909">
        <v>0.125274674</v>
      </c>
      <c r="K909">
        <v>13.5</v>
      </c>
      <c r="L909">
        <v>262.19099999999997</v>
      </c>
      <c r="M909">
        <v>4</v>
      </c>
    </row>
    <row r="910" spans="1:13" x14ac:dyDescent="0.3">
      <c r="A910" t="s">
        <v>10</v>
      </c>
      <c r="B910">
        <v>6811</v>
      </c>
      <c r="C910" t="s">
        <v>82</v>
      </c>
      <c r="D910" t="s">
        <v>48</v>
      </c>
      <c r="E910">
        <v>2016</v>
      </c>
      <c r="F910" t="s">
        <v>25</v>
      </c>
      <c r="G910" t="s">
        <v>14</v>
      </c>
      <c r="H910" t="s">
        <v>26</v>
      </c>
      <c r="I910" t="s">
        <v>16</v>
      </c>
      <c r="J910">
        <v>3.7952777E-2</v>
      </c>
      <c r="K910">
        <v>13.15</v>
      </c>
      <c r="L910">
        <v>89.585599999999999</v>
      </c>
      <c r="M910">
        <v>4</v>
      </c>
    </row>
    <row r="911" spans="1:13" x14ac:dyDescent="0.3">
      <c r="A911" t="s">
        <v>10</v>
      </c>
      <c r="B911">
        <v>6810</v>
      </c>
      <c r="C911" t="s">
        <v>1093</v>
      </c>
      <c r="D911" t="s">
        <v>48</v>
      </c>
      <c r="E911">
        <v>2016</v>
      </c>
      <c r="F911" t="s">
        <v>25</v>
      </c>
      <c r="G911" t="s">
        <v>14</v>
      </c>
      <c r="H911" t="s">
        <v>26</v>
      </c>
      <c r="I911" t="s">
        <v>16</v>
      </c>
      <c r="J911">
        <v>8.5931543999999999E-2</v>
      </c>
      <c r="K911">
        <v>11.15</v>
      </c>
      <c r="L911">
        <v>169.679</v>
      </c>
      <c r="M911">
        <v>4</v>
      </c>
    </row>
    <row r="912" spans="1:13" x14ac:dyDescent="0.3">
      <c r="A912" t="s">
        <v>10</v>
      </c>
      <c r="B912">
        <v>6809</v>
      </c>
      <c r="C912" t="s">
        <v>714</v>
      </c>
      <c r="D912" t="s">
        <v>48</v>
      </c>
      <c r="E912">
        <v>2016</v>
      </c>
      <c r="F912" t="s">
        <v>25</v>
      </c>
      <c r="G912" t="s">
        <v>14</v>
      </c>
      <c r="H912" t="s">
        <v>26</v>
      </c>
      <c r="I912" t="s">
        <v>16</v>
      </c>
      <c r="J912">
        <v>8.5135953E-2</v>
      </c>
      <c r="K912">
        <v>10.65</v>
      </c>
      <c r="L912">
        <v>232.36680000000001</v>
      </c>
      <c r="M912">
        <v>4</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10</v>
      </c>
      <c r="B916">
        <v>6808</v>
      </c>
      <c r="C916" t="s">
        <v>1338</v>
      </c>
      <c r="D916" t="s">
        <v>48</v>
      </c>
      <c r="E916">
        <v>2016</v>
      </c>
      <c r="F916" t="s">
        <v>25</v>
      </c>
      <c r="G916" t="s">
        <v>14</v>
      </c>
      <c r="H916" t="s">
        <v>26</v>
      </c>
      <c r="I916" t="s">
        <v>16</v>
      </c>
      <c r="J916">
        <v>0.117484834</v>
      </c>
      <c r="K916">
        <v>9.1950000000000003</v>
      </c>
      <c r="L916">
        <v>158.55779999999999</v>
      </c>
      <c r="M916">
        <v>4</v>
      </c>
    </row>
    <row r="917" spans="1:13" x14ac:dyDescent="0.3">
      <c r="A917" t="s">
        <v>10</v>
      </c>
      <c r="B917">
        <v>6807</v>
      </c>
      <c r="C917" t="s">
        <v>276</v>
      </c>
      <c r="D917" t="s">
        <v>48</v>
      </c>
      <c r="E917">
        <v>2016</v>
      </c>
      <c r="F917" t="s">
        <v>25</v>
      </c>
      <c r="G917" t="s">
        <v>14</v>
      </c>
      <c r="H917" t="s">
        <v>26</v>
      </c>
      <c r="I917" t="s">
        <v>16</v>
      </c>
      <c r="J917">
        <v>0</v>
      </c>
      <c r="K917">
        <v>7.6449999999999996</v>
      </c>
      <c r="L917">
        <v>41.811199999999999</v>
      </c>
      <c r="M917">
        <v>4</v>
      </c>
    </row>
    <row r="918" spans="1:13" x14ac:dyDescent="0.3">
      <c r="A918" t="s">
        <v>10</v>
      </c>
      <c r="B918">
        <v>6806</v>
      </c>
      <c r="C918" t="s">
        <v>1337</v>
      </c>
      <c r="D918" t="s">
        <v>48</v>
      </c>
      <c r="E918">
        <v>2016</v>
      </c>
      <c r="F918" t="s">
        <v>25</v>
      </c>
      <c r="G918" t="s">
        <v>14</v>
      </c>
      <c r="H918" t="s">
        <v>26</v>
      </c>
      <c r="I918" t="s">
        <v>16</v>
      </c>
      <c r="J918">
        <v>0.13642839500000001</v>
      </c>
      <c r="K918">
        <v>6.89</v>
      </c>
      <c r="L918">
        <v>193.982</v>
      </c>
      <c r="M918">
        <v>4</v>
      </c>
    </row>
    <row r="919" spans="1:13" x14ac:dyDescent="0.3">
      <c r="A919" t="s">
        <v>10</v>
      </c>
      <c r="B919">
        <v>6805</v>
      </c>
      <c r="C919" t="s">
        <v>1459</v>
      </c>
      <c r="D919" t="s">
        <v>48</v>
      </c>
      <c r="E919">
        <v>2016</v>
      </c>
      <c r="F919" t="s">
        <v>25</v>
      </c>
      <c r="G919" t="s">
        <v>14</v>
      </c>
      <c r="H919" t="s">
        <v>26</v>
      </c>
      <c r="I919" t="s">
        <v>16</v>
      </c>
      <c r="J919">
        <v>2.2974812000000001E-2</v>
      </c>
      <c r="K919">
        <v>6.7850000000000001</v>
      </c>
      <c r="L919">
        <v>208.7928</v>
      </c>
      <c r="M919">
        <v>4</v>
      </c>
    </row>
    <row r="920" spans="1:13" x14ac:dyDescent="0.3">
      <c r="A920" t="s">
        <v>10</v>
      </c>
      <c r="B920">
        <v>6804</v>
      </c>
      <c r="C920" t="s">
        <v>1336</v>
      </c>
      <c r="D920" t="s">
        <v>153</v>
      </c>
      <c r="E920">
        <v>2016</v>
      </c>
      <c r="F920" t="s">
        <v>25</v>
      </c>
      <c r="G920" t="s">
        <v>14</v>
      </c>
      <c r="H920" t="s">
        <v>26</v>
      </c>
      <c r="I920" t="s">
        <v>16</v>
      </c>
      <c r="J920">
        <v>0.14024027999999999</v>
      </c>
      <c r="K920">
        <v>5.3650000000000002</v>
      </c>
      <c r="L920">
        <v>171.07640000000001</v>
      </c>
      <c r="M920">
        <v>4</v>
      </c>
    </row>
    <row r="921" spans="1:13" x14ac:dyDescent="0.3">
      <c r="A921" t="s">
        <v>10</v>
      </c>
      <c r="B921">
        <v>6803</v>
      </c>
      <c r="C921" t="s">
        <v>1559</v>
      </c>
      <c r="D921" t="s">
        <v>54</v>
      </c>
      <c r="E921">
        <v>2016</v>
      </c>
      <c r="F921" t="s">
        <v>25</v>
      </c>
      <c r="G921" t="s">
        <v>14</v>
      </c>
      <c r="H921" t="s">
        <v>26</v>
      </c>
      <c r="I921" t="s">
        <v>16</v>
      </c>
      <c r="J921">
        <v>4.2681522E-2</v>
      </c>
      <c r="K921">
        <v>12.15</v>
      </c>
      <c r="L921">
        <v>184.29499999999999</v>
      </c>
      <c r="M921">
        <v>4</v>
      </c>
    </row>
    <row r="922" spans="1:13" x14ac:dyDescent="0.3">
      <c r="A922" t="s">
        <v>10</v>
      </c>
      <c r="B922">
        <v>6802</v>
      </c>
      <c r="C922" t="s">
        <v>526</v>
      </c>
      <c r="D922" t="s">
        <v>54</v>
      </c>
      <c r="E922">
        <v>2016</v>
      </c>
      <c r="F922" t="s">
        <v>25</v>
      </c>
      <c r="G922" t="s">
        <v>14</v>
      </c>
      <c r="H922" t="s">
        <v>26</v>
      </c>
      <c r="I922" t="s">
        <v>16</v>
      </c>
      <c r="J922">
        <v>6.9587171000000003E-2</v>
      </c>
      <c r="K922">
        <v>11.395</v>
      </c>
      <c r="L922">
        <v>234.66159999999999</v>
      </c>
      <c r="M922">
        <v>4</v>
      </c>
    </row>
    <row r="923" spans="1:13" x14ac:dyDescent="0.3">
      <c r="A923" t="s">
        <v>10</v>
      </c>
      <c r="B923">
        <v>6801</v>
      </c>
      <c r="C923" t="s">
        <v>582</v>
      </c>
      <c r="D923" t="s">
        <v>54</v>
      </c>
      <c r="E923">
        <v>2016</v>
      </c>
      <c r="F923" t="s">
        <v>25</v>
      </c>
      <c r="G923" t="s">
        <v>14</v>
      </c>
      <c r="H923" t="s">
        <v>26</v>
      </c>
      <c r="I923" t="s">
        <v>16</v>
      </c>
      <c r="J923">
        <v>1.5089965E-2</v>
      </c>
      <c r="K923">
        <v>9.8000000000000007</v>
      </c>
      <c r="L923">
        <v>249.64080000000001</v>
      </c>
      <c r="M923">
        <v>4</v>
      </c>
    </row>
    <row r="924" spans="1:13" x14ac:dyDescent="0.3">
      <c r="A924" t="s">
        <v>10</v>
      </c>
      <c r="B924">
        <v>6800</v>
      </c>
      <c r="C924" t="s">
        <v>457</v>
      </c>
      <c r="D924" t="s">
        <v>54</v>
      </c>
      <c r="E924">
        <v>2016</v>
      </c>
      <c r="F924" t="s">
        <v>25</v>
      </c>
      <c r="G924" t="s">
        <v>14</v>
      </c>
      <c r="H924" t="s">
        <v>26</v>
      </c>
      <c r="I924" t="s">
        <v>16</v>
      </c>
      <c r="J924">
        <v>3.3437991E-2</v>
      </c>
      <c r="K924">
        <v>9.3000000000000007</v>
      </c>
      <c r="L924">
        <v>153.23140000000001</v>
      </c>
      <c r="M924">
        <v>4</v>
      </c>
    </row>
    <row r="925" spans="1:13" x14ac:dyDescent="0.3">
      <c r="A925" t="s">
        <v>10</v>
      </c>
      <c r="B925">
        <v>6799</v>
      </c>
      <c r="C925" t="s">
        <v>1200</v>
      </c>
      <c r="D925" t="s">
        <v>54</v>
      </c>
      <c r="E925">
        <v>2016</v>
      </c>
      <c r="F925" t="s">
        <v>25</v>
      </c>
      <c r="G925" t="s">
        <v>14</v>
      </c>
      <c r="H925" t="s">
        <v>26</v>
      </c>
      <c r="I925" t="s">
        <v>16</v>
      </c>
      <c r="J925">
        <v>0.17907747500000001</v>
      </c>
      <c r="K925">
        <v>6.1749999999999998</v>
      </c>
      <c r="L925">
        <v>94.375200000000007</v>
      </c>
      <c r="M925">
        <v>4</v>
      </c>
    </row>
    <row r="926" spans="1:13" x14ac:dyDescent="0.3">
      <c r="A926" t="s">
        <v>10</v>
      </c>
      <c r="B926">
        <v>6798</v>
      </c>
      <c r="C926" t="s">
        <v>258</v>
      </c>
      <c r="D926" t="s">
        <v>54</v>
      </c>
      <c r="E926">
        <v>2016</v>
      </c>
      <c r="F926" t="s">
        <v>25</v>
      </c>
      <c r="G926" t="s">
        <v>14</v>
      </c>
      <c r="H926" t="s">
        <v>26</v>
      </c>
      <c r="I926" t="s">
        <v>16</v>
      </c>
      <c r="J926">
        <v>6.1177080000000002E-2</v>
      </c>
      <c r="K926">
        <v>5.15</v>
      </c>
      <c r="L926">
        <v>121.83880000000001</v>
      </c>
      <c r="M926">
        <v>4</v>
      </c>
    </row>
    <row r="927" spans="1:13" x14ac:dyDescent="0.3">
      <c r="A927" t="s">
        <v>10</v>
      </c>
      <c r="B927">
        <v>6797</v>
      </c>
      <c r="C927" t="s">
        <v>400</v>
      </c>
      <c r="D927" t="s">
        <v>12</v>
      </c>
      <c r="E927">
        <v>2016</v>
      </c>
      <c r="F927" t="s">
        <v>25</v>
      </c>
      <c r="G927" t="s">
        <v>14</v>
      </c>
      <c r="H927" t="s">
        <v>26</v>
      </c>
      <c r="I927" t="s">
        <v>16</v>
      </c>
      <c r="J927">
        <v>1.4825605E-2</v>
      </c>
      <c r="K927">
        <v>20.350000000000001</v>
      </c>
      <c r="L927">
        <v>233.29580000000001</v>
      </c>
      <c r="M927">
        <v>4</v>
      </c>
    </row>
    <row r="928" spans="1:13" x14ac:dyDescent="0.3">
      <c r="A928" t="s">
        <v>10</v>
      </c>
      <c r="B928">
        <v>6796</v>
      </c>
      <c r="C928" t="s">
        <v>55</v>
      </c>
      <c r="D928" t="s">
        <v>12</v>
      </c>
      <c r="E928">
        <v>2016</v>
      </c>
      <c r="F928" t="s">
        <v>25</v>
      </c>
      <c r="G928" t="s">
        <v>14</v>
      </c>
      <c r="H928" t="s">
        <v>26</v>
      </c>
      <c r="I928" t="s">
        <v>16</v>
      </c>
      <c r="J928">
        <v>1.8805104999999999E-2</v>
      </c>
      <c r="K928">
        <v>20.25</v>
      </c>
      <c r="L928">
        <v>220.6772</v>
      </c>
      <c r="M928">
        <v>4</v>
      </c>
    </row>
    <row r="929" spans="1:13" x14ac:dyDescent="0.3">
      <c r="A929" t="s">
        <v>10</v>
      </c>
      <c r="B929">
        <v>6795</v>
      </c>
      <c r="C929" t="s">
        <v>783</v>
      </c>
      <c r="D929" t="s">
        <v>12</v>
      </c>
      <c r="E929">
        <v>2016</v>
      </c>
      <c r="F929" t="s">
        <v>25</v>
      </c>
      <c r="G929" t="s">
        <v>14</v>
      </c>
      <c r="H929" t="s">
        <v>26</v>
      </c>
      <c r="I929" t="s">
        <v>16</v>
      </c>
      <c r="J929">
        <v>6.5633934000000005E-2</v>
      </c>
      <c r="K929">
        <v>19</v>
      </c>
      <c r="L929">
        <v>186.5214</v>
      </c>
      <c r="M929">
        <v>4</v>
      </c>
    </row>
    <row r="930" spans="1:13" x14ac:dyDescent="0.3">
      <c r="A930" t="s">
        <v>10</v>
      </c>
      <c r="B930">
        <v>6794</v>
      </c>
      <c r="C930" t="s">
        <v>1160</v>
      </c>
      <c r="D930" t="s">
        <v>12</v>
      </c>
      <c r="E930">
        <v>2016</v>
      </c>
      <c r="F930" t="s">
        <v>25</v>
      </c>
      <c r="G930" t="s">
        <v>14</v>
      </c>
      <c r="H930" t="s">
        <v>26</v>
      </c>
      <c r="I930" t="s">
        <v>16</v>
      </c>
      <c r="J930">
        <v>9.4296834999999996E-2</v>
      </c>
      <c r="K930">
        <v>18.350000000000001</v>
      </c>
      <c r="L930">
        <v>84.388199999999998</v>
      </c>
      <c r="M930">
        <v>4</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10</v>
      </c>
      <c r="B939">
        <v>6793</v>
      </c>
      <c r="C939" t="s">
        <v>1310</v>
      </c>
      <c r="D939" t="s">
        <v>12</v>
      </c>
      <c r="E939">
        <v>2016</v>
      </c>
      <c r="F939" t="s">
        <v>25</v>
      </c>
      <c r="G939" t="s">
        <v>14</v>
      </c>
      <c r="H939" t="s">
        <v>26</v>
      </c>
      <c r="I939" t="s">
        <v>16</v>
      </c>
      <c r="J939">
        <v>6.6297054999999994E-2</v>
      </c>
      <c r="K939">
        <v>18.2</v>
      </c>
      <c r="L939">
        <v>247.10919999999999</v>
      </c>
      <c r="M939">
        <v>4</v>
      </c>
    </row>
    <row r="940" spans="1:13" x14ac:dyDescent="0.3">
      <c r="A940" t="s">
        <v>10</v>
      </c>
      <c r="B940">
        <v>6792</v>
      </c>
      <c r="C940" t="s">
        <v>71</v>
      </c>
      <c r="D940" t="s">
        <v>12</v>
      </c>
      <c r="E940">
        <v>2016</v>
      </c>
      <c r="F940" t="s">
        <v>25</v>
      </c>
      <c r="G940" t="s">
        <v>14</v>
      </c>
      <c r="H940" t="s">
        <v>26</v>
      </c>
      <c r="I940" t="s">
        <v>16</v>
      </c>
      <c r="J940">
        <v>1.6596645E-2</v>
      </c>
      <c r="K940">
        <v>17.7</v>
      </c>
      <c r="L940">
        <v>48.303400000000003</v>
      </c>
      <c r="M940">
        <v>4</v>
      </c>
    </row>
    <row r="941" spans="1:13" x14ac:dyDescent="0.3">
      <c r="A941" t="s">
        <v>10</v>
      </c>
      <c r="B941">
        <v>6791</v>
      </c>
      <c r="C941" t="s">
        <v>1256</v>
      </c>
      <c r="D941" t="s">
        <v>12</v>
      </c>
      <c r="E941">
        <v>2016</v>
      </c>
      <c r="F941" t="s">
        <v>25</v>
      </c>
      <c r="G941" t="s">
        <v>14</v>
      </c>
      <c r="H941" t="s">
        <v>26</v>
      </c>
      <c r="I941" t="s">
        <v>16</v>
      </c>
      <c r="J941">
        <v>0.105666833</v>
      </c>
      <c r="K941">
        <v>15.1</v>
      </c>
      <c r="L941">
        <v>41.679600000000001</v>
      </c>
      <c r="M941">
        <v>4</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10</v>
      </c>
      <c r="B943">
        <v>6790</v>
      </c>
      <c r="C943" t="s">
        <v>703</v>
      </c>
      <c r="D943" t="s">
        <v>12</v>
      </c>
      <c r="E943">
        <v>2016</v>
      </c>
      <c r="F943" t="s">
        <v>25</v>
      </c>
      <c r="G943" t="s">
        <v>14</v>
      </c>
      <c r="H943" t="s">
        <v>26</v>
      </c>
      <c r="I943" t="s">
        <v>16</v>
      </c>
      <c r="J943">
        <v>6.4207276999999993E-2</v>
      </c>
      <c r="K943">
        <v>13.8</v>
      </c>
      <c r="L943">
        <v>76.001199999999997</v>
      </c>
      <c r="M943">
        <v>4</v>
      </c>
    </row>
    <row r="944" spans="1:13" x14ac:dyDescent="0.3">
      <c r="A944" t="s">
        <v>10</v>
      </c>
      <c r="B944">
        <v>6789</v>
      </c>
      <c r="C944" t="s">
        <v>606</v>
      </c>
      <c r="D944" t="s">
        <v>12</v>
      </c>
      <c r="E944">
        <v>2016</v>
      </c>
      <c r="F944" t="s">
        <v>25</v>
      </c>
      <c r="G944" t="s">
        <v>14</v>
      </c>
      <c r="H944" t="s">
        <v>26</v>
      </c>
      <c r="I944" t="s">
        <v>16</v>
      </c>
      <c r="J944">
        <v>4.4192372000000001E-2</v>
      </c>
      <c r="K944">
        <v>13.1</v>
      </c>
      <c r="L944">
        <v>180.33179999999999</v>
      </c>
      <c r="M944">
        <v>4</v>
      </c>
    </row>
    <row r="945" spans="1:13" x14ac:dyDescent="0.3">
      <c r="A945" t="s">
        <v>10</v>
      </c>
      <c r="B945">
        <v>6788</v>
      </c>
      <c r="C945" t="s">
        <v>1295</v>
      </c>
      <c r="D945" t="s">
        <v>12</v>
      </c>
      <c r="E945">
        <v>2016</v>
      </c>
      <c r="F945" t="s">
        <v>25</v>
      </c>
      <c r="G945" t="s">
        <v>14</v>
      </c>
      <c r="H945" t="s">
        <v>26</v>
      </c>
      <c r="I945" t="s">
        <v>16</v>
      </c>
      <c r="J945">
        <v>0.15604396000000001</v>
      </c>
      <c r="K945">
        <v>12.65</v>
      </c>
      <c r="L945">
        <v>239.65379999999999</v>
      </c>
      <c r="M945">
        <v>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10</v>
      </c>
      <c r="B947">
        <v>6787</v>
      </c>
      <c r="C947" t="s">
        <v>1158</v>
      </c>
      <c r="D947" t="s">
        <v>12</v>
      </c>
      <c r="E947">
        <v>2016</v>
      </c>
      <c r="F947" t="s">
        <v>25</v>
      </c>
      <c r="G947" t="s">
        <v>14</v>
      </c>
      <c r="H947" t="s">
        <v>26</v>
      </c>
      <c r="I947" t="s">
        <v>16</v>
      </c>
      <c r="J947">
        <v>4.1557653E-2</v>
      </c>
      <c r="K947">
        <v>12.6</v>
      </c>
      <c r="L947">
        <v>124.5072</v>
      </c>
      <c r="M947">
        <v>4</v>
      </c>
    </row>
    <row r="948" spans="1:13" x14ac:dyDescent="0.3">
      <c r="A948" t="s">
        <v>10</v>
      </c>
      <c r="B948">
        <v>6786</v>
      </c>
      <c r="C948" t="s">
        <v>427</v>
      </c>
      <c r="D948" t="s">
        <v>12</v>
      </c>
      <c r="E948">
        <v>2016</v>
      </c>
      <c r="F948" t="s">
        <v>25</v>
      </c>
      <c r="G948" t="s">
        <v>14</v>
      </c>
      <c r="H948" t="s">
        <v>26</v>
      </c>
      <c r="I948" t="s">
        <v>16</v>
      </c>
      <c r="J948">
        <v>3.8500421E-2</v>
      </c>
      <c r="K948">
        <v>12.35</v>
      </c>
      <c r="L948">
        <v>110.75700000000001</v>
      </c>
      <c r="M948">
        <v>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10</v>
      </c>
      <c r="B951">
        <v>6785</v>
      </c>
      <c r="C951" t="s">
        <v>280</v>
      </c>
      <c r="D951" t="s">
        <v>12</v>
      </c>
      <c r="E951">
        <v>2016</v>
      </c>
      <c r="F951" t="s">
        <v>25</v>
      </c>
      <c r="G951" t="s">
        <v>14</v>
      </c>
      <c r="H951" t="s">
        <v>26</v>
      </c>
      <c r="I951" t="s">
        <v>16</v>
      </c>
      <c r="J951">
        <v>0.132083542</v>
      </c>
      <c r="K951">
        <v>12.15</v>
      </c>
      <c r="L951">
        <v>189.5872</v>
      </c>
      <c r="M951">
        <v>4</v>
      </c>
    </row>
    <row r="952" spans="1:13" x14ac:dyDescent="0.3">
      <c r="A952" t="s">
        <v>10</v>
      </c>
      <c r="B952">
        <v>6784</v>
      </c>
      <c r="C952" t="s">
        <v>815</v>
      </c>
      <c r="D952" t="s">
        <v>12</v>
      </c>
      <c r="E952">
        <v>2016</v>
      </c>
      <c r="F952" t="s">
        <v>25</v>
      </c>
      <c r="G952" t="s">
        <v>14</v>
      </c>
      <c r="H952" t="s">
        <v>26</v>
      </c>
      <c r="I952" t="s">
        <v>16</v>
      </c>
      <c r="J952">
        <v>2.4991056000000001E-2</v>
      </c>
      <c r="K952">
        <v>10.5</v>
      </c>
      <c r="L952">
        <v>217.95079999999999</v>
      </c>
      <c r="M952">
        <v>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10</v>
      </c>
      <c r="B955">
        <v>6783</v>
      </c>
      <c r="C955" t="s">
        <v>1009</v>
      </c>
      <c r="D955" t="s">
        <v>12</v>
      </c>
      <c r="E955">
        <v>2016</v>
      </c>
      <c r="F955" t="s">
        <v>25</v>
      </c>
      <c r="G955" t="s">
        <v>14</v>
      </c>
      <c r="H955" t="s">
        <v>26</v>
      </c>
      <c r="I955" t="s">
        <v>16</v>
      </c>
      <c r="J955">
        <v>3.9844429000000001E-2</v>
      </c>
      <c r="K955">
        <v>8.3650000000000002</v>
      </c>
      <c r="L955">
        <v>190.11879999999999</v>
      </c>
      <c r="M955">
        <v>4</v>
      </c>
    </row>
    <row r="956" spans="1:13" x14ac:dyDescent="0.3">
      <c r="A956" t="s">
        <v>10</v>
      </c>
      <c r="B956">
        <v>6782</v>
      </c>
      <c r="C956" t="s">
        <v>1008</v>
      </c>
      <c r="D956" t="s">
        <v>12</v>
      </c>
      <c r="E956">
        <v>2016</v>
      </c>
      <c r="F956" t="s">
        <v>25</v>
      </c>
      <c r="G956" t="s">
        <v>14</v>
      </c>
      <c r="H956" t="s">
        <v>26</v>
      </c>
      <c r="I956" t="s">
        <v>16</v>
      </c>
      <c r="J956">
        <v>7.8400465000000003E-2</v>
      </c>
      <c r="K956">
        <v>8.0500000000000007</v>
      </c>
      <c r="L956">
        <v>259.06459999999998</v>
      </c>
      <c r="M956">
        <v>4</v>
      </c>
    </row>
    <row r="957" spans="1:13" x14ac:dyDescent="0.3">
      <c r="A957" t="s">
        <v>10</v>
      </c>
      <c r="B957">
        <v>6781</v>
      </c>
      <c r="C957" t="s">
        <v>759</v>
      </c>
      <c r="D957" t="s">
        <v>12</v>
      </c>
      <c r="E957">
        <v>2016</v>
      </c>
      <c r="F957" t="s">
        <v>25</v>
      </c>
      <c r="G957" t="s">
        <v>14</v>
      </c>
      <c r="H957" t="s">
        <v>26</v>
      </c>
      <c r="I957" t="s">
        <v>16</v>
      </c>
      <c r="J957">
        <v>2.8982681999999999E-2</v>
      </c>
      <c r="K957">
        <v>6.76</v>
      </c>
      <c r="L957">
        <v>79.596000000000004</v>
      </c>
      <c r="M957">
        <v>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10</v>
      </c>
      <c r="B961">
        <v>6780</v>
      </c>
      <c r="C961" t="s">
        <v>1334</v>
      </c>
      <c r="D961" t="s">
        <v>12</v>
      </c>
      <c r="E961">
        <v>2016</v>
      </c>
      <c r="F961" t="s">
        <v>25</v>
      </c>
      <c r="G961" t="s">
        <v>14</v>
      </c>
      <c r="H961" t="s">
        <v>26</v>
      </c>
      <c r="I961" t="s">
        <v>16</v>
      </c>
      <c r="J961">
        <v>3.8756864000000002E-2</v>
      </c>
      <c r="K961">
        <v>5.7850000000000001</v>
      </c>
      <c r="L961">
        <v>260.72519999999997</v>
      </c>
      <c r="M961">
        <v>4</v>
      </c>
    </row>
    <row r="962" spans="1:13" x14ac:dyDescent="0.3">
      <c r="A962" t="s">
        <v>10</v>
      </c>
      <c r="B962">
        <v>6779</v>
      </c>
      <c r="C962" t="s">
        <v>1536</v>
      </c>
      <c r="D962" t="s">
        <v>12</v>
      </c>
      <c r="E962">
        <v>2016</v>
      </c>
      <c r="F962" t="s">
        <v>25</v>
      </c>
      <c r="G962" t="s">
        <v>14</v>
      </c>
      <c r="H962" t="s">
        <v>26</v>
      </c>
      <c r="I962" t="s">
        <v>16</v>
      </c>
      <c r="J962">
        <v>0.107057186</v>
      </c>
      <c r="K962">
        <v>5.46</v>
      </c>
      <c r="L962">
        <v>144.9786</v>
      </c>
      <c r="M962">
        <v>4</v>
      </c>
    </row>
    <row r="963" spans="1:13" x14ac:dyDescent="0.3">
      <c r="A963" t="s">
        <v>10</v>
      </c>
      <c r="B963">
        <v>6778</v>
      </c>
      <c r="C963" t="s">
        <v>255</v>
      </c>
      <c r="D963" t="s">
        <v>24</v>
      </c>
      <c r="E963">
        <v>2016</v>
      </c>
      <c r="F963" t="s">
        <v>25</v>
      </c>
      <c r="G963" t="s">
        <v>14</v>
      </c>
      <c r="H963" t="s">
        <v>26</v>
      </c>
      <c r="I963" t="s">
        <v>16</v>
      </c>
      <c r="J963">
        <v>5.4455495E-2</v>
      </c>
      <c r="K963">
        <v>20.100000000000001</v>
      </c>
      <c r="L963">
        <v>149.53659999999999</v>
      </c>
      <c r="M963">
        <v>4</v>
      </c>
    </row>
    <row r="964" spans="1:13" x14ac:dyDescent="0.3">
      <c r="A964" t="s">
        <v>10</v>
      </c>
      <c r="B964">
        <v>6777</v>
      </c>
      <c r="C964" t="s">
        <v>524</v>
      </c>
      <c r="D964" t="s">
        <v>24</v>
      </c>
      <c r="E964">
        <v>2016</v>
      </c>
      <c r="F964" t="s">
        <v>25</v>
      </c>
      <c r="G964" t="s">
        <v>14</v>
      </c>
      <c r="H964" t="s">
        <v>26</v>
      </c>
      <c r="I964" t="s">
        <v>16</v>
      </c>
      <c r="J964">
        <v>6.2256921E-2</v>
      </c>
      <c r="K964">
        <v>18.5</v>
      </c>
      <c r="L964">
        <v>148.04179999999999</v>
      </c>
      <c r="M964">
        <v>4</v>
      </c>
    </row>
    <row r="965" spans="1:13" x14ac:dyDescent="0.3">
      <c r="A965" t="s">
        <v>10</v>
      </c>
      <c r="B965">
        <v>6776</v>
      </c>
      <c r="C965" t="s">
        <v>922</v>
      </c>
      <c r="D965" t="s">
        <v>24</v>
      </c>
      <c r="E965">
        <v>2016</v>
      </c>
      <c r="F965" t="s">
        <v>25</v>
      </c>
      <c r="G965" t="s">
        <v>14</v>
      </c>
      <c r="H965" t="s">
        <v>26</v>
      </c>
      <c r="I965" t="s">
        <v>16</v>
      </c>
      <c r="J965">
        <v>9.2226753999999994E-2</v>
      </c>
      <c r="K965">
        <v>18.350000000000001</v>
      </c>
      <c r="L965">
        <v>184.42660000000001</v>
      </c>
      <c r="M965">
        <v>4</v>
      </c>
    </row>
    <row r="966" spans="1:13" x14ac:dyDescent="0.3">
      <c r="A966" t="s">
        <v>10</v>
      </c>
      <c r="B966">
        <v>6775</v>
      </c>
      <c r="C966" t="s">
        <v>128</v>
      </c>
      <c r="D966" t="s">
        <v>24</v>
      </c>
      <c r="E966">
        <v>2016</v>
      </c>
      <c r="F966" t="s">
        <v>25</v>
      </c>
      <c r="G966" t="s">
        <v>14</v>
      </c>
      <c r="H966" t="s">
        <v>26</v>
      </c>
      <c r="I966" t="s">
        <v>16</v>
      </c>
      <c r="J966">
        <v>9.9271208999999999E-2</v>
      </c>
      <c r="K966">
        <v>16</v>
      </c>
      <c r="L966">
        <v>88.585599999999999</v>
      </c>
      <c r="M966">
        <v>4</v>
      </c>
    </row>
    <row r="967" spans="1:13" x14ac:dyDescent="0.3">
      <c r="A967" t="s">
        <v>10</v>
      </c>
      <c r="B967">
        <v>6774</v>
      </c>
      <c r="C967" t="s">
        <v>1540</v>
      </c>
      <c r="D967" t="s">
        <v>24</v>
      </c>
      <c r="E967">
        <v>2016</v>
      </c>
      <c r="F967" t="s">
        <v>25</v>
      </c>
      <c r="G967" t="s">
        <v>14</v>
      </c>
      <c r="H967" t="s">
        <v>26</v>
      </c>
      <c r="I967" t="s">
        <v>16</v>
      </c>
      <c r="J967">
        <v>3.7864720999999997E-2</v>
      </c>
      <c r="K967">
        <v>15.7</v>
      </c>
      <c r="L967">
        <v>124.1046</v>
      </c>
      <c r="M967">
        <v>4</v>
      </c>
    </row>
    <row r="968" spans="1:13" x14ac:dyDescent="0.3">
      <c r="A968" t="s">
        <v>10</v>
      </c>
      <c r="B968">
        <v>6773</v>
      </c>
      <c r="C968" t="s">
        <v>441</v>
      </c>
      <c r="D968" t="s">
        <v>24</v>
      </c>
      <c r="E968">
        <v>2016</v>
      </c>
      <c r="F968" t="s">
        <v>25</v>
      </c>
      <c r="G968" t="s">
        <v>14</v>
      </c>
      <c r="H968" t="s">
        <v>26</v>
      </c>
      <c r="I968" t="s">
        <v>16</v>
      </c>
      <c r="J968">
        <v>8.0640478000000002E-2</v>
      </c>
      <c r="K968">
        <v>13.65</v>
      </c>
      <c r="L968">
        <v>262.6936</v>
      </c>
      <c r="M968">
        <v>4</v>
      </c>
    </row>
    <row r="969" spans="1:13" x14ac:dyDescent="0.3">
      <c r="A969" t="s">
        <v>10</v>
      </c>
      <c r="B969">
        <v>6772</v>
      </c>
      <c r="C969" t="s">
        <v>1489</v>
      </c>
      <c r="D969" t="s">
        <v>24</v>
      </c>
      <c r="E969">
        <v>2016</v>
      </c>
      <c r="F969" t="s">
        <v>25</v>
      </c>
      <c r="G969" t="s">
        <v>14</v>
      </c>
      <c r="H969" t="s">
        <v>26</v>
      </c>
      <c r="I969" t="s">
        <v>16</v>
      </c>
      <c r="J969">
        <v>7.2912431999999999E-2</v>
      </c>
      <c r="K969">
        <v>13.65</v>
      </c>
      <c r="L969">
        <v>198.4426</v>
      </c>
      <c r="M969">
        <v>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10</v>
      </c>
      <c r="B971">
        <v>6771</v>
      </c>
      <c r="C971" t="s">
        <v>126</v>
      </c>
      <c r="D971" t="s">
        <v>24</v>
      </c>
      <c r="E971">
        <v>2016</v>
      </c>
      <c r="F971" t="s">
        <v>25</v>
      </c>
      <c r="G971" t="s">
        <v>14</v>
      </c>
      <c r="H971" t="s">
        <v>26</v>
      </c>
      <c r="I971" t="s">
        <v>16</v>
      </c>
      <c r="J971">
        <v>6.6729996E-2</v>
      </c>
      <c r="K971">
        <v>11.3</v>
      </c>
      <c r="L971">
        <v>257.2962</v>
      </c>
      <c r="M971">
        <v>4</v>
      </c>
    </row>
    <row r="972" spans="1:13" x14ac:dyDescent="0.3">
      <c r="A972" t="s">
        <v>10</v>
      </c>
      <c r="B972">
        <v>6770</v>
      </c>
      <c r="C972" t="s">
        <v>1415</v>
      </c>
      <c r="D972" t="s">
        <v>24</v>
      </c>
      <c r="E972">
        <v>2016</v>
      </c>
      <c r="F972" t="s">
        <v>25</v>
      </c>
      <c r="G972" t="s">
        <v>14</v>
      </c>
      <c r="H972" t="s">
        <v>26</v>
      </c>
      <c r="I972" t="s">
        <v>16</v>
      </c>
      <c r="J972">
        <v>8.7847141000000004E-2</v>
      </c>
      <c r="K972">
        <v>11</v>
      </c>
      <c r="L972">
        <v>156.863</v>
      </c>
      <c r="M972">
        <v>4</v>
      </c>
    </row>
    <row r="973" spans="1:13" x14ac:dyDescent="0.3">
      <c r="A973" t="s">
        <v>10</v>
      </c>
      <c r="B973">
        <v>6769</v>
      </c>
      <c r="C973" t="s">
        <v>648</v>
      </c>
      <c r="D973" t="s">
        <v>24</v>
      </c>
      <c r="E973">
        <v>2016</v>
      </c>
      <c r="F973" t="s">
        <v>25</v>
      </c>
      <c r="G973" t="s">
        <v>14</v>
      </c>
      <c r="H973" t="s">
        <v>26</v>
      </c>
      <c r="I973" t="s">
        <v>16</v>
      </c>
      <c r="J973">
        <v>0.12686971799999999</v>
      </c>
      <c r="K973">
        <v>8.35</v>
      </c>
      <c r="L973">
        <v>74.435400000000001</v>
      </c>
      <c r="M973">
        <v>4</v>
      </c>
    </row>
    <row r="974" spans="1:13" x14ac:dyDescent="0.3">
      <c r="A974" t="s">
        <v>10</v>
      </c>
      <c r="B974">
        <v>6768</v>
      </c>
      <c r="C974" t="s">
        <v>1179</v>
      </c>
      <c r="D974" t="s">
        <v>24</v>
      </c>
      <c r="E974">
        <v>2016</v>
      </c>
      <c r="F974" t="s">
        <v>25</v>
      </c>
      <c r="G974" t="s">
        <v>14</v>
      </c>
      <c r="H974" t="s">
        <v>26</v>
      </c>
      <c r="I974" t="s">
        <v>16</v>
      </c>
      <c r="J974">
        <v>3.3555399E-2</v>
      </c>
      <c r="K974">
        <v>8.1549999999999994</v>
      </c>
      <c r="L974">
        <v>74.735399999999998</v>
      </c>
      <c r="M974">
        <v>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10</v>
      </c>
      <c r="B978">
        <v>6767</v>
      </c>
      <c r="C978" t="s">
        <v>1005</v>
      </c>
      <c r="D978" t="s">
        <v>24</v>
      </c>
      <c r="E978">
        <v>2016</v>
      </c>
      <c r="F978" t="s">
        <v>25</v>
      </c>
      <c r="G978" t="s">
        <v>14</v>
      </c>
      <c r="H978" t="s">
        <v>26</v>
      </c>
      <c r="I978" t="s">
        <v>16</v>
      </c>
      <c r="J978">
        <v>8.7260103000000006E-2</v>
      </c>
      <c r="K978">
        <v>6.7649999999999997</v>
      </c>
      <c r="L978">
        <v>105.03060000000001</v>
      </c>
      <c r="M978">
        <v>4</v>
      </c>
    </row>
    <row r="979" spans="1:13" x14ac:dyDescent="0.3">
      <c r="A979" t="s">
        <v>10</v>
      </c>
      <c r="B979">
        <v>6766</v>
      </c>
      <c r="C979" t="s">
        <v>398</v>
      </c>
      <c r="D979" t="s">
        <v>24</v>
      </c>
      <c r="E979">
        <v>2016</v>
      </c>
      <c r="F979" t="s">
        <v>25</v>
      </c>
      <c r="G979" t="s">
        <v>14</v>
      </c>
      <c r="H979" t="s">
        <v>26</v>
      </c>
      <c r="I979" t="s">
        <v>16</v>
      </c>
      <c r="J979">
        <v>1.1372972E-2</v>
      </c>
      <c r="K979">
        <v>6.1150000000000002</v>
      </c>
      <c r="L979">
        <v>89.648799999999994</v>
      </c>
      <c r="M979">
        <v>4</v>
      </c>
    </row>
    <row r="980" spans="1:13" x14ac:dyDescent="0.3">
      <c r="A980" t="s">
        <v>10</v>
      </c>
      <c r="B980">
        <v>6765</v>
      </c>
      <c r="C980" t="s">
        <v>826</v>
      </c>
      <c r="D980" t="s">
        <v>24</v>
      </c>
      <c r="E980">
        <v>2016</v>
      </c>
      <c r="F980" t="s">
        <v>25</v>
      </c>
      <c r="G980" t="s">
        <v>14</v>
      </c>
      <c r="H980" t="s">
        <v>26</v>
      </c>
      <c r="I980" t="s">
        <v>16</v>
      </c>
      <c r="J980">
        <v>3.4357169E-2</v>
      </c>
      <c r="K980">
        <v>4.5549999999999997</v>
      </c>
      <c r="L980">
        <v>112.6544</v>
      </c>
      <c r="M980">
        <v>4</v>
      </c>
    </row>
    <row r="981" spans="1:13" x14ac:dyDescent="0.3">
      <c r="A981" t="s">
        <v>10</v>
      </c>
      <c r="B981">
        <v>6764</v>
      </c>
      <c r="C981" t="s">
        <v>125</v>
      </c>
      <c r="D981" t="s">
        <v>67</v>
      </c>
      <c r="E981">
        <v>2016</v>
      </c>
      <c r="F981" t="s">
        <v>25</v>
      </c>
      <c r="G981" t="s">
        <v>14</v>
      </c>
      <c r="H981" t="s">
        <v>26</v>
      </c>
      <c r="I981" t="s">
        <v>16</v>
      </c>
      <c r="J981">
        <v>7.6160451000000004E-2</v>
      </c>
      <c r="K981">
        <v>20.25</v>
      </c>
      <c r="L981">
        <v>196.27940000000001</v>
      </c>
      <c r="M981">
        <v>4</v>
      </c>
    </row>
    <row r="982" spans="1:13" x14ac:dyDescent="0.3">
      <c r="A982" t="s">
        <v>10</v>
      </c>
      <c r="B982">
        <v>6763</v>
      </c>
      <c r="C982" t="s">
        <v>499</v>
      </c>
      <c r="D982" t="s">
        <v>67</v>
      </c>
      <c r="E982">
        <v>2016</v>
      </c>
      <c r="F982" t="s">
        <v>25</v>
      </c>
      <c r="G982" t="s">
        <v>14</v>
      </c>
      <c r="H982" t="s">
        <v>26</v>
      </c>
      <c r="I982" t="s">
        <v>16</v>
      </c>
      <c r="J982">
        <v>6.7953505999999997E-2</v>
      </c>
      <c r="K982">
        <v>18.850000000000001</v>
      </c>
      <c r="L982">
        <v>119.044</v>
      </c>
      <c r="M982">
        <v>4</v>
      </c>
    </row>
    <row r="983" spans="1:13" x14ac:dyDescent="0.3">
      <c r="A983" t="s">
        <v>10</v>
      </c>
      <c r="B983">
        <v>6762</v>
      </c>
      <c r="C983" t="s">
        <v>1121</v>
      </c>
      <c r="D983" t="s">
        <v>67</v>
      </c>
      <c r="E983">
        <v>2016</v>
      </c>
      <c r="F983" t="s">
        <v>25</v>
      </c>
      <c r="G983" t="s">
        <v>14</v>
      </c>
      <c r="H983" t="s">
        <v>26</v>
      </c>
      <c r="I983" t="s">
        <v>16</v>
      </c>
      <c r="J983">
        <v>0.15683182600000001</v>
      </c>
      <c r="K983">
        <v>17.75</v>
      </c>
      <c r="L983">
        <v>241.0538</v>
      </c>
      <c r="M983">
        <v>4</v>
      </c>
    </row>
    <row r="984" spans="1:13" x14ac:dyDescent="0.3">
      <c r="A984" t="s">
        <v>10</v>
      </c>
      <c r="B984">
        <v>6761</v>
      </c>
      <c r="C984" t="s">
        <v>1120</v>
      </c>
      <c r="D984" t="s">
        <v>67</v>
      </c>
      <c r="E984">
        <v>2016</v>
      </c>
      <c r="F984" t="s">
        <v>25</v>
      </c>
      <c r="G984" t="s">
        <v>14</v>
      </c>
      <c r="H984" t="s">
        <v>26</v>
      </c>
      <c r="I984" t="s">
        <v>16</v>
      </c>
      <c r="J984">
        <v>6.7872401999999998E-2</v>
      </c>
      <c r="K984">
        <v>13.5</v>
      </c>
      <c r="L984">
        <v>57.856200000000001</v>
      </c>
      <c r="M984">
        <v>4</v>
      </c>
    </row>
    <row r="985" spans="1:13" x14ac:dyDescent="0.3">
      <c r="A985" t="s">
        <v>10</v>
      </c>
      <c r="B985">
        <v>6760</v>
      </c>
      <c r="C985" t="s">
        <v>597</v>
      </c>
      <c r="D985" t="s">
        <v>67</v>
      </c>
      <c r="E985">
        <v>2016</v>
      </c>
      <c r="F985" t="s">
        <v>25</v>
      </c>
      <c r="G985" t="s">
        <v>14</v>
      </c>
      <c r="H985" t="s">
        <v>26</v>
      </c>
      <c r="I985" t="s">
        <v>16</v>
      </c>
      <c r="J985">
        <v>4.8207016999999998E-2</v>
      </c>
      <c r="K985">
        <v>10.5</v>
      </c>
      <c r="L985">
        <v>45.937600000000003</v>
      </c>
      <c r="M985">
        <v>4</v>
      </c>
    </row>
    <row r="986" spans="1:13" x14ac:dyDescent="0.3">
      <c r="A986" t="s">
        <v>10</v>
      </c>
      <c r="B986">
        <v>6759</v>
      </c>
      <c r="C986" t="s">
        <v>701</v>
      </c>
      <c r="D986" t="s">
        <v>67</v>
      </c>
      <c r="E986">
        <v>2016</v>
      </c>
      <c r="F986" t="s">
        <v>25</v>
      </c>
      <c r="G986" t="s">
        <v>14</v>
      </c>
      <c r="H986" t="s">
        <v>26</v>
      </c>
      <c r="I986" t="s">
        <v>16</v>
      </c>
      <c r="J986">
        <v>0.138679995</v>
      </c>
      <c r="K986">
        <v>5.3250000000000002</v>
      </c>
      <c r="L986">
        <v>53.729799999999997</v>
      </c>
      <c r="M986">
        <v>4</v>
      </c>
    </row>
    <row r="987" spans="1:13" x14ac:dyDescent="0.3">
      <c r="A987" t="s">
        <v>10</v>
      </c>
      <c r="B987">
        <v>6758</v>
      </c>
      <c r="C987" t="s">
        <v>456</v>
      </c>
      <c r="D987" t="s">
        <v>67</v>
      </c>
      <c r="E987">
        <v>2016</v>
      </c>
      <c r="F987" t="s">
        <v>25</v>
      </c>
      <c r="G987" t="s">
        <v>14</v>
      </c>
      <c r="H987" t="s">
        <v>26</v>
      </c>
      <c r="I987" t="s">
        <v>16</v>
      </c>
      <c r="J987">
        <v>3.7699423000000003E-2</v>
      </c>
      <c r="K987">
        <v>4.8049999999999997</v>
      </c>
      <c r="L987">
        <v>125.57040000000001</v>
      </c>
      <c r="M987">
        <v>4</v>
      </c>
    </row>
    <row r="988" spans="1:13" x14ac:dyDescent="0.3">
      <c r="A988" t="s">
        <v>10</v>
      </c>
      <c r="B988">
        <v>6757</v>
      </c>
      <c r="C988" t="s">
        <v>1458</v>
      </c>
      <c r="D988" t="s">
        <v>28</v>
      </c>
      <c r="E988">
        <v>2016</v>
      </c>
      <c r="F988" t="s">
        <v>25</v>
      </c>
      <c r="G988" t="s">
        <v>14</v>
      </c>
      <c r="H988" t="s">
        <v>26</v>
      </c>
      <c r="I988" t="s">
        <v>16</v>
      </c>
      <c r="J988">
        <v>2.7617045999999999E-2</v>
      </c>
      <c r="K988">
        <v>15.7</v>
      </c>
      <c r="L988">
        <v>168.279</v>
      </c>
      <c r="M988">
        <v>4</v>
      </c>
    </row>
    <row r="989" spans="1:13" x14ac:dyDescent="0.3">
      <c r="A989" t="s">
        <v>10</v>
      </c>
      <c r="B989">
        <v>6756</v>
      </c>
      <c r="C989" t="s">
        <v>1346</v>
      </c>
      <c r="D989" t="s">
        <v>28</v>
      </c>
      <c r="E989">
        <v>2016</v>
      </c>
      <c r="F989" t="s">
        <v>25</v>
      </c>
      <c r="G989" t="s">
        <v>14</v>
      </c>
      <c r="H989" t="s">
        <v>26</v>
      </c>
      <c r="I989" t="s">
        <v>16</v>
      </c>
      <c r="J989">
        <v>8.4765192000000003E-2</v>
      </c>
      <c r="K989">
        <v>15.3</v>
      </c>
      <c r="L989">
        <v>215.02180000000001</v>
      </c>
      <c r="M989">
        <v>4</v>
      </c>
    </row>
    <row r="990" spans="1:13" x14ac:dyDescent="0.3">
      <c r="A990" t="s">
        <v>10</v>
      </c>
      <c r="B990">
        <v>6755</v>
      </c>
      <c r="C990" t="s">
        <v>396</v>
      </c>
      <c r="D990" t="s">
        <v>28</v>
      </c>
      <c r="E990">
        <v>2016</v>
      </c>
      <c r="F990" t="s">
        <v>25</v>
      </c>
      <c r="G990" t="s">
        <v>14</v>
      </c>
      <c r="H990" t="s">
        <v>26</v>
      </c>
      <c r="I990" t="s">
        <v>16</v>
      </c>
      <c r="J990">
        <v>0.16143544000000001</v>
      </c>
      <c r="K990">
        <v>15</v>
      </c>
      <c r="L990">
        <v>185.1266</v>
      </c>
      <c r="M990">
        <v>4</v>
      </c>
    </row>
    <row r="991" spans="1:13" x14ac:dyDescent="0.3">
      <c r="A991" t="s">
        <v>10</v>
      </c>
      <c r="B991">
        <v>6754</v>
      </c>
      <c r="C991" t="s">
        <v>395</v>
      </c>
      <c r="D991" t="s">
        <v>28</v>
      </c>
      <c r="E991">
        <v>2016</v>
      </c>
      <c r="F991" t="s">
        <v>25</v>
      </c>
      <c r="G991" t="s">
        <v>14</v>
      </c>
      <c r="H991" t="s">
        <v>26</v>
      </c>
      <c r="I991" t="s">
        <v>16</v>
      </c>
      <c r="J991">
        <v>4.1249071999999998E-2</v>
      </c>
      <c r="K991">
        <v>14.5</v>
      </c>
      <c r="L991">
        <v>40.545400000000001</v>
      </c>
      <c r="M991">
        <v>4</v>
      </c>
    </row>
    <row r="992" spans="1:13" x14ac:dyDescent="0.3">
      <c r="A992" t="s">
        <v>10</v>
      </c>
      <c r="B992">
        <v>6753</v>
      </c>
      <c r="C992" t="s">
        <v>899</v>
      </c>
      <c r="D992" t="s">
        <v>28</v>
      </c>
      <c r="E992">
        <v>2016</v>
      </c>
      <c r="F992" t="s">
        <v>25</v>
      </c>
      <c r="G992" t="s">
        <v>14</v>
      </c>
      <c r="H992" t="s">
        <v>26</v>
      </c>
      <c r="I992" t="s">
        <v>16</v>
      </c>
      <c r="J992">
        <v>7.3735058000000006E-2</v>
      </c>
      <c r="K992">
        <v>12.5</v>
      </c>
      <c r="L992">
        <v>87.119799999999998</v>
      </c>
      <c r="M992">
        <v>4</v>
      </c>
    </row>
    <row r="993" spans="1:13" x14ac:dyDescent="0.3">
      <c r="A993" t="s">
        <v>10</v>
      </c>
      <c r="B993">
        <v>6752</v>
      </c>
      <c r="C993" t="s">
        <v>1604</v>
      </c>
      <c r="D993" t="s">
        <v>28</v>
      </c>
      <c r="E993">
        <v>2016</v>
      </c>
      <c r="F993" t="s">
        <v>25</v>
      </c>
      <c r="G993" t="s">
        <v>14</v>
      </c>
      <c r="H993" t="s">
        <v>26</v>
      </c>
      <c r="I993" t="s">
        <v>16</v>
      </c>
      <c r="J993">
        <v>2.6358005E-2</v>
      </c>
      <c r="K993">
        <v>11.8</v>
      </c>
      <c r="L993">
        <v>39.613799999999998</v>
      </c>
      <c r="M993">
        <v>4</v>
      </c>
    </row>
    <row r="994" spans="1:13" x14ac:dyDescent="0.3">
      <c r="A994" t="s">
        <v>10</v>
      </c>
      <c r="B994">
        <v>6751</v>
      </c>
      <c r="C994" t="s">
        <v>312</v>
      </c>
      <c r="D994" t="s">
        <v>28</v>
      </c>
      <c r="E994">
        <v>2016</v>
      </c>
      <c r="F994" t="s">
        <v>25</v>
      </c>
      <c r="G994" t="s">
        <v>14</v>
      </c>
      <c r="H994" t="s">
        <v>26</v>
      </c>
      <c r="I994" t="s">
        <v>16</v>
      </c>
      <c r="J994">
        <v>7.2155462000000004E-2</v>
      </c>
      <c r="K994">
        <v>8.7100000000000009</v>
      </c>
      <c r="L994">
        <v>183.39240000000001</v>
      </c>
      <c r="M994">
        <v>4</v>
      </c>
    </row>
    <row r="995" spans="1:13" x14ac:dyDescent="0.3">
      <c r="A995" t="s">
        <v>10</v>
      </c>
      <c r="B995">
        <v>6750</v>
      </c>
      <c r="C995" t="s">
        <v>1175</v>
      </c>
      <c r="D995" t="s">
        <v>28</v>
      </c>
      <c r="E995">
        <v>2016</v>
      </c>
      <c r="F995" t="s">
        <v>25</v>
      </c>
      <c r="G995" t="s">
        <v>14</v>
      </c>
      <c r="H995" t="s">
        <v>26</v>
      </c>
      <c r="I995" t="s">
        <v>16</v>
      </c>
      <c r="J995">
        <v>5.5226755000000002E-2</v>
      </c>
      <c r="K995">
        <v>7.81</v>
      </c>
      <c r="L995">
        <v>123.1046</v>
      </c>
      <c r="M995">
        <v>4</v>
      </c>
    </row>
    <row r="996" spans="1:13" x14ac:dyDescent="0.3">
      <c r="A996" t="s">
        <v>10</v>
      </c>
      <c r="B996">
        <v>6749</v>
      </c>
      <c r="C996" t="s">
        <v>543</v>
      </c>
      <c r="D996" t="s">
        <v>74</v>
      </c>
      <c r="E996">
        <v>2016</v>
      </c>
      <c r="F996" t="s">
        <v>25</v>
      </c>
      <c r="G996" t="s">
        <v>14</v>
      </c>
      <c r="H996" t="s">
        <v>26</v>
      </c>
      <c r="I996" t="s">
        <v>16</v>
      </c>
      <c r="J996">
        <v>3.9247735999999998E-2</v>
      </c>
      <c r="K996">
        <v>20.2</v>
      </c>
      <c r="L996">
        <v>157.66300000000001</v>
      </c>
      <c r="M996">
        <v>4</v>
      </c>
    </row>
    <row r="997" spans="1:13" x14ac:dyDescent="0.3">
      <c r="A997" t="s">
        <v>10</v>
      </c>
      <c r="B997">
        <v>6748</v>
      </c>
      <c r="C997" t="s">
        <v>696</v>
      </c>
      <c r="D997" t="s">
        <v>74</v>
      </c>
      <c r="E997">
        <v>2016</v>
      </c>
      <c r="F997" t="s">
        <v>25</v>
      </c>
      <c r="G997" t="s">
        <v>14</v>
      </c>
      <c r="H997" t="s">
        <v>26</v>
      </c>
      <c r="I997" t="s">
        <v>16</v>
      </c>
      <c r="J997">
        <v>6.6249551000000004E-2</v>
      </c>
      <c r="K997">
        <v>16.5</v>
      </c>
      <c r="L997">
        <v>183.32919999999999</v>
      </c>
      <c r="M997">
        <v>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10</v>
      </c>
      <c r="B1020">
        <v>6747</v>
      </c>
      <c r="C1020" t="s">
        <v>1090</v>
      </c>
      <c r="D1020" t="s">
        <v>57</v>
      </c>
      <c r="E1020">
        <v>2016</v>
      </c>
      <c r="F1020" t="s">
        <v>25</v>
      </c>
      <c r="G1020" t="s">
        <v>14</v>
      </c>
      <c r="H1020" t="s">
        <v>26</v>
      </c>
      <c r="I1020" t="s">
        <v>16</v>
      </c>
      <c r="J1020">
        <v>5.4484460999999998E-2</v>
      </c>
      <c r="K1020">
        <v>8.6</v>
      </c>
      <c r="L1020">
        <v>130.131</v>
      </c>
      <c r="M1020">
        <v>4</v>
      </c>
    </row>
    <row r="1021" spans="1:13" x14ac:dyDescent="0.3">
      <c r="A1021" t="s">
        <v>10</v>
      </c>
      <c r="B1021">
        <v>6746</v>
      </c>
      <c r="C1021" t="s">
        <v>1349</v>
      </c>
      <c r="D1021" t="s">
        <v>57</v>
      </c>
      <c r="E1021">
        <v>2016</v>
      </c>
      <c r="F1021" t="s">
        <v>25</v>
      </c>
      <c r="G1021" t="s">
        <v>14</v>
      </c>
      <c r="H1021" t="s">
        <v>26</v>
      </c>
      <c r="I1021" t="s">
        <v>16</v>
      </c>
      <c r="J1021">
        <v>7.4731477000000004E-2</v>
      </c>
      <c r="K1021">
        <v>7.72</v>
      </c>
      <c r="L1021">
        <v>77.598600000000005</v>
      </c>
      <c r="M1021">
        <v>4</v>
      </c>
    </row>
    <row r="1022" spans="1:13" x14ac:dyDescent="0.3">
      <c r="A1022" t="s">
        <v>10</v>
      </c>
      <c r="B1022">
        <v>6745</v>
      </c>
      <c r="C1022" t="s">
        <v>1138</v>
      </c>
      <c r="D1022" t="s">
        <v>57</v>
      </c>
      <c r="E1022">
        <v>2016</v>
      </c>
      <c r="F1022" t="s">
        <v>25</v>
      </c>
      <c r="G1022" t="s">
        <v>14</v>
      </c>
      <c r="H1022" t="s">
        <v>26</v>
      </c>
      <c r="I1022" t="s">
        <v>16</v>
      </c>
      <c r="J1022">
        <v>2.9372367E-2</v>
      </c>
      <c r="K1022">
        <v>5.94</v>
      </c>
      <c r="L1022">
        <v>186.75559999999999</v>
      </c>
      <c r="M1022">
        <v>4</v>
      </c>
    </row>
    <row r="1023" spans="1:13" x14ac:dyDescent="0.3">
      <c r="A1023" t="s">
        <v>10</v>
      </c>
      <c r="B1023">
        <v>6744</v>
      </c>
      <c r="C1023" t="s">
        <v>1457</v>
      </c>
      <c r="D1023" t="s">
        <v>57</v>
      </c>
      <c r="E1023">
        <v>2016</v>
      </c>
      <c r="F1023" t="s">
        <v>25</v>
      </c>
      <c r="G1023" t="s">
        <v>14</v>
      </c>
      <c r="H1023" t="s">
        <v>26</v>
      </c>
      <c r="I1023" t="s">
        <v>16</v>
      </c>
      <c r="J1023">
        <v>6.7700924999999995E-2</v>
      </c>
      <c r="K1023">
        <v>5.6950000000000003</v>
      </c>
      <c r="L1023">
        <v>256.59879999999998</v>
      </c>
      <c r="M1023">
        <v>4</v>
      </c>
    </row>
    <row r="1024" spans="1:13" x14ac:dyDescent="0.3">
      <c r="A1024" t="s">
        <v>10</v>
      </c>
      <c r="B1024">
        <v>6743</v>
      </c>
      <c r="C1024" t="s">
        <v>121</v>
      </c>
      <c r="D1024" t="s">
        <v>95</v>
      </c>
      <c r="E1024">
        <v>2016</v>
      </c>
      <c r="F1024" t="s">
        <v>25</v>
      </c>
      <c r="G1024" t="s">
        <v>14</v>
      </c>
      <c r="H1024" t="s">
        <v>26</v>
      </c>
      <c r="I1024" t="s">
        <v>16</v>
      </c>
      <c r="J1024">
        <v>7.9296469999999994E-2</v>
      </c>
      <c r="K1024">
        <v>20.7</v>
      </c>
      <c r="L1024">
        <v>97.2042</v>
      </c>
      <c r="M1024">
        <v>4</v>
      </c>
    </row>
    <row r="1025" spans="1:13" x14ac:dyDescent="0.3">
      <c r="A1025" t="s">
        <v>10</v>
      </c>
      <c r="B1025">
        <v>6742</v>
      </c>
      <c r="C1025" t="s">
        <v>802</v>
      </c>
      <c r="D1025" t="s">
        <v>95</v>
      </c>
      <c r="E1025">
        <v>2016</v>
      </c>
      <c r="F1025" t="s">
        <v>25</v>
      </c>
      <c r="G1025" t="s">
        <v>14</v>
      </c>
      <c r="H1025" t="s">
        <v>26</v>
      </c>
      <c r="I1025" t="s">
        <v>16</v>
      </c>
      <c r="J1025">
        <v>0.106752081</v>
      </c>
      <c r="K1025">
        <v>16</v>
      </c>
      <c r="L1025">
        <v>181.46340000000001</v>
      </c>
      <c r="M1025">
        <v>4</v>
      </c>
    </row>
    <row r="1026" spans="1:13" x14ac:dyDescent="0.3">
      <c r="A1026" t="s">
        <v>10</v>
      </c>
      <c r="B1026">
        <v>6741</v>
      </c>
      <c r="C1026" t="s">
        <v>1343</v>
      </c>
      <c r="D1026" t="s">
        <v>95</v>
      </c>
      <c r="E1026">
        <v>2016</v>
      </c>
      <c r="F1026" t="s">
        <v>25</v>
      </c>
      <c r="G1026" t="s">
        <v>14</v>
      </c>
      <c r="H1026" t="s">
        <v>26</v>
      </c>
      <c r="I1026" t="s">
        <v>16</v>
      </c>
      <c r="J1026">
        <v>2.6840765999999999E-2</v>
      </c>
      <c r="K1026">
        <v>15</v>
      </c>
      <c r="L1026">
        <v>219.84559999999999</v>
      </c>
      <c r="M1026">
        <v>4</v>
      </c>
    </row>
    <row r="1027" spans="1:13" x14ac:dyDescent="0.3">
      <c r="A1027" t="s">
        <v>10</v>
      </c>
      <c r="B1027">
        <v>6740</v>
      </c>
      <c r="C1027" t="s">
        <v>1492</v>
      </c>
      <c r="D1027" t="s">
        <v>95</v>
      </c>
      <c r="E1027">
        <v>2016</v>
      </c>
      <c r="F1027" t="s">
        <v>25</v>
      </c>
      <c r="G1027" t="s">
        <v>14</v>
      </c>
      <c r="H1027" t="s">
        <v>26</v>
      </c>
      <c r="I1027" t="s">
        <v>16</v>
      </c>
      <c r="J1027">
        <v>0.105307659</v>
      </c>
      <c r="K1027">
        <v>11.15</v>
      </c>
      <c r="L1027">
        <v>102.06480000000001</v>
      </c>
      <c r="M1027">
        <v>4</v>
      </c>
    </row>
    <row r="1028" spans="1:13" x14ac:dyDescent="0.3">
      <c r="A1028" t="s">
        <v>10</v>
      </c>
      <c r="B1028">
        <v>6739</v>
      </c>
      <c r="C1028" t="s">
        <v>866</v>
      </c>
      <c r="D1028" t="s">
        <v>95</v>
      </c>
      <c r="E1028">
        <v>2016</v>
      </c>
      <c r="F1028" t="s">
        <v>25</v>
      </c>
      <c r="G1028" t="s">
        <v>14</v>
      </c>
      <c r="H1028" t="s">
        <v>26</v>
      </c>
      <c r="I1028" t="s">
        <v>16</v>
      </c>
      <c r="J1028">
        <v>0.116673795</v>
      </c>
      <c r="K1028">
        <v>10.5</v>
      </c>
      <c r="L1028">
        <v>161.721</v>
      </c>
      <c r="M1028">
        <v>4</v>
      </c>
    </row>
    <row r="1029" spans="1:13" x14ac:dyDescent="0.3">
      <c r="A1029" t="s">
        <v>10</v>
      </c>
      <c r="B1029">
        <v>6738</v>
      </c>
      <c r="C1029" t="s">
        <v>264</v>
      </c>
      <c r="D1029" t="s">
        <v>95</v>
      </c>
      <c r="E1029">
        <v>2016</v>
      </c>
      <c r="F1029" t="s">
        <v>25</v>
      </c>
      <c r="G1029" t="s">
        <v>14</v>
      </c>
      <c r="H1029" t="s">
        <v>26</v>
      </c>
      <c r="I1029" t="s">
        <v>16</v>
      </c>
      <c r="J1029">
        <v>0.14061103999999999</v>
      </c>
      <c r="K1029">
        <v>9.8000000000000007</v>
      </c>
      <c r="L1029">
        <v>49.800800000000002</v>
      </c>
      <c r="M1029">
        <v>4</v>
      </c>
    </row>
    <row r="1030" spans="1:13" x14ac:dyDescent="0.3">
      <c r="A1030" t="s">
        <v>10</v>
      </c>
      <c r="B1030">
        <v>6737</v>
      </c>
      <c r="C1030" t="s">
        <v>1137</v>
      </c>
      <c r="D1030" t="s">
        <v>95</v>
      </c>
      <c r="E1030">
        <v>2016</v>
      </c>
      <c r="F1030" t="s">
        <v>25</v>
      </c>
      <c r="G1030" t="s">
        <v>14</v>
      </c>
      <c r="H1030" t="s">
        <v>26</v>
      </c>
      <c r="I1030" t="s">
        <v>16</v>
      </c>
      <c r="J1030">
        <v>3.0151351E-2</v>
      </c>
      <c r="K1030">
        <v>8.3000000000000007</v>
      </c>
      <c r="L1030">
        <v>98.738399999999999</v>
      </c>
      <c r="M1030">
        <v>4</v>
      </c>
    </row>
    <row r="1031" spans="1:13" x14ac:dyDescent="0.3">
      <c r="A1031" t="s">
        <v>10</v>
      </c>
      <c r="B1031">
        <v>6736</v>
      </c>
      <c r="C1031" t="s">
        <v>723</v>
      </c>
      <c r="D1031" t="s">
        <v>95</v>
      </c>
      <c r="E1031">
        <v>2016</v>
      </c>
      <c r="F1031" t="s">
        <v>25</v>
      </c>
      <c r="G1031" t="s">
        <v>14</v>
      </c>
      <c r="H1031" t="s">
        <v>26</v>
      </c>
      <c r="I1031" t="s">
        <v>16</v>
      </c>
      <c r="J1031">
        <v>4.9621700999999997E-2</v>
      </c>
      <c r="K1031">
        <v>6.2149999999999999</v>
      </c>
      <c r="L1031">
        <v>226.1062</v>
      </c>
      <c r="M1031">
        <v>4</v>
      </c>
    </row>
    <row r="1032" spans="1:13" x14ac:dyDescent="0.3">
      <c r="A1032" t="s">
        <v>10</v>
      </c>
      <c r="B1032">
        <v>6735</v>
      </c>
      <c r="C1032" t="s">
        <v>1548</v>
      </c>
      <c r="D1032" t="s">
        <v>95</v>
      </c>
      <c r="E1032">
        <v>2016</v>
      </c>
      <c r="F1032" t="s">
        <v>25</v>
      </c>
      <c r="G1032" t="s">
        <v>14</v>
      </c>
      <c r="H1032" t="s">
        <v>26</v>
      </c>
      <c r="I1032" t="s">
        <v>16</v>
      </c>
      <c r="J1032">
        <v>6.5783782999999998E-2</v>
      </c>
      <c r="K1032">
        <v>6.0350000000000001</v>
      </c>
      <c r="L1032">
        <v>188.22399999999999</v>
      </c>
      <c r="M1032">
        <v>4</v>
      </c>
    </row>
    <row r="1033" spans="1:13" x14ac:dyDescent="0.3">
      <c r="A1033" t="s">
        <v>10</v>
      </c>
      <c r="B1033">
        <v>6734</v>
      </c>
      <c r="C1033" t="s">
        <v>335</v>
      </c>
      <c r="D1033" t="s">
        <v>95</v>
      </c>
      <c r="E1033">
        <v>2016</v>
      </c>
      <c r="F1033" t="s">
        <v>25</v>
      </c>
      <c r="G1033" t="s">
        <v>14</v>
      </c>
      <c r="H1033" t="s">
        <v>26</v>
      </c>
      <c r="I1033" t="s">
        <v>16</v>
      </c>
      <c r="J1033">
        <v>0.114472403</v>
      </c>
      <c r="K1033">
        <v>5.4249999999999998</v>
      </c>
      <c r="L1033">
        <v>88.351399999999998</v>
      </c>
      <c r="M1033">
        <v>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10</v>
      </c>
      <c r="B1040">
        <v>6569</v>
      </c>
      <c r="C1040" t="s">
        <v>277</v>
      </c>
      <c r="D1040" t="s">
        <v>159</v>
      </c>
      <c r="E1040">
        <v>2018</v>
      </c>
      <c r="F1040" t="s">
        <v>138</v>
      </c>
      <c r="G1040" t="s">
        <v>14</v>
      </c>
      <c r="H1040" t="s">
        <v>26</v>
      </c>
      <c r="I1040" t="s">
        <v>40</v>
      </c>
      <c r="J1040">
        <v>9.7849200000000008E-3</v>
      </c>
      <c r="L1040">
        <v>225.90620000000001</v>
      </c>
      <c r="M1040">
        <v>4</v>
      </c>
    </row>
    <row r="1041" spans="1:13" x14ac:dyDescent="0.3">
      <c r="A1041" t="s">
        <v>10</v>
      </c>
      <c r="B1041">
        <v>6568</v>
      </c>
      <c r="C1041" t="s">
        <v>960</v>
      </c>
      <c r="D1041" t="s">
        <v>32</v>
      </c>
      <c r="E1041">
        <v>2018</v>
      </c>
      <c r="F1041" t="s">
        <v>138</v>
      </c>
      <c r="G1041" t="s">
        <v>14</v>
      </c>
      <c r="H1041" t="s">
        <v>26</v>
      </c>
      <c r="I1041" t="s">
        <v>40</v>
      </c>
      <c r="J1041">
        <v>0.13511877</v>
      </c>
      <c r="L1041">
        <v>232.9958</v>
      </c>
      <c r="M1041">
        <v>4</v>
      </c>
    </row>
    <row r="1042" spans="1:13" x14ac:dyDescent="0.3">
      <c r="A1042" t="s">
        <v>10</v>
      </c>
      <c r="B1042">
        <v>6567</v>
      </c>
      <c r="C1042" t="s">
        <v>520</v>
      </c>
      <c r="D1042" t="s">
        <v>32</v>
      </c>
      <c r="E1042">
        <v>2018</v>
      </c>
      <c r="F1042" t="s">
        <v>138</v>
      </c>
      <c r="G1042" t="s">
        <v>14</v>
      </c>
      <c r="H1042" t="s">
        <v>26</v>
      </c>
      <c r="I1042" t="s">
        <v>40</v>
      </c>
      <c r="J1042">
        <v>0.223985293</v>
      </c>
      <c r="L1042">
        <v>186.29239999999999</v>
      </c>
      <c r="M1042">
        <v>4</v>
      </c>
    </row>
    <row r="1043" spans="1:13" x14ac:dyDescent="0.3">
      <c r="A1043" t="s">
        <v>10</v>
      </c>
      <c r="B1043">
        <v>6566</v>
      </c>
      <c r="C1043" t="s">
        <v>261</v>
      </c>
      <c r="D1043" t="s">
        <v>48</v>
      </c>
      <c r="E1043">
        <v>2018</v>
      </c>
      <c r="F1043" t="s">
        <v>138</v>
      </c>
      <c r="G1043" t="s">
        <v>14</v>
      </c>
      <c r="H1043" t="s">
        <v>26</v>
      </c>
      <c r="I1043" t="s">
        <v>40</v>
      </c>
      <c r="J1043">
        <v>1.9227815999999998E-2</v>
      </c>
      <c r="L1043">
        <v>163.98419999999999</v>
      </c>
      <c r="M1043">
        <v>4</v>
      </c>
    </row>
    <row r="1044" spans="1:13" x14ac:dyDescent="0.3">
      <c r="A1044" t="s">
        <v>10</v>
      </c>
      <c r="B1044">
        <v>6565</v>
      </c>
      <c r="C1044" t="s">
        <v>1100</v>
      </c>
      <c r="D1044" t="s">
        <v>48</v>
      </c>
      <c r="E1044">
        <v>2018</v>
      </c>
      <c r="F1044" t="s">
        <v>138</v>
      </c>
      <c r="G1044" t="s">
        <v>14</v>
      </c>
      <c r="H1044" t="s">
        <v>26</v>
      </c>
      <c r="I1044" t="s">
        <v>40</v>
      </c>
      <c r="J1044">
        <v>0.13432761300000001</v>
      </c>
      <c r="L1044">
        <v>35.055799999999998</v>
      </c>
      <c r="M1044">
        <v>4</v>
      </c>
    </row>
    <row r="1045" spans="1:13" x14ac:dyDescent="0.3">
      <c r="A1045" t="s">
        <v>10</v>
      </c>
      <c r="B1045">
        <v>6564</v>
      </c>
      <c r="C1045" t="s">
        <v>1098</v>
      </c>
      <c r="D1045" t="s">
        <v>48</v>
      </c>
      <c r="E1045">
        <v>2018</v>
      </c>
      <c r="F1045" t="s">
        <v>138</v>
      </c>
      <c r="G1045" t="s">
        <v>14</v>
      </c>
      <c r="H1045" t="s">
        <v>26</v>
      </c>
      <c r="I1045" t="s">
        <v>40</v>
      </c>
      <c r="J1045">
        <v>4.5068891999999999E-2</v>
      </c>
      <c r="L1045">
        <v>190.88720000000001</v>
      </c>
      <c r="M1045">
        <v>4</v>
      </c>
    </row>
    <row r="1046" spans="1:13" x14ac:dyDescent="0.3">
      <c r="A1046" t="s">
        <v>10</v>
      </c>
      <c r="B1046">
        <v>6563</v>
      </c>
      <c r="C1046" t="s">
        <v>699</v>
      </c>
      <c r="D1046" t="s">
        <v>48</v>
      </c>
      <c r="E1046">
        <v>2018</v>
      </c>
      <c r="F1046" t="s">
        <v>138</v>
      </c>
      <c r="G1046" t="s">
        <v>14</v>
      </c>
      <c r="H1046" t="s">
        <v>26</v>
      </c>
      <c r="I1046" t="s">
        <v>40</v>
      </c>
      <c r="J1046">
        <v>5.7620562E-2</v>
      </c>
      <c r="L1046">
        <v>115.45180000000001</v>
      </c>
      <c r="M1046">
        <v>4</v>
      </c>
    </row>
    <row r="1047" spans="1:13" x14ac:dyDescent="0.3">
      <c r="A1047" t="s">
        <v>10</v>
      </c>
      <c r="B1047">
        <v>6562</v>
      </c>
      <c r="C1047" t="s">
        <v>1163</v>
      </c>
      <c r="D1047" t="s">
        <v>48</v>
      </c>
      <c r="E1047">
        <v>2018</v>
      </c>
      <c r="F1047" t="s">
        <v>138</v>
      </c>
      <c r="G1047" t="s">
        <v>14</v>
      </c>
      <c r="H1047" t="s">
        <v>26</v>
      </c>
      <c r="I1047" t="s">
        <v>40</v>
      </c>
      <c r="J1047">
        <v>0.30247887099999998</v>
      </c>
      <c r="L1047">
        <v>155.49719999999999</v>
      </c>
      <c r="M1047">
        <v>4</v>
      </c>
    </row>
    <row r="1048" spans="1:13" x14ac:dyDescent="0.3">
      <c r="A1048" t="s">
        <v>10</v>
      </c>
      <c r="B1048">
        <v>6561</v>
      </c>
      <c r="C1048" t="s">
        <v>903</v>
      </c>
      <c r="D1048" t="s">
        <v>48</v>
      </c>
      <c r="E1048">
        <v>2018</v>
      </c>
      <c r="F1048" t="s">
        <v>138</v>
      </c>
      <c r="G1048" t="s">
        <v>14</v>
      </c>
      <c r="H1048" t="s">
        <v>26</v>
      </c>
      <c r="I1048" t="s">
        <v>40</v>
      </c>
      <c r="J1048">
        <v>2.363057E-2</v>
      </c>
      <c r="L1048">
        <v>141.71539999999999</v>
      </c>
      <c r="M1048">
        <v>4</v>
      </c>
    </row>
    <row r="1049" spans="1:13" x14ac:dyDescent="0.3">
      <c r="A1049" t="s">
        <v>10</v>
      </c>
      <c r="B1049">
        <v>6560</v>
      </c>
      <c r="C1049" t="s">
        <v>192</v>
      </c>
      <c r="D1049" t="s">
        <v>153</v>
      </c>
      <c r="E1049">
        <v>2018</v>
      </c>
      <c r="F1049" t="s">
        <v>138</v>
      </c>
      <c r="G1049" t="s">
        <v>14</v>
      </c>
      <c r="H1049" t="s">
        <v>26</v>
      </c>
      <c r="I1049" t="s">
        <v>40</v>
      </c>
      <c r="J1049">
        <v>0</v>
      </c>
      <c r="L1049">
        <v>184.35820000000001</v>
      </c>
      <c r="M1049">
        <v>4</v>
      </c>
    </row>
    <row r="1050" spans="1:13" x14ac:dyDescent="0.3">
      <c r="A1050" t="s">
        <v>10</v>
      </c>
      <c r="B1050">
        <v>6559</v>
      </c>
      <c r="C1050" t="s">
        <v>1336</v>
      </c>
      <c r="D1050" t="s">
        <v>153</v>
      </c>
      <c r="E1050">
        <v>2018</v>
      </c>
      <c r="F1050" t="s">
        <v>138</v>
      </c>
      <c r="G1050" t="s">
        <v>14</v>
      </c>
      <c r="H1050" t="s">
        <v>26</v>
      </c>
      <c r="I1050" t="s">
        <v>40</v>
      </c>
      <c r="J1050">
        <v>0.24554262700000001</v>
      </c>
      <c r="L1050">
        <v>172.2764</v>
      </c>
      <c r="M1050">
        <v>4</v>
      </c>
    </row>
    <row r="1051" spans="1:13" x14ac:dyDescent="0.3">
      <c r="A1051" t="s">
        <v>10</v>
      </c>
      <c r="B1051">
        <v>6558</v>
      </c>
      <c r="C1051" t="s">
        <v>193</v>
      </c>
      <c r="D1051" t="s">
        <v>153</v>
      </c>
      <c r="E1051">
        <v>2018</v>
      </c>
      <c r="F1051" t="s">
        <v>138</v>
      </c>
      <c r="G1051" t="s">
        <v>14</v>
      </c>
      <c r="H1051" t="s">
        <v>26</v>
      </c>
      <c r="I1051" t="s">
        <v>40</v>
      </c>
      <c r="J1051">
        <v>0.256152243</v>
      </c>
      <c r="L1051">
        <v>151.005</v>
      </c>
      <c r="M1051">
        <v>4</v>
      </c>
    </row>
    <row r="1052" spans="1:13" x14ac:dyDescent="0.3">
      <c r="A1052" t="s">
        <v>10</v>
      </c>
      <c r="B1052">
        <v>6557</v>
      </c>
      <c r="C1052" t="s">
        <v>1439</v>
      </c>
      <c r="D1052" t="s">
        <v>54</v>
      </c>
      <c r="E1052">
        <v>2018</v>
      </c>
      <c r="F1052" t="s">
        <v>138</v>
      </c>
      <c r="G1052" t="s">
        <v>14</v>
      </c>
      <c r="H1052" t="s">
        <v>26</v>
      </c>
      <c r="I1052" t="s">
        <v>40</v>
      </c>
      <c r="J1052">
        <v>7.0017381000000004E-2</v>
      </c>
      <c r="L1052">
        <v>89.351399999999998</v>
      </c>
      <c r="M1052">
        <v>4</v>
      </c>
    </row>
    <row r="1053" spans="1:13" x14ac:dyDescent="0.3">
      <c r="A1053" t="s">
        <v>10</v>
      </c>
      <c r="B1053">
        <v>6556</v>
      </c>
      <c r="C1053" t="s">
        <v>1335</v>
      </c>
      <c r="D1053" t="s">
        <v>54</v>
      </c>
      <c r="E1053">
        <v>2018</v>
      </c>
      <c r="F1053" t="s">
        <v>138</v>
      </c>
      <c r="G1053" t="s">
        <v>14</v>
      </c>
      <c r="H1053" t="s">
        <v>26</v>
      </c>
      <c r="I1053" t="s">
        <v>40</v>
      </c>
      <c r="J1053">
        <v>1.9117392E-2</v>
      </c>
      <c r="L1053">
        <v>110.6544</v>
      </c>
      <c r="M1053">
        <v>4</v>
      </c>
    </row>
    <row r="1054" spans="1:13" x14ac:dyDescent="0.3">
      <c r="A1054" t="s">
        <v>10</v>
      </c>
      <c r="B1054">
        <v>6555</v>
      </c>
      <c r="C1054" t="s">
        <v>1559</v>
      </c>
      <c r="D1054" t="s">
        <v>54</v>
      </c>
      <c r="E1054">
        <v>2018</v>
      </c>
      <c r="F1054" t="s">
        <v>138</v>
      </c>
      <c r="G1054" t="s">
        <v>14</v>
      </c>
      <c r="H1054" t="s">
        <v>26</v>
      </c>
      <c r="I1054" t="s">
        <v>40</v>
      </c>
      <c r="J1054">
        <v>7.4729834999999994E-2</v>
      </c>
      <c r="L1054">
        <v>183.79499999999999</v>
      </c>
      <c r="M1054">
        <v>4</v>
      </c>
    </row>
    <row r="1055" spans="1:13" x14ac:dyDescent="0.3">
      <c r="A1055" t="s">
        <v>10</v>
      </c>
      <c r="B1055">
        <v>6554</v>
      </c>
      <c r="C1055" t="s">
        <v>1014</v>
      </c>
      <c r="D1055" t="s">
        <v>54</v>
      </c>
      <c r="E1055">
        <v>2018</v>
      </c>
      <c r="F1055" t="s">
        <v>138</v>
      </c>
      <c r="G1055" t="s">
        <v>14</v>
      </c>
      <c r="H1055" t="s">
        <v>26</v>
      </c>
      <c r="I1055" t="s">
        <v>40</v>
      </c>
      <c r="J1055">
        <v>0.13659289099999999</v>
      </c>
      <c r="L1055">
        <v>238.0248</v>
      </c>
      <c r="M1055">
        <v>4</v>
      </c>
    </row>
    <row r="1056" spans="1:13" x14ac:dyDescent="0.3">
      <c r="A1056" t="s">
        <v>10</v>
      </c>
      <c r="B1056">
        <v>6553</v>
      </c>
      <c r="C1056" t="s">
        <v>84</v>
      </c>
      <c r="D1056" t="s">
        <v>54</v>
      </c>
      <c r="E1056">
        <v>2018</v>
      </c>
      <c r="F1056" t="s">
        <v>138</v>
      </c>
      <c r="G1056" t="s">
        <v>14</v>
      </c>
      <c r="H1056" t="s">
        <v>26</v>
      </c>
      <c r="I1056" t="s">
        <v>40</v>
      </c>
      <c r="J1056">
        <v>0.14930549700000001</v>
      </c>
      <c r="L1056">
        <v>119.61239999999999</v>
      </c>
      <c r="M1056">
        <v>4</v>
      </c>
    </row>
    <row r="1057" spans="1:13" x14ac:dyDescent="0.3">
      <c r="A1057" t="s">
        <v>10</v>
      </c>
      <c r="B1057">
        <v>6552</v>
      </c>
      <c r="C1057" t="s">
        <v>886</v>
      </c>
      <c r="D1057" t="s">
        <v>54</v>
      </c>
      <c r="E1057">
        <v>2018</v>
      </c>
      <c r="F1057" t="s">
        <v>138</v>
      </c>
      <c r="G1057" t="s">
        <v>14</v>
      </c>
      <c r="H1057" t="s">
        <v>26</v>
      </c>
      <c r="I1057" t="s">
        <v>40</v>
      </c>
      <c r="J1057">
        <v>1.4998914E-2</v>
      </c>
      <c r="L1057">
        <v>72.403800000000004</v>
      </c>
      <c r="M1057">
        <v>4</v>
      </c>
    </row>
    <row r="1058" spans="1:13" x14ac:dyDescent="0.3">
      <c r="A1058" t="s">
        <v>10</v>
      </c>
      <c r="B1058">
        <v>6551</v>
      </c>
      <c r="C1058" t="s">
        <v>1013</v>
      </c>
      <c r="D1058" t="s">
        <v>54</v>
      </c>
      <c r="E1058">
        <v>2018</v>
      </c>
      <c r="F1058" t="s">
        <v>138</v>
      </c>
      <c r="G1058" t="s">
        <v>14</v>
      </c>
      <c r="H1058" t="s">
        <v>26</v>
      </c>
      <c r="I1058" t="s">
        <v>40</v>
      </c>
      <c r="J1058">
        <v>0.277459381</v>
      </c>
      <c r="L1058">
        <v>156.3946</v>
      </c>
      <c r="M1058">
        <v>4</v>
      </c>
    </row>
    <row r="1059" spans="1:13" x14ac:dyDescent="0.3">
      <c r="A1059" t="s">
        <v>10</v>
      </c>
      <c r="B1059">
        <v>6550</v>
      </c>
      <c r="C1059" t="s">
        <v>62</v>
      </c>
      <c r="D1059" t="s">
        <v>12</v>
      </c>
      <c r="E1059">
        <v>2018</v>
      </c>
      <c r="F1059" t="s">
        <v>138</v>
      </c>
      <c r="G1059" t="s">
        <v>14</v>
      </c>
      <c r="H1059" t="s">
        <v>26</v>
      </c>
      <c r="I1059" t="s">
        <v>40</v>
      </c>
      <c r="J1059">
        <v>0.16439157300000001</v>
      </c>
      <c r="L1059">
        <v>62.819400000000002</v>
      </c>
      <c r="M1059">
        <v>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10</v>
      </c>
      <c r="B1069">
        <v>6549</v>
      </c>
      <c r="C1069" t="s">
        <v>443</v>
      </c>
      <c r="D1069" t="s">
        <v>12</v>
      </c>
      <c r="E1069">
        <v>2018</v>
      </c>
      <c r="F1069" t="s">
        <v>138</v>
      </c>
      <c r="G1069" t="s">
        <v>14</v>
      </c>
      <c r="H1069" t="s">
        <v>26</v>
      </c>
      <c r="I1069" t="s">
        <v>40</v>
      </c>
      <c r="J1069">
        <v>0.109274313</v>
      </c>
      <c r="L1069">
        <v>225.30619999999999</v>
      </c>
      <c r="M1069">
        <v>4</v>
      </c>
    </row>
    <row r="1070" spans="1:13" x14ac:dyDescent="0.3">
      <c r="A1070" t="s">
        <v>10</v>
      </c>
      <c r="B1070">
        <v>6548</v>
      </c>
      <c r="C1070" t="s">
        <v>400</v>
      </c>
      <c r="D1070" t="s">
        <v>12</v>
      </c>
      <c r="E1070">
        <v>2018</v>
      </c>
      <c r="F1070" t="s">
        <v>138</v>
      </c>
      <c r="G1070" t="s">
        <v>14</v>
      </c>
      <c r="H1070" t="s">
        <v>26</v>
      </c>
      <c r="I1070" t="s">
        <v>40</v>
      </c>
      <c r="J1070">
        <v>0</v>
      </c>
      <c r="L1070">
        <v>234.79580000000001</v>
      </c>
      <c r="M1070">
        <v>4</v>
      </c>
    </row>
    <row r="1071" spans="1:13" x14ac:dyDescent="0.3">
      <c r="A1071" t="s">
        <v>10</v>
      </c>
      <c r="B1071">
        <v>6547</v>
      </c>
      <c r="C1071" t="s">
        <v>1160</v>
      </c>
      <c r="D1071" t="s">
        <v>12</v>
      </c>
      <c r="E1071">
        <v>2018</v>
      </c>
      <c r="F1071" t="s">
        <v>138</v>
      </c>
      <c r="G1071" t="s">
        <v>14</v>
      </c>
      <c r="H1071" t="s">
        <v>26</v>
      </c>
      <c r="I1071" t="s">
        <v>40</v>
      </c>
      <c r="J1071">
        <v>0.165101585</v>
      </c>
      <c r="L1071">
        <v>87.788200000000003</v>
      </c>
      <c r="M1071">
        <v>4</v>
      </c>
    </row>
    <row r="1072" spans="1:13" x14ac:dyDescent="0.3">
      <c r="A1072" t="s">
        <v>10</v>
      </c>
      <c r="B1072">
        <v>6546</v>
      </c>
      <c r="C1072" t="s">
        <v>363</v>
      </c>
      <c r="D1072" t="s">
        <v>12</v>
      </c>
      <c r="E1072">
        <v>2018</v>
      </c>
      <c r="F1072" t="s">
        <v>138</v>
      </c>
      <c r="G1072" t="s">
        <v>14</v>
      </c>
      <c r="H1072" t="s">
        <v>26</v>
      </c>
      <c r="I1072" t="s">
        <v>40</v>
      </c>
      <c r="J1072">
        <v>6.1730519999999997E-2</v>
      </c>
      <c r="L1072">
        <v>159.15780000000001</v>
      </c>
      <c r="M1072">
        <v>4</v>
      </c>
    </row>
    <row r="1073" spans="1:13" x14ac:dyDescent="0.3">
      <c r="A1073" t="s">
        <v>10</v>
      </c>
      <c r="B1073">
        <v>6545</v>
      </c>
      <c r="C1073" t="s">
        <v>1246</v>
      </c>
      <c r="D1073" t="s">
        <v>12</v>
      </c>
      <c r="E1073">
        <v>2018</v>
      </c>
      <c r="F1073" t="s">
        <v>138</v>
      </c>
      <c r="G1073" t="s">
        <v>14</v>
      </c>
      <c r="H1073" t="s">
        <v>26</v>
      </c>
      <c r="I1073" t="s">
        <v>40</v>
      </c>
      <c r="J1073">
        <v>3.7569401000000002E-2</v>
      </c>
      <c r="L1073">
        <v>120.7098</v>
      </c>
      <c r="M1073">
        <v>4</v>
      </c>
    </row>
    <row r="1074" spans="1:13" x14ac:dyDescent="0.3">
      <c r="A1074" t="s">
        <v>10</v>
      </c>
      <c r="B1074">
        <v>6544</v>
      </c>
      <c r="C1074" t="s">
        <v>1295</v>
      </c>
      <c r="D1074" t="s">
        <v>12</v>
      </c>
      <c r="E1074">
        <v>2018</v>
      </c>
      <c r="F1074" t="s">
        <v>138</v>
      </c>
      <c r="G1074" t="s">
        <v>14</v>
      </c>
      <c r="H1074" t="s">
        <v>26</v>
      </c>
      <c r="I1074" t="s">
        <v>40</v>
      </c>
      <c r="J1074">
        <v>0.27321283000000002</v>
      </c>
      <c r="L1074">
        <v>240.9538</v>
      </c>
      <c r="M1074">
        <v>4</v>
      </c>
    </row>
    <row r="1075" spans="1:13" x14ac:dyDescent="0.3">
      <c r="A1075" t="s">
        <v>10</v>
      </c>
      <c r="B1075">
        <v>6543</v>
      </c>
      <c r="C1075" t="s">
        <v>957</v>
      </c>
      <c r="D1075" t="s">
        <v>12</v>
      </c>
      <c r="E1075">
        <v>2018</v>
      </c>
      <c r="F1075" t="s">
        <v>138</v>
      </c>
      <c r="G1075" t="s">
        <v>14</v>
      </c>
      <c r="H1075" t="s">
        <v>26</v>
      </c>
      <c r="I1075" t="s">
        <v>40</v>
      </c>
      <c r="J1075">
        <v>8.6077865000000003E-2</v>
      </c>
      <c r="L1075">
        <v>143.81020000000001</v>
      </c>
      <c r="M1075">
        <v>4</v>
      </c>
    </row>
    <row r="1076" spans="1:13" x14ac:dyDescent="0.3">
      <c r="A1076" t="s">
        <v>10</v>
      </c>
      <c r="B1076">
        <v>6542</v>
      </c>
      <c r="C1076" t="s">
        <v>1536</v>
      </c>
      <c r="D1076" t="s">
        <v>12</v>
      </c>
      <c r="E1076">
        <v>2018</v>
      </c>
      <c r="F1076" t="s">
        <v>138</v>
      </c>
      <c r="G1076" t="s">
        <v>14</v>
      </c>
      <c r="H1076" t="s">
        <v>26</v>
      </c>
      <c r="I1076" t="s">
        <v>40</v>
      </c>
      <c r="J1076">
        <v>0.187443314</v>
      </c>
      <c r="L1076">
        <v>145.87860000000001</v>
      </c>
      <c r="M1076">
        <v>4</v>
      </c>
    </row>
    <row r="1077" spans="1:13" x14ac:dyDescent="0.3">
      <c r="A1077" t="s">
        <v>10</v>
      </c>
      <c r="B1077">
        <v>6541</v>
      </c>
      <c r="C1077" t="s">
        <v>1520</v>
      </c>
      <c r="D1077" t="s">
        <v>12</v>
      </c>
      <c r="E1077">
        <v>2018</v>
      </c>
      <c r="F1077" t="s">
        <v>138</v>
      </c>
      <c r="G1077" t="s">
        <v>14</v>
      </c>
      <c r="H1077" t="s">
        <v>26</v>
      </c>
      <c r="I1077" t="s">
        <v>40</v>
      </c>
      <c r="J1077">
        <v>0.214423791</v>
      </c>
      <c r="L1077">
        <v>111.6544</v>
      </c>
      <c r="M1077">
        <v>4</v>
      </c>
    </row>
    <row r="1078" spans="1:13" x14ac:dyDescent="0.3">
      <c r="A1078" t="s">
        <v>10</v>
      </c>
      <c r="B1078">
        <v>6540</v>
      </c>
      <c r="C1078" t="s">
        <v>362</v>
      </c>
      <c r="D1078" t="s">
        <v>12</v>
      </c>
      <c r="E1078">
        <v>2018</v>
      </c>
      <c r="F1078" t="s">
        <v>138</v>
      </c>
      <c r="G1078" t="s">
        <v>14</v>
      </c>
      <c r="H1078" t="s">
        <v>26</v>
      </c>
      <c r="I1078" t="s">
        <v>40</v>
      </c>
      <c r="J1078">
        <v>7.5215349000000001E-2</v>
      </c>
      <c r="L1078">
        <v>108.4254</v>
      </c>
      <c r="M1078">
        <v>4</v>
      </c>
    </row>
    <row r="1079" spans="1:13" x14ac:dyDescent="0.3">
      <c r="A1079" t="s">
        <v>10</v>
      </c>
      <c r="B1079">
        <v>6539</v>
      </c>
      <c r="C1079" t="s">
        <v>1159</v>
      </c>
      <c r="D1079" t="s">
        <v>12</v>
      </c>
      <c r="E1079">
        <v>2018</v>
      </c>
      <c r="F1079" t="s">
        <v>138</v>
      </c>
      <c r="G1079" t="s">
        <v>14</v>
      </c>
      <c r="H1079" t="s">
        <v>26</v>
      </c>
      <c r="I1079" t="s">
        <v>40</v>
      </c>
      <c r="J1079">
        <v>9.9780431000000003E-2</v>
      </c>
      <c r="L1079">
        <v>225.2088</v>
      </c>
      <c r="M1079">
        <v>4</v>
      </c>
    </row>
    <row r="1080" spans="1:13" x14ac:dyDescent="0.3">
      <c r="A1080" t="s">
        <v>10</v>
      </c>
      <c r="B1080">
        <v>6538</v>
      </c>
      <c r="C1080" t="s">
        <v>1293</v>
      </c>
      <c r="D1080" t="s">
        <v>24</v>
      </c>
      <c r="E1080">
        <v>2018</v>
      </c>
      <c r="F1080" t="s">
        <v>138</v>
      </c>
      <c r="G1080" t="s">
        <v>14</v>
      </c>
      <c r="H1080" t="s">
        <v>26</v>
      </c>
      <c r="I1080" t="s">
        <v>40</v>
      </c>
      <c r="J1080">
        <v>7.3541071999999999E-2</v>
      </c>
      <c r="L1080">
        <v>192.28200000000001</v>
      </c>
      <c r="M1080">
        <v>4</v>
      </c>
    </row>
    <row r="1081" spans="1:13" x14ac:dyDescent="0.3">
      <c r="A1081" t="s">
        <v>10</v>
      </c>
      <c r="B1081">
        <v>6537</v>
      </c>
      <c r="C1081" t="s">
        <v>1006</v>
      </c>
      <c r="D1081" t="s">
        <v>24</v>
      </c>
      <c r="E1081">
        <v>2018</v>
      </c>
      <c r="F1081" t="s">
        <v>138</v>
      </c>
      <c r="G1081" t="s">
        <v>14</v>
      </c>
      <c r="H1081" t="s">
        <v>26</v>
      </c>
      <c r="I1081" t="s">
        <v>40</v>
      </c>
      <c r="J1081">
        <v>0.145200948</v>
      </c>
      <c r="L1081">
        <v>35.455800000000004</v>
      </c>
      <c r="M1081">
        <v>4</v>
      </c>
    </row>
    <row r="1082" spans="1:13" x14ac:dyDescent="0.3">
      <c r="A1082" t="s">
        <v>10</v>
      </c>
      <c r="B1082">
        <v>6536</v>
      </c>
      <c r="C1082" t="s">
        <v>442</v>
      </c>
      <c r="D1082" t="s">
        <v>24</v>
      </c>
      <c r="E1082">
        <v>2018</v>
      </c>
      <c r="F1082" t="s">
        <v>138</v>
      </c>
      <c r="G1082" t="s">
        <v>14</v>
      </c>
      <c r="H1082" t="s">
        <v>26</v>
      </c>
      <c r="I1082" t="s">
        <v>40</v>
      </c>
      <c r="J1082">
        <v>0.13314425899999999</v>
      </c>
      <c r="L1082">
        <v>190.88460000000001</v>
      </c>
      <c r="M1082">
        <v>4</v>
      </c>
    </row>
    <row r="1083" spans="1:13" x14ac:dyDescent="0.3">
      <c r="A1083" t="s">
        <v>10</v>
      </c>
      <c r="B1083">
        <v>6535</v>
      </c>
      <c r="C1083" t="s">
        <v>552</v>
      </c>
      <c r="D1083" t="s">
        <v>24</v>
      </c>
      <c r="E1083">
        <v>2018</v>
      </c>
      <c r="F1083" t="s">
        <v>138</v>
      </c>
      <c r="G1083" t="s">
        <v>14</v>
      </c>
      <c r="H1083" t="s">
        <v>26</v>
      </c>
      <c r="I1083" t="s">
        <v>40</v>
      </c>
      <c r="J1083">
        <v>6.3079544000000001E-2</v>
      </c>
      <c r="L1083">
        <v>175.77119999999999</v>
      </c>
      <c r="M1083">
        <v>4</v>
      </c>
    </row>
    <row r="1084" spans="1:13" x14ac:dyDescent="0.3">
      <c r="A1084" t="s">
        <v>10</v>
      </c>
      <c r="B1084">
        <v>6534</v>
      </c>
      <c r="C1084" t="s">
        <v>1493</v>
      </c>
      <c r="D1084" t="s">
        <v>24</v>
      </c>
      <c r="E1084">
        <v>2018</v>
      </c>
      <c r="F1084" t="s">
        <v>138</v>
      </c>
      <c r="G1084" t="s">
        <v>14</v>
      </c>
      <c r="H1084" t="s">
        <v>26</v>
      </c>
      <c r="I1084" t="s">
        <v>40</v>
      </c>
      <c r="J1084">
        <v>0</v>
      </c>
      <c r="L1084">
        <v>230.0668</v>
      </c>
      <c r="M1084">
        <v>4</v>
      </c>
    </row>
    <row r="1085" spans="1:13" x14ac:dyDescent="0.3">
      <c r="A1085" t="s">
        <v>10</v>
      </c>
      <c r="B1085">
        <v>6533</v>
      </c>
      <c r="C1085" t="s">
        <v>1489</v>
      </c>
      <c r="D1085" t="s">
        <v>24</v>
      </c>
      <c r="E1085">
        <v>2018</v>
      </c>
      <c r="F1085" t="s">
        <v>138</v>
      </c>
      <c r="G1085" t="s">
        <v>14</v>
      </c>
      <c r="H1085" t="s">
        <v>26</v>
      </c>
      <c r="I1085" t="s">
        <v>40</v>
      </c>
      <c r="J1085">
        <v>0.127660257</v>
      </c>
      <c r="L1085">
        <v>198.54259999999999</v>
      </c>
      <c r="M1085">
        <v>4</v>
      </c>
    </row>
    <row r="1086" spans="1:13" x14ac:dyDescent="0.3">
      <c r="A1086" t="s">
        <v>10</v>
      </c>
      <c r="B1086">
        <v>6532</v>
      </c>
      <c r="C1086" t="s">
        <v>398</v>
      </c>
      <c r="D1086" t="s">
        <v>24</v>
      </c>
      <c r="E1086">
        <v>2018</v>
      </c>
      <c r="F1086" t="s">
        <v>138</v>
      </c>
      <c r="G1086" t="s">
        <v>14</v>
      </c>
      <c r="H1086" t="s">
        <v>26</v>
      </c>
      <c r="I1086" t="s">
        <v>40</v>
      </c>
      <c r="J1086">
        <v>1.9912605999999999E-2</v>
      </c>
      <c r="L1086">
        <v>91.0488</v>
      </c>
      <c r="M1086">
        <v>4</v>
      </c>
    </row>
    <row r="1087" spans="1:13" x14ac:dyDescent="0.3">
      <c r="A1087" t="s">
        <v>10</v>
      </c>
      <c r="B1087">
        <v>6531</v>
      </c>
      <c r="C1087" t="s">
        <v>1500</v>
      </c>
      <c r="D1087" t="s">
        <v>67</v>
      </c>
      <c r="E1087">
        <v>2018</v>
      </c>
      <c r="F1087" t="s">
        <v>138</v>
      </c>
      <c r="G1087" t="s">
        <v>14</v>
      </c>
      <c r="H1087" t="s">
        <v>26</v>
      </c>
      <c r="I1087" t="s">
        <v>40</v>
      </c>
      <c r="J1087">
        <v>0.153456703</v>
      </c>
      <c r="L1087">
        <v>264.09100000000001</v>
      </c>
      <c r="M1087">
        <v>4</v>
      </c>
    </row>
    <row r="1088" spans="1:13" x14ac:dyDescent="0.3">
      <c r="A1088" t="s">
        <v>10</v>
      </c>
      <c r="B1088">
        <v>6530</v>
      </c>
      <c r="C1088" t="s">
        <v>125</v>
      </c>
      <c r="D1088" t="s">
        <v>67</v>
      </c>
      <c r="E1088">
        <v>2018</v>
      </c>
      <c r="F1088" t="s">
        <v>138</v>
      </c>
      <c r="G1088" t="s">
        <v>14</v>
      </c>
      <c r="H1088" t="s">
        <v>26</v>
      </c>
      <c r="I1088" t="s">
        <v>40</v>
      </c>
      <c r="J1088">
        <v>0.13334711899999999</v>
      </c>
      <c r="L1088">
        <v>193.07939999999999</v>
      </c>
      <c r="M1088">
        <v>4</v>
      </c>
    </row>
    <row r="1089" spans="1:13" x14ac:dyDescent="0.3">
      <c r="A1089" t="s">
        <v>10</v>
      </c>
      <c r="B1089">
        <v>6529</v>
      </c>
      <c r="C1089" t="s">
        <v>1244</v>
      </c>
      <c r="D1089" t="s">
        <v>67</v>
      </c>
      <c r="E1089">
        <v>2018</v>
      </c>
      <c r="F1089" t="s">
        <v>138</v>
      </c>
      <c r="G1089" t="s">
        <v>14</v>
      </c>
      <c r="H1089" t="s">
        <v>26</v>
      </c>
      <c r="I1089" t="s">
        <v>40</v>
      </c>
      <c r="J1089">
        <v>7.4620291000000005E-2</v>
      </c>
      <c r="L1089">
        <v>120.1782</v>
      </c>
      <c r="M1089">
        <v>4</v>
      </c>
    </row>
    <row r="1090" spans="1:13" x14ac:dyDescent="0.3">
      <c r="A1090" t="s">
        <v>10</v>
      </c>
      <c r="B1090">
        <v>6528</v>
      </c>
      <c r="C1090" t="s">
        <v>1587</v>
      </c>
      <c r="D1090" t="s">
        <v>67</v>
      </c>
      <c r="E1090">
        <v>2018</v>
      </c>
      <c r="F1090" t="s">
        <v>138</v>
      </c>
      <c r="G1090" t="s">
        <v>14</v>
      </c>
      <c r="H1090" t="s">
        <v>26</v>
      </c>
      <c r="I1090" t="s">
        <v>40</v>
      </c>
      <c r="J1090">
        <v>0.12942514499999999</v>
      </c>
      <c r="L1090">
        <v>219.34819999999999</v>
      </c>
      <c r="M1090">
        <v>4</v>
      </c>
    </row>
    <row r="1091" spans="1:13" x14ac:dyDescent="0.3">
      <c r="A1091" t="s">
        <v>10</v>
      </c>
      <c r="B1091">
        <v>6527</v>
      </c>
      <c r="C1091" t="s">
        <v>252</v>
      </c>
      <c r="D1091" t="s">
        <v>28</v>
      </c>
      <c r="E1091">
        <v>2018</v>
      </c>
      <c r="F1091" t="s">
        <v>138</v>
      </c>
      <c r="G1091" t="s">
        <v>14</v>
      </c>
      <c r="H1091" t="s">
        <v>26</v>
      </c>
      <c r="I1091" t="s">
        <v>40</v>
      </c>
      <c r="J1091">
        <v>2.1031586000000001E-2</v>
      </c>
      <c r="L1091">
        <v>164.7184</v>
      </c>
      <c r="M1091">
        <v>4</v>
      </c>
    </row>
    <row r="1092" spans="1:13" x14ac:dyDescent="0.3">
      <c r="A1092" t="s">
        <v>10</v>
      </c>
      <c r="B1092">
        <v>6526</v>
      </c>
      <c r="C1092" t="s">
        <v>1048</v>
      </c>
      <c r="D1092" t="s">
        <v>28</v>
      </c>
      <c r="E1092">
        <v>2018</v>
      </c>
      <c r="F1092" t="s">
        <v>138</v>
      </c>
      <c r="G1092" t="s">
        <v>14</v>
      </c>
      <c r="H1092" t="s">
        <v>26</v>
      </c>
      <c r="I1092" t="s">
        <v>40</v>
      </c>
      <c r="J1092">
        <v>0.161030847</v>
      </c>
      <c r="L1092">
        <v>251.24080000000001</v>
      </c>
      <c r="M1092">
        <v>4</v>
      </c>
    </row>
    <row r="1093" spans="1:13" x14ac:dyDescent="0.3">
      <c r="A1093" t="s">
        <v>10</v>
      </c>
      <c r="B1093">
        <v>6525</v>
      </c>
      <c r="C1093" t="s">
        <v>677</v>
      </c>
      <c r="D1093" t="s">
        <v>28</v>
      </c>
      <c r="E1093">
        <v>2018</v>
      </c>
      <c r="F1093" t="s">
        <v>138</v>
      </c>
      <c r="G1093" t="s">
        <v>14</v>
      </c>
      <c r="H1093" t="s">
        <v>26</v>
      </c>
      <c r="I1093" t="s">
        <v>40</v>
      </c>
      <c r="J1093">
        <v>0</v>
      </c>
      <c r="L1093">
        <v>78.896000000000001</v>
      </c>
      <c r="M1093">
        <v>4</v>
      </c>
    </row>
    <row r="1094" spans="1:13" x14ac:dyDescent="0.3">
      <c r="A1094" t="s">
        <v>10</v>
      </c>
      <c r="B1094">
        <v>6524</v>
      </c>
      <c r="C1094" t="s">
        <v>712</v>
      </c>
      <c r="D1094" t="s">
        <v>28</v>
      </c>
      <c r="E1094">
        <v>2018</v>
      </c>
      <c r="F1094" t="s">
        <v>138</v>
      </c>
      <c r="G1094" t="s">
        <v>14</v>
      </c>
      <c r="H1094" t="s">
        <v>26</v>
      </c>
      <c r="I1094" t="s">
        <v>40</v>
      </c>
      <c r="J1094">
        <v>4.4063785000000001E-2</v>
      </c>
      <c r="L1094">
        <v>147.24180000000001</v>
      </c>
      <c r="M1094">
        <v>4</v>
      </c>
    </row>
    <row r="1095" spans="1:13" x14ac:dyDescent="0.3">
      <c r="A1095" t="s">
        <v>10</v>
      </c>
      <c r="B1095">
        <v>6523</v>
      </c>
      <c r="C1095" t="s">
        <v>423</v>
      </c>
      <c r="D1095" t="s">
        <v>28</v>
      </c>
      <c r="E1095">
        <v>2018</v>
      </c>
      <c r="F1095" t="s">
        <v>138</v>
      </c>
      <c r="G1095" t="s">
        <v>14</v>
      </c>
      <c r="H1095" t="s">
        <v>26</v>
      </c>
      <c r="I1095" t="s">
        <v>40</v>
      </c>
      <c r="J1095">
        <v>0</v>
      </c>
      <c r="L1095">
        <v>92.311999999999998</v>
      </c>
      <c r="M1095">
        <v>4</v>
      </c>
    </row>
    <row r="1096" spans="1:13" x14ac:dyDescent="0.3">
      <c r="A1096" t="s">
        <v>10</v>
      </c>
      <c r="B1096">
        <v>6522</v>
      </c>
      <c r="C1096" t="s">
        <v>429</v>
      </c>
      <c r="D1096" t="s">
        <v>74</v>
      </c>
      <c r="E1096">
        <v>2018</v>
      </c>
      <c r="F1096" t="s">
        <v>138</v>
      </c>
      <c r="G1096" t="s">
        <v>14</v>
      </c>
      <c r="H1096" t="s">
        <v>26</v>
      </c>
      <c r="I1096" t="s">
        <v>40</v>
      </c>
      <c r="J1096">
        <v>0.120965853</v>
      </c>
      <c r="L1096">
        <v>55.861400000000003</v>
      </c>
      <c r="M1096">
        <v>4</v>
      </c>
    </row>
    <row r="1097" spans="1:13" x14ac:dyDescent="0.3">
      <c r="A1097" t="s">
        <v>10</v>
      </c>
      <c r="B1097">
        <v>6521</v>
      </c>
      <c r="C1097" t="s">
        <v>422</v>
      </c>
      <c r="D1097" t="s">
        <v>74</v>
      </c>
      <c r="E1097">
        <v>2018</v>
      </c>
      <c r="F1097" t="s">
        <v>138</v>
      </c>
      <c r="G1097" t="s">
        <v>14</v>
      </c>
      <c r="H1097" t="s">
        <v>26</v>
      </c>
      <c r="I1097" t="s">
        <v>40</v>
      </c>
      <c r="J1097">
        <v>0.27459228299999999</v>
      </c>
      <c r="L1097">
        <v>167.84739999999999</v>
      </c>
      <c r="M1097">
        <v>4</v>
      </c>
    </row>
    <row r="1098" spans="1:13" x14ac:dyDescent="0.3">
      <c r="A1098" t="s">
        <v>10</v>
      </c>
      <c r="B1098">
        <v>6520</v>
      </c>
      <c r="C1098" t="s">
        <v>569</v>
      </c>
      <c r="D1098" t="s">
        <v>57</v>
      </c>
      <c r="E1098">
        <v>2018</v>
      </c>
      <c r="F1098" t="s">
        <v>138</v>
      </c>
      <c r="G1098" t="s">
        <v>14</v>
      </c>
      <c r="H1098" t="s">
        <v>26</v>
      </c>
      <c r="I1098" t="s">
        <v>40</v>
      </c>
      <c r="J1098">
        <v>0.13991304500000001</v>
      </c>
      <c r="L1098">
        <v>227.90360000000001</v>
      </c>
      <c r="M1098">
        <v>4</v>
      </c>
    </row>
    <row r="1099" spans="1:13" x14ac:dyDescent="0.3">
      <c r="A1099" t="s">
        <v>10</v>
      </c>
      <c r="B1099">
        <v>6519</v>
      </c>
      <c r="C1099" t="s">
        <v>936</v>
      </c>
      <c r="D1099" t="s">
        <v>57</v>
      </c>
      <c r="E1099">
        <v>2018</v>
      </c>
      <c r="F1099" t="s">
        <v>138</v>
      </c>
      <c r="G1099" t="s">
        <v>14</v>
      </c>
      <c r="H1099" t="s">
        <v>26</v>
      </c>
      <c r="I1099" t="s">
        <v>40</v>
      </c>
      <c r="J1099">
        <v>7.6851759000000006E-2</v>
      </c>
      <c r="L1099">
        <v>111.857</v>
      </c>
      <c r="M1099">
        <v>4</v>
      </c>
    </row>
    <row r="1100" spans="1:13" x14ac:dyDescent="0.3">
      <c r="A1100" t="s">
        <v>10</v>
      </c>
      <c r="B1100">
        <v>6518</v>
      </c>
      <c r="C1100" t="s">
        <v>867</v>
      </c>
      <c r="D1100" t="s">
        <v>57</v>
      </c>
      <c r="E1100">
        <v>2018</v>
      </c>
      <c r="F1100" t="s">
        <v>138</v>
      </c>
      <c r="G1100" t="s">
        <v>14</v>
      </c>
      <c r="H1100" t="s">
        <v>26</v>
      </c>
      <c r="I1100" t="s">
        <v>40</v>
      </c>
      <c r="J1100">
        <v>9.7275776999999994E-2</v>
      </c>
      <c r="L1100">
        <v>223.90880000000001</v>
      </c>
      <c r="M1100">
        <v>4</v>
      </c>
    </row>
    <row r="1101" spans="1:13" x14ac:dyDescent="0.3">
      <c r="A1101" t="s">
        <v>10</v>
      </c>
      <c r="B1101">
        <v>6517</v>
      </c>
      <c r="C1101" t="s">
        <v>904</v>
      </c>
      <c r="D1101" t="s">
        <v>95</v>
      </c>
      <c r="E1101">
        <v>2018</v>
      </c>
      <c r="F1101" t="s">
        <v>138</v>
      </c>
      <c r="G1101" t="s">
        <v>14</v>
      </c>
      <c r="H1101" t="s">
        <v>26</v>
      </c>
      <c r="I1101" t="s">
        <v>40</v>
      </c>
      <c r="J1101">
        <v>0.18212836299999999</v>
      </c>
      <c r="L1101">
        <v>165.65</v>
      </c>
      <c r="M1101">
        <v>4</v>
      </c>
    </row>
    <row r="1102" spans="1:13" x14ac:dyDescent="0.3">
      <c r="A1102" t="s">
        <v>10</v>
      </c>
      <c r="B1102">
        <v>6516</v>
      </c>
      <c r="C1102" t="s">
        <v>120</v>
      </c>
      <c r="D1102" t="s">
        <v>95</v>
      </c>
      <c r="E1102">
        <v>2018</v>
      </c>
      <c r="F1102" t="s">
        <v>138</v>
      </c>
      <c r="G1102" t="s">
        <v>14</v>
      </c>
      <c r="H1102" t="s">
        <v>26</v>
      </c>
      <c r="I1102" t="s">
        <v>40</v>
      </c>
      <c r="J1102">
        <v>0.13263034500000001</v>
      </c>
      <c r="L1102">
        <v>263.85680000000002</v>
      </c>
      <c r="M1102">
        <v>4</v>
      </c>
    </row>
    <row r="1103" spans="1:13" x14ac:dyDescent="0.3">
      <c r="A1103" t="s">
        <v>10</v>
      </c>
      <c r="B1103">
        <v>6515</v>
      </c>
      <c r="C1103" t="s">
        <v>1603</v>
      </c>
      <c r="D1103" t="s">
        <v>95</v>
      </c>
      <c r="E1103">
        <v>2018</v>
      </c>
      <c r="F1103" t="s">
        <v>138</v>
      </c>
      <c r="G1103" t="s">
        <v>14</v>
      </c>
      <c r="H1103" t="s">
        <v>26</v>
      </c>
      <c r="I1103" t="s">
        <v>40</v>
      </c>
      <c r="J1103">
        <v>0.191500528</v>
      </c>
      <c r="L1103">
        <v>121.2098</v>
      </c>
      <c r="M1103">
        <v>4</v>
      </c>
    </row>
    <row r="1104" spans="1:13" x14ac:dyDescent="0.3">
      <c r="A1104" t="s">
        <v>10</v>
      </c>
      <c r="B1104">
        <v>6514</v>
      </c>
      <c r="C1104" t="s">
        <v>431</v>
      </c>
      <c r="D1104" t="s">
        <v>95</v>
      </c>
      <c r="E1104">
        <v>2018</v>
      </c>
      <c r="F1104" t="s">
        <v>138</v>
      </c>
      <c r="G1104" t="s">
        <v>14</v>
      </c>
      <c r="H1104" t="s">
        <v>26</v>
      </c>
      <c r="I1104" t="s">
        <v>40</v>
      </c>
      <c r="J1104">
        <v>0</v>
      </c>
      <c r="L1104">
        <v>38.184800000000003</v>
      </c>
      <c r="M1104">
        <v>4</v>
      </c>
    </row>
    <row r="1105" spans="1:13" x14ac:dyDescent="0.3">
      <c r="A1105" t="s">
        <v>10</v>
      </c>
      <c r="B1105">
        <v>6513</v>
      </c>
      <c r="C1105" t="s">
        <v>335</v>
      </c>
      <c r="D1105" t="s">
        <v>95</v>
      </c>
      <c r="E1105">
        <v>2018</v>
      </c>
      <c r="F1105" t="s">
        <v>138</v>
      </c>
      <c r="G1105" t="s">
        <v>14</v>
      </c>
      <c r="H1105" t="s">
        <v>26</v>
      </c>
      <c r="I1105" t="s">
        <v>40</v>
      </c>
      <c r="J1105">
        <v>0.2004264</v>
      </c>
      <c r="L1105">
        <v>88.851399999999998</v>
      </c>
      <c r="M1105">
        <v>4</v>
      </c>
    </row>
    <row r="1106" spans="1:13" x14ac:dyDescent="0.3">
      <c r="A1106" t="s">
        <v>10</v>
      </c>
      <c r="B1106">
        <v>6423</v>
      </c>
      <c r="C1106" t="s">
        <v>714</v>
      </c>
      <c r="D1106" t="s">
        <v>48</v>
      </c>
      <c r="E1106">
        <v>2012</v>
      </c>
      <c r="F1106" t="s">
        <v>13</v>
      </c>
      <c r="G1106" t="s">
        <v>14</v>
      </c>
      <c r="H1106" t="s">
        <v>15</v>
      </c>
      <c r="I1106" t="s">
        <v>16</v>
      </c>
      <c r="J1106">
        <v>8.5268316999999996E-2</v>
      </c>
      <c r="K1106">
        <v>10.65</v>
      </c>
      <c r="L1106">
        <v>229.76679999999999</v>
      </c>
      <c r="M1106">
        <v>4</v>
      </c>
    </row>
    <row r="1107" spans="1:13" x14ac:dyDescent="0.3">
      <c r="A1107" t="s">
        <v>10</v>
      </c>
      <c r="B1107">
        <v>6422</v>
      </c>
      <c r="C1107" t="s">
        <v>963</v>
      </c>
      <c r="D1107" t="s">
        <v>54</v>
      </c>
      <c r="E1107">
        <v>2012</v>
      </c>
      <c r="F1107" t="s">
        <v>13</v>
      </c>
      <c r="G1107" t="s">
        <v>14</v>
      </c>
      <c r="H1107" t="s">
        <v>15</v>
      </c>
      <c r="I1107" t="s">
        <v>16</v>
      </c>
      <c r="J1107">
        <v>9.8832569999999995E-3</v>
      </c>
      <c r="K1107">
        <v>6.26</v>
      </c>
      <c r="L1107">
        <v>149.8366</v>
      </c>
      <c r="M1107">
        <v>4</v>
      </c>
    </row>
    <row r="1108" spans="1:13" x14ac:dyDescent="0.3">
      <c r="A1108" t="s">
        <v>10</v>
      </c>
      <c r="B1108">
        <v>6421</v>
      </c>
      <c r="C1108" t="s">
        <v>733</v>
      </c>
      <c r="D1108" t="s">
        <v>12</v>
      </c>
      <c r="E1108">
        <v>2012</v>
      </c>
      <c r="F1108" t="s">
        <v>13</v>
      </c>
      <c r="G1108" t="s">
        <v>14</v>
      </c>
      <c r="H1108" t="s">
        <v>15</v>
      </c>
      <c r="I1108" t="s">
        <v>16</v>
      </c>
      <c r="J1108">
        <v>0</v>
      </c>
      <c r="K1108">
        <v>5.82</v>
      </c>
      <c r="L1108">
        <v>256.63299999999998</v>
      </c>
      <c r="M1108">
        <v>4</v>
      </c>
    </row>
    <row r="1109" spans="1:13" x14ac:dyDescent="0.3">
      <c r="A1109" t="s">
        <v>10</v>
      </c>
      <c r="B1109">
        <v>6420</v>
      </c>
      <c r="C1109" t="s">
        <v>1333</v>
      </c>
      <c r="D1109" t="s">
        <v>24</v>
      </c>
      <c r="E1109">
        <v>2012</v>
      </c>
      <c r="F1109" t="s">
        <v>13</v>
      </c>
      <c r="G1109" t="s">
        <v>14</v>
      </c>
      <c r="H1109" t="s">
        <v>15</v>
      </c>
      <c r="I1109" t="s">
        <v>16</v>
      </c>
      <c r="J1109">
        <v>0.12862194099999999</v>
      </c>
      <c r="K1109">
        <v>16.2</v>
      </c>
      <c r="L1109">
        <v>175.53700000000001</v>
      </c>
      <c r="M1109">
        <v>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10</v>
      </c>
      <c r="B1129">
        <v>6419</v>
      </c>
      <c r="C1129" t="s">
        <v>1349</v>
      </c>
      <c r="D1129" t="s">
        <v>57</v>
      </c>
      <c r="E1129">
        <v>2012</v>
      </c>
      <c r="F1129" t="s">
        <v>13</v>
      </c>
      <c r="G1129" t="s">
        <v>14</v>
      </c>
      <c r="H1129" t="s">
        <v>15</v>
      </c>
      <c r="I1129" t="s">
        <v>16</v>
      </c>
      <c r="J1129">
        <v>7.4847664999999994E-2</v>
      </c>
      <c r="K1129">
        <v>7.72</v>
      </c>
      <c r="L1129">
        <v>78.898600000000002</v>
      </c>
      <c r="M1129">
        <v>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10</v>
      </c>
      <c r="B1132">
        <v>6418</v>
      </c>
      <c r="C1132" t="s">
        <v>1332</v>
      </c>
      <c r="D1132" t="s">
        <v>95</v>
      </c>
      <c r="E1132">
        <v>2012</v>
      </c>
      <c r="F1132" t="s">
        <v>13</v>
      </c>
      <c r="G1132" t="s">
        <v>14</v>
      </c>
      <c r="H1132" t="s">
        <v>15</v>
      </c>
      <c r="I1132" t="s">
        <v>16</v>
      </c>
      <c r="J1132">
        <v>6.2321222000000003E-2</v>
      </c>
      <c r="K1132">
        <v>20.85</v>
      </c>
      <c r="L1132">
        <v>87.251400000000004</v>
      </c>
      <c r="M1132">
        <v>4</v>
      </c>
    </row>
    <row r="1133" spans="1:13" x14ac:dyDescent="0.3">
      <c r="A1133" t="s">
        <v>10</v>
      </c>
      <c r="B1133">
        <v>6417</v>
      </c>
      <c r="C1133" t="s">
        <v>724</v>
      </c>
      <c r="D1133" t="s">
        <v>95</v>
      </c>
      <c r="E1133">
        <v>2012</v>
      </c>
      <c r="F1133" t="s">
        <v>13</v>
      </c>
      <c r="G1133" t="s">
        <v>14</v>
      </c>
      <c r="H1133" t="s">
        <v>15</v>
      </c>
      <c r="I1133" t="s">
        <v>16</v>
      </c>
      <c r="J1133">
        <v>3.5627488999999998E-2</v>
      </c>
      <c r="K1133">
        <v>8.3149999999999995</v>
      </c>
      <c r="L1133">
        <v>146.64439999999999</v>
      </c>
      <c r="M1133">
        <v>4</v>
      </c>
    </row>
    <row r="1134" spans="1:13" x14ac:dyDescent="0.3">
      <c r="A1134" t="s">
        <v>10</v>
      </c>
      <c r="B1134">
        <v>6413</v>
      </c>
      <c r="C1134" t="s">
        <v>888</v>
      </c>
      <c r="D1134" t="s">
        <v>159</v>
      </c>
      <c r="E1134">
        <v>2012</v>
      </c>
      <c r="F1134" t="s">
        <v>13</v>
      </c>
      <c r="G1134" t="s">
        <v>14</v>
      </c>
      <c r="H1134" t="s">
        <v>15</v>
      </c>
      <c r="I1134" t="s">
        <v>16</v>
      </c>
      <c r="J1134">
        <v>0.12901648700000001</v>
      </c>
      <c r="K1134">
        <v>13.5</v>
      </c>
      <c r="L1134">
        <v>98.406800000000004</v>
      </c>
      <c r="M1134">
        <v>4</v>
      </c>
    </row>
    <row r="1135" spans="1:13" x14ac:dyDescent="0.3">
      <c r="A1135" t="s">
        <v>10</v>
      </c>
      <c r="B1135">
        <v>6412</v>
      </c>
      <c r="C1135" t="s">
        <v>1431</v>
      </c>
      <c r="D1135" t="s">
        <v>159</v>
      </c>
      <c r="E1135">
        <v>2012</v>
      </c>
      <c r="F1135" t="s">
        <v>13</v>
      </c>
      <c r="G1135" t="s">
        <v>14</v>
      </c>
      <c r="H1135" t="s">
        <v>15</v>
      </c>
      <c r="I1135" t="s">
        <v>16</v>
      </c>
      <c r="J1135">
        <v>4.8761222999999999E-2</v>
      </c>
      <c r="K1135">
        <v>9.5</v>
      </c>
      <c r="L1135">
        <v>186.5898</v>
      </c>
      <c r="M1135">
        <v>4</v>
      </c>
    </row>
    <row r="1136" spans="1:13" x14ac:dyDescent="0.3">
      <c r="A1136" t="s">
        <v>10</v>
      </c>
      <c r="B1136">
        <v>6411</v>
      </c>
      <c r="C1136" t="s">
        <v>1437</v>
      </c>
      <c r="D1136" t="s">
        <v>159</v>
      </c>
      <c r="E1136">
        <v>2012</v>
      </c>
      <c r="F1136" t="s">
        <v>13</v>
      </c>
      <c r="G1136" t="s">
        <v>14</v>
      </c>
      <c r="H1136" t="s">
        <v>15</v>
      </c>
      <c r="I1136" t="s">
        <v>16</v>
      </c>
      <c r="J1136">
        <v>4.3968651999999997E-2</v>
      </c>
      <c r="K1136">
        <v>7.06</v>
      </c>
      <c r="L1136">
        <v>57.690399999999997</v>
      </c>
      <c r="M1136">
        <v>4</v>
      </c>
    </row>
    <row r="1137" spans="1:13" x14ac:dyDescent="0.3">
      <c r="A1137" t="s">
        <v>10</v>
      </c>
      <c r="B1137">
        <v>6410</v>
      </c>
      <c r="C1137" t="s">
        <v>1496</v>
      </c>
      <c r="D1137" t="s">
        <v>32</v>
      </c>
      <c r="E1137">
        <v>2012</v>
      </c>
      <c r="F1137" t="s">
        <v>13</v>
      </c>
      <c r="G1137" t="s">
        <v>14</v>
      </c>
      <c r="H1137" t="s">
        <v>15</v>
      </c>
      <c r="I1137" t="s">
        <v>16</v>
      </c>
      <c r="J1137">
        <v>3.9990313999999999E-2</v>
      </c>
      <c r="K1137">
        <v>19.350000000000001</v>
      </c>
      <c r="L1137">
        <v>165.08680000000001</v>
      </c>
      <c r="M1137">
        <v>4</v>
      </c>
    </row>
    <row r="1138" spans="1:13" x14ac:dyDescent="0.3">
      <c r="A1138" t="s">
        <v>10</v>
      </c>
      <c r="B1138">
        <v>6409</v>
      </c>
      <c r="C1138" t="s">
        <v>1501</v>
      </c>
      <c r="D1138" t="s">
        <v>32</v>
      </c>
      <c r="E1138">
        <v>2012</v>
      </c>
      <c r="F1138" t="s">
        <v>13</v>
      </c>
      <c r="G1138" t="s">
        <v>14</v>
      </c>
      <c r="H1138" t="s">
        <v>15</v>
      </c>
      <c r="I1138" t="s">
        <v>16</v>
      </c>
      <c r="J1138">
        <v>2.4892128999999999E-2</v>
      </c>
      <c r="K1138">
        <v>16.75</v>
      </c>
      <c r="L1138">
        <v>37.882199999999997</v>
      </c>
      <c r="M1138">
        <v>4</v>
      </c>
    </row>
    <row r="1139" spans="1:13" x14ac:dyDescent="0.3">
      <c r="A1139" t="s">
        <v>10</v>
      </c>
      <c r="B1139">
        <v>6408</v>
      </c>
      <c r="C1139" t="s">
        <v>1418</v>
      </c>
      <c r="D1139" t="s">
        <v>32</v>
      </c>
      <c r="E1139">
        <v>2012</v>
      </c>
      <c r="F1139" t="s">
        <v>13</v>
      </c>
      <c r="G1139" t="s">
        <v>14</v>
      </c>
      <c r="H1139" t="s">
        <v>15</v>
      </c>
      <c r="I1139" t="s">
        <v>16</v>
      </c>
      <c r="J1139">
        <v>6.1270646999999998E-2</v>
      </c>
      <c r="K1139">
        <v>12.1</v>
      </c>
      <c r="L1139">
        <v>53.261400000000002</v>
      </c>
      <c r="M1139">
        <v>4</v>
      </c>
    </row>
    <row r="1140" spans="1:13" x14ac:dyDescent="0.3">
      <c r="A1140" t="s">
        <v>10</v>
      </c>
      <c r="B1140">
        <v>6407</v>
      </c>
      <c r="C1140" t="s">
        <v>1030</v>
      </c>
      <c r="D1140" t="s">
        <v>48</v>
      </c>
      <c r="E1140">
        <v>2012</v>
      </c>
      <c r="F1140" t="s">
        <v>13</v>
      </c>
      <c r="G1140" t="s">
        <v>14</v>
      </c>
      <c r="H1140" t="s">
        <v>15</v>
      </c>
      <c r="I1140" t="s">
        <v>16</v>
      </c>
      <c r="J1140">
        <v>0.128235131</v>
      </c>
      <c r="K1140">
        <v>19.600000000000001</v>
      </c>
      <c r="L1140">
        <v>169.2816</v>
      </c>
      <c r="M1140">
        <v>4</v>
      </c>
    </row>
    <row r="1141" spans="1:13" x14ac:dyDescent="0.3">
      <c r="A1141" t="s">
        <v>10</v>
      </c>
      <c r="B1141">
        <v>6406</v>
      </c>
      <c r="C1141" t="s">
        <v>658</v>
      </c>
      <c r="D1141" t="s">
        <v>48</v>
      </c>
      <c r="E1141">
        <v>2012</v>
      </c>
      <c r="F1141" t="s">
        <v>13</v>
      </c>
      <c r="G1141" t="s">
        <v>14</v>
      </c>
      <c r="H1141" t="s">
        <v>15</v>
      </c>
      <c r="I1141" t="s">
        <v>16</v>
      </c>
      <c r="J1141">
        <v>6.7181097999999995E-2</v>
      </c>
      <c r="K1141">
        <v>15.1</v>
      </c>
      <c r="L1141">
        <v>258.8304</v>
      </c>
      <c r="M1141">
        <v>4</v>
      </c>
    </row>
    <row r="1142" spans="1:13" x14ac:dyDescent="0.3">
      <c r="A1142" t="s">
        <v>10</v>
      </c>
      <c r="B1142">
        <v>6405</v>
      </c>
      <c r="C1142" t="s">
        <v>1495</v>
      </c>
      <c r="D1142" t="s">
        <v>48</v>
      </c>
      <c r="E1142">
        <v>2012</v>
      </c>
      <c r="F1142" t="s">
        <v>13</v>
      </c>
      <c r="G1142" t="s">
        <v>14</v>
      </c>
      <c r="H1142" t="s">
        <v>15</v>
      </c>
      <c r="I1142" t="s">
        <v>16</v>
      </c>
      <c r="J1142">
        <v>9.9286297999999995E-2</v>
      </c>
      <c r="K1142">
        <v>14.65</v>
      </c>
      <c r="L1142">
        <v>49.866599999999998</v>
      </c>
      <c r="M1142">
        <v>4</v>
      </c>
    </row>
    <row r="1143" spans="1:13" x14ac:dyDescent="0.3">
      <c r="A1143" t="s">
        <v>10</v>
      </c>
      <c r="B1143">
        <v>6404</v>
      </c>
      <c r="C1143" t="s">
        <v>839</v>
      </c>
      <c r="D1143" t="s">
        <v>48</v>
      </c>
      <c r="E1143">
        <v>2012</v>
      </c>
      <c r="F1143" t="s">
        <v>13</v>
      </c>
      <c r="G1143" t="s">
        <v>14</v>
      </c>
      <c r="H1143" t="s">
        <v>15</v>
      </c>
      <c r="I1143" t="s">
        <v>16</v>
      </c>
      <c r="J1143">
        <v>2.5961115999999999E-2</v>
      </c>
      <c r="K1143">
        <v>13.65</v>
      </c>
      <c r="L1143">
        <v>80.430199999999999</v>
      </c>
      <c r="M1143">
        <v>4</v>
      </c>
    </row>
    <row r="1144" spans="1:13" x14ac:dyDescent="0.3">
      <c r="A1144" t="s">
        <v>10</v>
      </c>
      <c r="B1144">
        <v>6403</v>
      </c>
      <c r="C1144" t="s">
        <v>262</v>
      </c>
      <c r="D1144" t="s">
        <v>48</v>
      </c>
      <c r="E1144">
        <v>2012</v>
      </c>
      <c r="F1144" t="s">
        <v>13</v>
      </c>
      <c r="G1144" t="s">
        <v>14</v>
      </c>
      <c r="H1144" t="s">
        <v>15</v>
      </c>
      <c r="I1144" t="s">
        <v>16</v>
      </c>
      <c r="J1144">
        <v>0.12546944199999999</v>
      </c>
      <c r="K1144">
        <v>13.5</v>
      </c>
      <c r="L1144">
        <v>264.49099999999999</v>
      </c>
      <c r="M1144">
        <v>4</v>
      </c>
    </row>
    <row r="1145" spans="1:13" x14ac:dyDescent="0.3">
      <c r="A1145" t="s">
        <v>10</v>
      </c>
      <c r="B1145">
        <v>6402</v>
      </c>
      <c r="C1145" t="s">
        <v>1100</v>
      </c>
      <c r="D1145" t="s">
        <v>48</v>
      </c>
      <c r="E1145">
        <v>2012</v>
      </c>
      <c r="F1145" t="s">
        <v>13</v>
      </c>
      <c r="G1145" t="s">
        <v>14</v>
      </c>
      <c r="H1145" t="s">
        <v>15</v>
      </c>
      <c r="I1145" t="s">
        <v>16</v>
      </c>
      <c r="J1145">
        <v>7.6839735000000006E-2</v>
      </c>
      <c r="K1145">
        <v>11.8</v>
      </c>
      <c r="L1145">
        <v>34.955800000000004</v>
      </c>
      <c r="M1145">
        <v>4</v>
      </c>
    </row>
    <row r="1146" spans="1:13" x14ac:dyDescent="0.3">
      <c r="A1146" t="s">
        <v>10</v>
      </c>
      <c r="B1146">
        <v>6401</v>
      </c>
      <c r="C1146" t="s">
        <v>1602</v>
      </c>
      <c r="D1146" t="s">
        <v>48</v>
      </c>
      <c r="E1146">
        <v>2012</v>
      </c>
      <c r="F1146" t="s">
        <v>13</v>
      </c>
      <c r="G1146" t="s">
        <v>14</v>
      </c>
      <c r="H1146" t="s">
        <v>15</v>
      </c>
      <c r="I1146" t="s">
        <v>16</v>
      </c>
      <c r="J1146">
        <v>9.3909644E-2</v>
      </c>
      <c r="K1146">
        <v>10.5</v>
      </c>
      <c r="L1146">
        <v>213.7244</v>
      </c>
      <c r="M1146">
        <v>4</v>
      </c>
    </row>
    <row r="1147" spans="1:13" x14ac:dyDescent="0.3">
      <c r="A1147" t="s">
        <v>10</v>
      </c>
      <c r="B1147">
        <v>6400</v>
      </c>
      <c r="C1147" t="s">
        <v>1339</v>
      </c>
      <c r="D1147" t="s">
        <v>48</v>
      </c>
      <c r="E1147">
        <v>2012</v>
      </c>
      <c r="F1147" t="s">
        <v>13</v>
      </c>
      <c r="G1147" t="s">
        <v>14</v>
      </c>
      <c r="H1147" t="s">
        <v>15</v>
      </c>
      <c r="I1147" t="s">
        <v>16</v>
      </c>
      <c r="J1147">
        <v>4.5763062E-2</v>
      </c>
      <c r="K1147">
        <v>10.1</v>
      </c>
      <c r="L1147">
        <v>38.4848</v>
      </c>
      <c r="M1147">
        <v>4</v>
      </c>
    </row>
    <row r="1148" spans="1:13" x14ac:dyDescent="0.3">
      <c r="A1148" t="s">
        <v>10</v>
      </c>
      <c r="B1148">
        <v>6399</v>
      </c>
      <c r="C1148" t="s">
        <v>1272</v>
      </c>
      <c r="D1148" t="s">
        <v>48</v>
      </c>
      <c r="E1148">
        <v>2012</v>
      </c>
      <c r="F1148" t="s">
        <v>13</v>
      </c>
      <c r="G1148" t="s">
        <v>14</v>
      </c>
      <c r="H1148" t="s">
        <v>15</v>
      </c>
      <c r="I1148" t="s">
        <v>16</v>
      </c>
      <c r="J1148">
        <v>2.1039273000000001E-2</v>
      </c>
      <c r="K1148">
        <v>9.2850000000000001</v>
      </c>
      <c r="L1148">
        <v>160.05779999999999</v>
      </c>
      <c r="M1148">
        <v>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10</v>
      </c>
      <c r="B1160">
        <v>6398</v>
      </c>
      <c r="C1160" t="s">
        <v>1338</v>
      </c>
      <c r="D1160" t="s">
        <v>48</v>
      </c>
      <c r="E1160">
        <v>2012</v>
      </c>
      <c r="F1160" t="s">
        <v>13</v>
      </c>
      <c r="G1160" t="s">
        <v>14</v>
      </c>
      <c r="H1160" t="s">
        <v>15</v>
      </c>
      <c r="I1160" t="s">
        <v>16</v>
      </c>
      <c r="J1160">
        <v>0.117667492</v>
      </c>
      <c r="K1160">
        <v>9.1950000000000003</v>
      </c>
      <c r="L1160">
        <v>159.55779999999999</v>
      </c>
      <c r="M1160">
        <v>4</v>
      </c>
    </row>
    <row r="1161" spans="1:13" x14ac:dyDescent="0.3">
      <c r="A1161" t="s">
        <v>10</v>
      </c>
      <c r="B1161">
        <v>6397</v>
      </c>
      <c r="C1161" t="s">
        <v>699</v>
      </c>
      <c r="D1161" t="s">
        <v>48</v>
      </c>
      <c r="E1161">
        <v>2012</v>
      </c>
      <c r="F1161" t="s">
        <v>13</v>
      </c>
      <c r="G1161" t="s">
        <v>14</v>
      </c>
      <c r="H1161" t="s">
        <v>15</v>
      </c>
      <c r="I1161" t="s">
        <v>16</v>
      </c>
      <c r="J1161">
        <v>3.2960823E-2</v>
      </c>
      <c r="K1161">
        <v>8.6300000000000008</v>
      </c>
      <c r="L1161">
        <v>115.0518</v>
      </c>
      <c r="M1161">
        <v>4</v>
      </c>
    </row>
    <row r="1162" spans="1:13" x14ac:dyDescent="0.3">
      <c r="A1162" t="s">
        <v>10</v>
      </c>
      <c r="B1162">
        <v>6396</v>
      </c>
      <c r="C1162" t="s">
        <v>1271</v>
      </c>
      <c r="D1162" t="s">
        <v>48</v>
      </c>
      <c r="E1162">
        <v>2012</v>
      </c>
      <c r="F1162" t="s">
        <v>13</v>
      </c>
      <c r="G1162" t="s">
        <v>14</v>
      </c>
      <c r="H1162" t="s">
        <v>15</v>
      </c>
      <c r="I1162" t="s">
        <v>16</v>
      </c>
      <c r="J1162">
        <v>4.1346468999999997E-2</v>
      </c>
      <c r="K1162">
        <v>6.9349999999999996</v>
      </c>
      <c r="L1162">
        <v>103.1332</v>
      </c>
      <c r="M1162">
        <v>4</v>
      </c>
    </row>
    <row r="1163" spans="1:13" x14ac:dyDescent="0.3">
      <c r="A1163" t="s">
        <v>10</v>
      </c>
      <c r="B1163">
        <v>6395</v>
      </c>
      <c r="C1163" t="s">
        <v>1205</v>
      </c>
      <c r="D1163" t="s">
        <v>48</v>
      </c>
      <c r="E1163">
        <v>2012</v>
      </c>
      <c r="F1163" t="s">
        <v>13</v>
      </c>
      <c r="G1163" t="s">
        <v>14</v>
      </c>
      <c r="H1163" t="s">
        <v>15</v>
      </c>
      <c r="I1163" t="s">
        <v>16</v>
      </c>
      <c r="J1163">
        <v>0.123307177</v>
      </c>
      <c r="K1163">
        <v>6.3049999999999997</v>
      </c>
      <c r="L1163">
        <v>93.543599999999998</v>
      </c>
      <c r="M1163">
        <v>4</v>
      </c>
    </row>
    <row r="1164" spans="1:13" x14ac:dyDescent="0.3">
      <c r="A1164" t="s">
        <v>10</v>
      </c>
      <c r="B1164">
        <v>6394</v>
      </c>
      <c r="C1164" t="s">
        <v>274</v>
      </c>
      <c r="D1164" t="s">
        <v>54</v>
      </c>
      <c r="E1164">
        <v>2012</v>
      </c>
      <c r="F1164" t="s">
        <v>13</v>
      </c>
      <c r="G1164" t="s">
        <v>14</v>
      </c>
      <c r="H1164" t="s">
        <v>15</v>
      </c>
      <c r="I1164" t="s">
        <v>16</v>
      </c>
      <c r="J1164">
        <v>0.17174348</v>
      </c>
      <c r="K1164">
        <v>18.600000000000001</v>
      </c>
      <c r="L1164">
        <v>48.837600000000002</v>
      </c>
      <c r="M1164">
        <v>4</v>
      </c>
    </row>
    <row r="1165" spans="1:13" x14ac:dyDescent="0.3">
      <c r="A1165" t="s">
        <v>10</v>
      </c>
      <c r="B1165">
        <v>6393</v>
      </c>
      <c r="C1165" t="s">
        <v>570</v>
      </c>
      <c r="D1165" t="s">
        <v>54</v>
      </c>
      <c r="E1165">
        <v>2012</v>
      </c>
      <c r="F1165" t="s">
        <v>13</v>
      </c>
      <c r="G1165" t="s">
        <v>14</v>
      </c>
      <c r="H1165" t="s">
        <v>15</v>
      </c>
      <c r="I1165" t="s">
        <v>16</v>
      </c>
      <c r="J1165">
        <v>0.122065518</v>
      </c>
      <c r="K1165">
        <v>17.7</v>
      </c>
      <c r="L1165">
        <v>103.3674</v>
      </c>
      <c r="M1165">
        <v>4</v>
      </c>
    </row>
    <row r="1166" spans="1:13" x14ac:dyDescent="0.3">
      <c r="A1166" t="s">
        <v>10</v>
      </c>
      <c r="B1166">
        <v>6392</v>
      </c>
      <c r="C1166" t="s">
        <v>1029</v>
      </c>
      <c r="D1166" t="s">
        <v>54</v>
      </c>
      <c r="E1166">
        <v>2012</v>
      </c>
      <c r="F1166" t="s">
        <v>13</v>
      </c>
      <c r="G1166" t="s">
        <v>14</v>
      </c>
      <c r="H1166" t="s">
        <v>15</v>
      </c>
      <c r="I1166" t="s">
        <v>16</v>
      </c>
      <c r="J1166">
        <v>6.1190964E-2</v>
      </c>
      <c r="K1166">
        <v>15.85</v>
      </c>
      <c r="L1166">
        <v>47.174399999999999</v>
      </c>
      <c r="M1166">
        <v>4</v>
      </c>
    </row>
    <row r="1167" spans="1:13" x14ac:dyDescent="0.3">
      <c r="A1167" t="s">
        <v>10</v>
      </c>
      <c r="B1167">
        <v>6391</v>
      </c>
      <c r="C1167" t="s">
        <v>273</v>
      </c>
      <c r="D1167" t="s">
        <v>54</v>
      </c>
      <c r="E1167">
        <v>2012</v>
      </c>
      <c r="F1167" t="s">
        <v>13</v>
      </c>
      <c r="G1167" t="s">
        <v>14</v>
      </c>
      <c r="H1167" t="s">
        <v>15</v>
      </c>
      <c r="I1167" t="s">
        <v>16</v>
      </c>
      <c r="J1167">
        <v>3.3813350999999998E-2</v>
      </c>
      <c r="K1167">
        <v>12.35</v>
      </c>
      <c r="L1167">
        <v>198.14259999999999</v>
      </c>
      <c r="M1167">
        <v>4</v>
      </c>
    </row>
    <row r="1168" spans="1:13" x14ac:dyDescent="0.3">
      <c r="A1168" t="s">
        <v>10</v>
      </c>
      <c r="B1168">
        <v>6390</v>
      </c>
      <c r="C1168" t="s">
        <v>885</v>
      </c>
      <c r="D1168" t="s">
        <v>54</v>
      </c>
      <c r="E1168">
        <v>2012</v>
      </c>
      <c r="F1168" t="s">
        <v>13</v>
      </c>
      <c r="G1168" t="s">
        <v>14</v>
      </c>
      <c r="H1168" t="s">
        <v>15</v>
      </c>
      <c r="I1168" t="s">
        <v>16</v>
      </c>
      <c r="J1168">
        <v>2.0442888999999999E-2</v>
      </c>
      <c r="K1168">
        <v>12</v>
      </c>
      <c r="L1168">
        <v>98.004199999999997</v>
      </c>
      <c r="M1168">
        <v>4</v>
      </c>
    </row>
    <row r="1169" spans="1:13" x14ac:dyDescent="0.3">
      <c r="A1169" t="s">
        <v>10</v>
      </c>
      <c r="B1169">
        <v>6389</v>
      </c>
      <c r="C1169" t="s">
        <v>869</v>
      </c>
      <c r="D1169" t="s">
        <v>54</v>
      </c>
      <c r="E1169">
        <v>2012</v>
      </c>
      <c r="F1169" t="s">
        <v>13</v>
      </c>
      <c r="G1169" t="s">
        <v>14</v>
      </c>
      <c r="H1169" t="s">
        <v>15</v>
      </c>
      <c r="I1169" t="s">
        <v>16</v>
      </c>
      <c r="J1169">
        <v>2.5966531000000001E-2</v>
      </c>
      <c r="K1169">
        <v>11.8</v>
      </c>
      <c r="L1169">
        <v>102.26739999999999</v>
      </c>
      <c r="M1169">
        <v>4</v>
      </c>
    </row>
    <row r="1170" spans="1:13" x14ac:dyDescent="0.3">
      <c r="A1170" t="s">
        <v>10</v>
      </c>
      <c r="B1170">
        <v>6388</v>
      </c>
      <c r="C1170" t="s">
        <v>837</v>
      </c>
      <c r="D1170" t="s">
        <v>54</v>
      </c>
      <c r="E1170">
        <v>2012</v>
      </c>
      <c r="F1170" t="s">
        <v>13</v>
      </c>
      <c r="G1170" t="s">
        <v>14</v>
      </c>
      <c r="H1170" t="s">
        <v>15</v>
      </c>
      <c r="I1170" t="s">
        <v>16</v>
      </c>
      <c r="J1170">
        <v>0.13758045199999999</v>
      </c>
      <c r="K1170">
        <v>6.9850000000000003</v>
      </c>
      <c r="L1170">
        <v>182.86080000000001</v>
      </c>
      <c r="M1170">
        <v>4</v>
      </c>
    </row>
    <row r="1171" spans="1:13" x14ac:dyDescent="0.3">
      <c r="A1171" t="s">
        <v>10</v>
      </c>
      <c r="B1171">
        <v>6387</v>
      </c>
      <c r="C1171" t="s">
        <v>608</v>
      </c>
      <c r="D1171" t="s">
        <v>54</v>
      </c>
      <c r="E1171">
        <v>2012</v>
      </c>
      <c r="F1171" t="s">
        <v>13</v>
      </c>
      <c r="G1171" t="s">
        <v>14</v>
      </c>
      <c r="H1171" t="s">
        <v>15</v>
      </c>
      <c r="I1171" t="s">
        <v>16</v>
      </c>
      <c r="J1171">
        <v>4.7101810000000001E-2</v>
      </c>
      <c r="K1171">
        <v>5.3049999999999997</v>
      </c>
      <c r="L1171">
        <v>181.86080000000001</v>
      </c>
      <c r="M1171">
        <v>4</v>
      </c>
    </row>
    <row r="1172" spans="1:13" x14ac:dyDescent="0.3">
      <c r="A1172" t="s">
        <v>10</v>
      </c>
      <c r="B1172">
        <v>6386</v>
      </c>
      <c r="C1172" t="s">
        <v>1469</v>
      </c>
      <c r="D1172" t="s">
        <v>12</v>
      </c>
      <c r="E1172">
        <v>2012</v>
      </c>
      <c r="F1172" t="s">
        <v>13</v>
      </c>
      <c r="G1172" t="s">
        <v>14</v>
      </c>
      <c r="H1172" t="s">
        <v>15</v>
      </c>
      <c r="I1172" t="s">
        <v>16</v>
      </c>
      <c r="J1172">
        <v>0.11258481300000001</v>
      </c>
      <c r="K1172">
        <v>20.5</v>
      </c>
      <c r="L1172">
        <v>192.0478</v>
      </c>
      <c r="M1172">
        <v>4</v>
      </c>
    </row>
    <row r="1173" spans="1:13" x14ac:dyDescent="0.3">
      <c r="A1173" t="s">
        <v>10</v>
      </c>
      <c r="B1173">
        <v>6385</v>
      </c>
      <c r="C1173" t="s">
        <v>1484</v>
      </c>
      <c r="D1173" t="s">
        <v>12</v>
      </c>
      <c r="E1173">
        <v>2012</v>
      </c>
      <c r="F1173" t="s">
        <v>13</v>
      </c>
      <c r="G1173" t="s">
        <v>14</v>
      </c>
      <c r="H1173" t="s">
        <v>15</v>
      </c>
      <c r="I1173" t="s">
        <v>16</v>
      </c>
      <c r="J1173">
        <v>2.2954444000000001E-2</v>
      </c>
      <c r="K1173">
        <v>19.2</v>
      </c>
      <c r="L1173">
        <v>184.495</v>
      </c>
      <c r="M1173">
        <v>4</v>
      </c>
    </row>
    <row r="1174" spans="1:13" x14ac:dyDescent="0.3">
      <c r="A1174" t="s">
        <v>10</v>
      </c>
      <c r="B1174">
        <v>6384</v>
      </c>
      <c r="C1174" t="s">
        <v>1055</v>
      </c>
      <c r="D1174" t="s">
        <v>12</v>
      </c>
      <c r="E1174">
        <v>2012</v>
      </c>
      <c r="F1174" t="s">
        <v>13</v>
      </c>
      <c r="G1174" t="s">
        <v>14</v>
      </c>
      <c r="H1174" t="s">
        <v>15</v>
      </c>
      <c r="I1174" t="s">
        <v>16</v>
      </c>
      <c r="J1174">
        <v>0.10361083</v>
      </c>
      <c r="K1174">
        <v>19</v>
      </c>
      <c r="L1174">
        <v>228.37200000000001</v>
      </c>
      <c r="M1174">
        <v>4</v>
      </c>
    </row>
    <row r="1175" spans="1:13" x14ac:dyDescent="0.3">
      <c r="A1175" t="s">
        <v>10</v>
      </c>
      <c r="B1175">
        <v>6383</v>
      </c>
      <c r="C1175" t="s">
        <v>1310</v>
      </c>
      <c r="D1175" t="s">
        <v>12</v>
      </c>
      <c r="E1175">
        <v>2012</v>
      </c>
      <c r="F1175" t="s">
        <v>13</v>
      </c>
      <c r="G1175" t="s">
        <v>14</v>
      </c>
      <c r="H1175" t="s">
        <v>15</v>
      </c>
      <c r="I1175" t="s">
        <v>16</v>
      </c>
      <c r="J1175">
        <v>6.6400129000000002E-2</v>
      </c>
      <c r="K1175">
        <v>18.2</v>
      </c>
      <c r="L1175">
        <v>250.10919999999999</v>
      </c>
      <c r="M1175">
        <v>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10</v>
      </c>
      <c r="B1184">
        <v>6382</v>
      </c>
      <c r="C1184" t="s">
        <v>1181</v>
      </c>
      <c r="D1184" t="s">
        <v>12</v>
      </c>
      <c r="E1184">
        <v>2012</v>
      </c>
      <c r="F1184" t="s">
        <v>13</v>
      </c>
      <c r="G1184" t="s">
        <v>14</v>
      </c>
      <c r="H1184" t="s">
        <v>15</v>
      </c>
      <c r="I1184" t="s">
        <v>16</v>
      </c>
      <c r="J1184">
        <v>1.2223687E-2</v>
      </c>
      <c r="K1184">
        <v>18.2</v>
      </c>
      <c r="L1184">
        <v>57.190399999999997</v>
      </c>
      <c r="M1184">
        <v>4</v>
      </c>
    </row>
    <row r="1185" spans="1:13" x14ac:dyDescent="0.3">
      <c r="A1185" t="s">
        <v>10</v>
      </c>
      <c r="B1185">
        <v>6381</v>
      </c>
      <c r="C1185" t="s">
        <v>341</v>
      </c>
      <c r="D1185" t="s">
        <v>12</v>
      </c>
      <c r="E1185">
        <v>2012</v>
      </c>
      <c r="F1185" t="s">
        <v>13</v>
      </c>
      <c r="G1185" t="s">
        <v>14</v>
      </c>
      <c r="H1185" t="s">
        <v>15</v>
      </c>
      <c r="I1185" t="s">
        <v>16</v>
      </c>
      <c r="J1185">
        <v>0.14291068900000001</v>
      </c>
      <c r="K1185">
        <v>18</v>
      </c>
      <c r="L1185">
        <v>89.651399999999995</v>
      </c>
      <c r="M1185">
        <v>4</v>
      </c>
    </row>
    <row r="1186" spans="1:13" x14ac:dyDescent="0.3">
      <c r="A1186" t="s">
        <v>10</v>
      </c>
      <c r="B1186">
        <v>6380</v>
      </c>
      <c r="C1186" t="s">
        <v>1417</v>
      </c>
      <c r="D1186" t="s">
        <v>12</v>
      </c>
      <c r="E1186">
        <v>2012</v>
      </c>
      <c r="F1186" t="s">
        <v>13</v>
      </c>
      <c r="G1186" t="s">
        <v>14</v>
      </c>
      <c r="H1186" t="s">
        <v>15</v>
      </c>
      <c r="I1186" t="s">
        <v>16</v>
      </c>
      <c r="J1186">
        <v>0.100922503</v>
      </c>
      <c r="K1186">
        <v>15.5</v>
      </c>
      <c r="L1186">
        <v>199.07679999999999</v>
      </c>
      <c r="M1186">
        <v>4</v>
      </c>
    </row>
    <row r="1187" spans="1:13" x14ac:dyDescent="0.3">
      <c r="A1187" t="s">
        <v>10</v>
      </c>
      <c r="B1187">
        <v>6379</v>
      </c>
      <c r="C1187" t="s">
        <v>985</v>
      </c>
      <c r="D1187" t="s">
        <v>12</v>
      </c>
      <c r="E1187">
        <v>2012</v>
      </c>
      <c r="F1187" t="s">
        <v>13</v>
      </c>
      <c r="G1187" t="s">
        <v>14</v>
      </c>
      <c r="H1187" t="s">
        <v>15</v>
      </c>
      <c r="I1187" t="s">
        <v>16</v>
      </c>
      <c r="J1187">
        <v>2.6342897000000001E-2</v>
      </c>
      <c r="K1187">
        <v>15.5</v>
      </c>
      <c r="L1187">
        <v>104.1332</v>
      </c>
      <c r="M1187">
        <v>4</v>
      </c>
    </row>
    <row r="1188" spans="1:13" x14ac:dyDescent="0.3">
      <c r="A1188" t="s">
        <v>10</v>
      </c>
      <c r="B1188">
        <v>6378</v>
      </c>
      <c r="C1188" t="s">
        <v>703</v>
      </c>
      <c r="D1188" t="s">
        <v>12</v>
      </c>
      <c r="E1188">
        <v>2012</v>
      </c>
      <c r="F1188" t="s">
        <v>13</v>
      </c>
      <c r="G1188" t="s">
        <v>14</v>
      </c>
      <c r="H1188" t="s">
        <v>15</v>
      </c>
      <c r="I1188" t="s">
        <v>16</v>
      </c>
      <c r="J1188">
        <v>6.4307102000000005E-2</v>
      </c>
      <c r="K1188">
        <v>13.8</v>
      </c>
      <c r="L1188">
        <v>77.301199999999994</v>
      </c>
      <c r="M1188">
        <v>4</v>
      </c>
    </row>
    <row r="1189" spans="1:13" x14ac:dyDescent="0.3">
      <c r="A1189" t="s">
        <v>10</v>
      </c>
      <c r="B1189">
        <v>6377</v>
      </c>
      <c r="C1189" t="s">
        <v>361</v>
      </c>
      <c r="D1189" t="s">
        <v>12</v>
      </c>
      <c r="E1189">
        <v>2012</v>
      </c>
      <c r="F1189" t="s">
        <v>13</v>
      </c>
      <c r="G1189" t="s">
        <v>14</v>
      </c>
      <c r="H1189" t="s">
        <v>15</v>
      </c>
      <c r="I1189" t="s">
        <v>16</v>
      </c>
      <c r="J1189">
        <v>0.152364317</v>
      </c>
      <c r="K1189">
        <v>12.85</v>
      </c>
      <c r="L1189">
        <v>254.03819999999999</v>
      </c>
      <c r="M1189">
        <v>4</v>
      </c>
    </row>
    <row r="1190" spans="1:13" x14ac:dyDescent="0.3">
      <c r="A1190" t="s">
        <v>10</v>
      </c>
      <c r="B1190">
        <v>6376</v>
      </c>
      <c r="C1190" t="s">
        <v>360</v>
      </c>
      <c r="D1190" t="s">
        <v>12</v>
      </c>
      <c r="E1190">
        <v>2012</v>
      </c>
      <c r="F1190" t="s">
        <v>13</v>
      </c>
      <c r="G1190" t="s">
        <v>14</v>
      </c>
      <c r="H1190" t="s">
        <v>15</v>
      </c>
      <c r="I1190" t="s">
        <v>16</v>
      </c>
      <c r="J1190">
        <v>3.0616757000000001E-2</v>
      </c>
      <c r="K1190">
        <v>10.3</v>
      </c>
      <c r="L1190">
        <v>112.7176</v>
      </c>
      <c r="M1190">
        <v>4</v>
      </c>
    </row>
    <row r="1191" spans="1:13" x14ac:dyDescent="0.3">
      <c r="A1191" t="s">
        <v>10</v>
      </c>
      <c r="B1191">
        <v>6375</v>
      </c>
      <c r="C1191" t="s">
        <v>399</v>
      </c>
      <c r="D1191" t="s">
        <v>12</v>
      </c>
      <c r="E1191">
        <v>2012</v>
      </c>
      <c r="F1191" t="s">
        <v>13</v>
      </c>
      <c r="G1191" t="s">
        <v>14</v>
      </c>
      <c r="H1191" t="s">
        <v>15</v>
      </c>
      <c r="I1191" t="s">
        <v>16</v>
      </c>
      <c r="J1191">
        <v>6.3916424999999999E-2</v>
      </c>
      <c r="K1191">
        <v>9.8000000000000007</v>
      </c>
      <c r="L1191">
        <v>117.14919999999999</v>
      </c>
      <c r="M1191">
        <v>4</v>
      </c>
    </row>
    <row r="1192" spans="1:13" x14ac:dyDescent="0.3">
      <c r="A1192" t="s">
        <v>10</v>
      </c>
      <c r="B1192">
        <v>6374</v>
      </c>
      <c r="C1192" t="s">
        <v>1309</v>
      </c>
      <c r="D1192" t="s">
        <v>12</v>
      </c>
      <c r="E1192">
        <v>2012</v>
      </c>
      <c r="F1192" t="s">
        <v>13</v>
      </c>
      <c r="G1192" t="s">
        <v>14</v>
      </c>
      <c r="H1192" t="s">
        <v>15</v>
      </c>
      <c r="I1192" t="s">
        <v>16</v>
      </c>
      <c r="J1192">
        <v>5.9820883999999998E-2</v>
      </c>
      <c r="K1192">
        <v>7.17</v>
      </c>
      <c r="L1192">
        <v>130.39680000000001</v>
      </c>
      <c r="M1192">
        <v>4</v>
      </c>
    </row>
    <row r="1193" spans="1:13" x14ac:dyDescent="0.3">
      <c r="A1193" t="s">
        <v>10</v>
      </c>
      <c r="B1193">
        <v>6373</v>
      </c>
      <c r="C1193" t="s">
        <v>1536</v>
      </c>
      <c r="D1193" t="s">
        <v>12</v>
      </c>
      <c r="E1193">
        <v>2012</v>
      </c>
      <c r="F1193" t="s">
        <v>13</v>
      </c>
      <c r="G1193" t="s">
        <v>14</v>
      </c>
      <c r="H1193" t="s">
        <v>15</v>
      </c>
      <c r="I1193" t="s">
        <v>16</v>
      </c>
      <c r="J1193">
        <v>0.107223632</v>
      </c>
      <c r="K1193">
        <v>5.46</v>
      </c>
      <c r="L1193">
        <v>144.87860000000001</v>
      </c>
      <c r="M1193">
        <v>4</v>
      </c>
    </row>
    <row r="1194" spans="1:13" x14ac:dyDescent="0.3">
      <c r="A1194" t="s">
        <v>10</v>
      </c>
      <c r="B1194">
        <v>6372</v>
      </c>
      <c r="C1194" t="s">
        <v>359</v>
      </c>
      <c r="D1194" t="s">
        <v>24</v>
      </c>
      <c r="E1194">
        <v>2012</v>
      </c>
      <c r="F1194" t="s">
        <v>13</v>
      </c>
      <c r="G1194" t="s">
        <v>14</v>
      </c>
      <c r="H1194" t="s">
        <v>15</v>
      </c>
      <c r="I1194" t="s">
        <v>16</v>
      </c>
      <c r="J1194">
        <v>8.3736551000000006E-2</v>
      </c>
      <c r="K1194">
        <v>20.75</v>
      </c>
      <c r="L1194">
        <v>178.73179999999999</v>
      </c>
      <c r="M1194">
        <v>4</v>
      </c>
    </row>
    <row r="1195" spans="1:13" x14ac:dyDescent="0.3">
      <c r="A1195" t="s">
        <v>10</v>
      </c>
      <c r="B1195">
        <v>6371</v>
      </c>
      <c r="C1195" t="s">
        <v>1567</v>
      </c>
      <c r="D1195" t="s">
        <v>24</v>
      </c>
      <c r="E1195">
        <v>2012</v>
      </c>
      <c r="F1195" t="s">
        <v>13</v>
      </c>
      <c r="G1195" t="s">
        <v>14</v>
      </c>
      <c r="H1195" t="s">
        <v>15</v>
      </c>
      <c r="I1195" t="s">
        <v>16</v>
      </c>
      <c r="J1195">
        <v>0.121709653</v>
      </c>
      <c r="K1195">
        <v>20.7</v>
      </c>
      <c r="L1195">
        <v>119.7466</v>
      </c>
      <c r="M1195">
        <v>4</v>
      </c>
    </row>
    <row r="1196" spans="1:13" x14ac:dyDescent="0.3">
      <c r="A1196" t="s">
        <v>10</v>
      </c>
      <c r="B1196">
        <v>6370</v>
      </c>
      <c r="C1196" t="s">
        <v>1123</v>
      </c>
      <c r="D1196" t="s">
        <v>24</v>
      </c>
      <c r="E1196">
        <v>2012</v>
      </c>
      <c r="F1196" t="s">
        <v>13</v>
      </c>
      <c r="G1196" t="s">
        <v>14</v>
      </c>
      <c r="H1196" t="s">
        <v>15</v>
      </c>
      <c r="I1196" t="s">
        <v>16</v>
      </c>
      <c r="J1196">
        <v>1.6679231999999999E-2</v>
      </c>
      <c r="K1196">
        <v>16.2</v>
      </c>
      <c r="L1196">
        <v>96.372600000000006</v>
      </c>
      <c r="M1196">
        <v>4</v>
      </c>
    </row>
    <row r="1197" spans="1:13" x14ac:dyDescent="0.3">
      <c r="A1197" t="s">
        <v>10</v>
      </c>
      <c r="B1197">
        <v>6369</v>
      </c>
      <c r="C1197" t="s">
        <v>441</v>
      </c>
      <c r="D1197" t="s">
        <v>24</v>
      </c>
      <c r="E1197">
        <v>2012</v>
      </c>
      <c r="F1197" t="s">
        <v>13</v>
      </c>
      <c r="G1197" t="s">
        <v>14</v>
      </c>
      <c r="H1197" t="s">
        <v>15</v>
      </c>
      <c r="I1197" t="s">
        <v>16</v>
      </c>
      <c r="J1197">
        <v>8.0765852999999999E-2</v>
      </c>
      <c r="K1197">
        <v>13.65</v>
      </c>
      <c r="L1197">
        <v>262.89359999999999</v>
      </c>
      <c r="M1197">
        <v>4</v>
      </c>
    </row>
    <row r="1198" spans="1:13" x14ac:dyDescent="0.3">
      <c r="A1198" t="s">
        <v>10</v>
      </c>
      <c r="B1198">
        <v>6368</v>
      </c>
      <c r="C1198" t="s">
        <v>1415</v>
      </c>
      <c r="D1198" t="s">
        <v>24</v>
      </c>
      <c r="E1198">
        <v>2012</v>
      </c>
      <c r="F1198" t="s">
        <v>13</v>
      </c>
      <c r="G1198" t="s">
        <v>14</v>
      </c>
      <c r="H1198" t="s">
        <v>15</v>
      </c>
      <c r="I1198" t="s">
        <v>16</v>
      </c>
      <c r="J1198">
        <v>0</v>
      </c>
      <c r="K1198">
        <v>11</v>
      </c>
      <c r="L1198">
        <v>155.26300000000001</v>
      </c>
      <c r="M1198">
        <v>4</v>
      </c>
    </row>
    <row r="1199" spans="1:13" x14ac:dyDescent="0.3">
      <c r="A1199" t="s">
        <v>10</v>
      </c>
      <c r="B1199">
        <v>6367</v>
      </c>
      <c r="C1199" t="s">
        <v>940</v>
      </c>
      <c r="D1199" t="s">
        <v>24</v>
      </c>
      <c r="E1199">
        <v>2012</v>
      </c>
      <c r="F1199" t="s">
        <v>13</v>
      </c>
      <c r="G1199" t="s">
        <v>14</v>
      </c>
      <c r="H1199" t="s">
        <v>15</v>
      </c>
      <c r="I1199" t="s">
        <v>16</v>
      </c>
      <c r="J1199">
        <v>4.8738014000000003E-2</v>
      </c>
      <c r="K1199">
        <v>9.8949999999999996</v>
      </c>
      <c r="L1199">
        <v>262.12779999999998</v>
      </c>
      <c r="M1199">
        <v>4</v>
      </c>
    </row>
    <row r="1200" spans="1:13" x14ac:dyDescent="0.3">
      <c r="A1200" t="s">
        <v>10</v>
      </c>
      <c r="B1200">
        <v>6366</v>
      </c>
      <c r="C1200" t="s">
        <v>1486</v>
      </c>
      <c r="D1200" t="s">
        <v>24</v>
      </c>
      <c r="E1200">
        <v>2012</v>
      </c>
      <c r="F1200" t="s">
        <v>13</v>
      </c>
      <c r="G1200" t="s">
        <v>14</v>
      </c>
      <c r="H1200" t="s">
        <v>15</v>
      </c>
      <c r="I1200" t="s">
        <v>16</v>
      </c>
      <c r="J1200">
        <v>4.7503318000000003E-2</v>
      </c>
      <c r="K1200">
        <v>9.6950000000000003</v>
      </c>
      <c r="L1200">
        <v>244.61439999999999</v>
      </c>
      <c r="M1200">
        <v>4</v>
      </c>
    </row>
    <row r="1201" spans="1:13" x14ac:dyDescent="0.3">
      <c r="A1201" t="s">
        <v>10</v>
      </c>
      <c r="B1201">
        <v>6365</v>
      </c>
      <c r="C1201" t="s">
        <v>756</v>
      </c>
      <c r="D1201" t="s">
        <v>24</v>
      </c>
      <c r="E1201">
        <v>2012</v>
      </c>
      <c r="F1201" t="s">
        <v>13</v>
      </c>
      <c r="G1201" t="s">
        <v>14</v>
      </c>
      <c r="H1201" t="s">
        <v>15</v>
      </c>
      <c r="I1201" t="s">
        <v>16</v>
      </c>
      <c r="J1201">
        <v>8.0468780000000004E-3</v>
      </c>
      <c r="K1201">
        <v>9.1</v>
      </c>
      <c r="L1201">
        <v>78.761799999999994</v>
      </c>
      <c r="M1201">
        <v>4</v>
      </c>
    </row>
    <row r="1202" spans="1:13" x14ac:dyDescent="0.3">
      <c r="A1202" t="s">
        <v>10</v>
      </c>
      <c r="B1202">
        <v>6364</v>
      </c>
      <c r="C1202" t="s">
        <v>1416</v>
      </c>
      <c r="D1202" t="s">
        <v>24</v>
      </c>
      <c r="E1202">
        <v>2012</v>
      </c>
      <c r="F1202" t="s">
        <v>13</v>
      </c>
      <c r="G1202" t="s">
        <v>14</v>
      </c>
      <c r="H1202" t="s">
        <v>15</v>
      </c>
      <c r="I1202" t="s">
        <v>16</v>
      </c>
      <c r="J1202">
        <v>3.5895933999999997E-2</v>
      </c>
      <c r="K1202">
        <v>6.8650000000000002</v>
      </c>
      <c r="L1202">
        <v>244.4486</v>
      </c>
      <c r="M1202">
        <v>4</v>
      </c>
    </row>
    <row r="1203" spans="1:13" x14ac:dyDescent="0.3">
      <c r="A1203" t="s">
        <v>10</v>
      </c>
      <c r="B1203">
        <v>6363</v>
      </c>
      <c r="C1203" t="s">
        <v>1443</v>
      </c>
      <c r="D1203" t="s">
        <v>24</v>
      </c>
      <c r="E1203">
        <v>2012</v>
      </c>
      <c r="F1203" t="s">
        <v>13</v>
      </c>
      <c r="G1203" t="s">
        <v>14</v>
      </c>
      <c r="H1203" t="s">
        <v>15</v>
      </c>
      <c r="I1203" t="s">
        <v>16</v>
      </c>
      <c r="J1203">
        <v>0.105181277</v>
      </c>
      <c r="K1203">
        <v>5.8449999999999998</v>
      </c>
      <c r="L1203">
        <v>214.42179999999999</v>
      </c>
      <c r="M1203">
        <v>4</v>
      </c>
    </row>
    <row r="1204" spans="1:13" x14ac:dyDescent="0.3">
      <c r="A1204" t="s">
        <v>10</v>
      </c>
      <c r="B1204">
        <v>6362</v>
      </c>
      <c r="C1204" t="s">
        <v>1483</v>
      </c>
      <c r="D1204" t="s">
        <v>67</v>
      </c>
      <c r="E1204">
        <v>2012</v>
      </c>
      <c r="F1204" t="s">
        <v>13</v>
      </c>
      <c r="G1204" t="s">
        <v>14</v>
      </c>
      <c r="H1204" t="s">
        <v>15</v>
      </c>
      <c r="I1204" t="s">
        <v>16</v>
      </c>
      <c r="J1204">
        <v>3.0975716E-2</v>
      </c>
      <c r="K1204">
        <v>20.350000000000001</v>
      </c>
      <c r="L1204">
        <v>253.96719999999999</v>
      </c>
      <c r="M1204">
        <v>4</v>
      </c>
    </row>
    <row r="1205" spans="1:13" x14ac:dyDescent="0.3">
      <c r="A1205" t="s">
        <v>10</v>
      </c>
      <c r="B1205">
        <v>6361</v>
      </c>
      <c r="C1205" t="s">
        <v>397</v>
      </c>
      <c r="D1205" t="s">
        <v>67</v>
      </c>
      <c r="E1205">
        <v>2012</v>
      </c>
      <c r="F1205" t="s">
        <v>13</v>
      </c>
      <c r="G1205" t="s">
        <v>14</v>
      </c>
      <c r="H1205" t="s">
        <v>15</v>
      </c>
      <c r="I1205" t="s">
        <v>16</v>
      </c>
      <c r="J1205">
        <v>0.18357985399999999</v>
      </c>
      <c r="K1205">
        <v>18.25</v>
      </c>
      <c r="L1205">
        <v>110.857</v>
      </c>
      <c r="M1205">
        <v>4</v>
      </c>
    </row>
    <row r="1206" spans="1:13" x14ac:dyDescent="0.3">
      <c r="A1206" t="s">
        <v>10</v>
      </c>
      <c r="B1206">
        <v>6360</v>
      </c>
      <c r="C1206" t="s">
        <v>1347</v>
      </c>
      <c r="D1206" t="s">
        <v>67</v>
      </c>
      <c r="E1206">
        <v>2012</v>
      </c>
      <c r="F1206" t="s">
        <v>13</v>
      </c>
      <c r="G1206" t="s">
        <v>14</v>
      </c>
      <c r="H1206" t="s">
        <v>15</v>
      </c>
      <c r="I1206" t="s">
        <v>16</v>
      </c>
      <c r="J1206">
        <v>7.5516070000000001E-3</v>
      </c>
      <c r="K1206">
        <v>17.5</v>
      </c>
      <c r="L1206">
        <v>145.81020000000001</v>
      </c>
      <c r="M1206">
        <v>4</v>
      </c>
    </row>
    <row r="1207" spans="1:13" x14ac:dyDescent="0.3">
      <c r="A1207" t="s">
        <v>10</v>
      </c>
      <c r="B1207">
        <v>6359</v>
      </c>
      <c r="C1207" t="s">
        <v>68</v>
      </c>
      <c r="D1207" t="s">
        <v>67</v>
      </c>
      <c r="E1207">
        <v>2012</v>
      </c>
      <c r="F1207" t="s">
        <v>13</v>
      </c>
      <c r="G1207" t="s">
        <v>14</v>
      </c>
      <c r="H1207" t="s">
        <v>15</v>
      </c>
      <c r="I1207" t="s">
        <v>16</v>
      </c>
      <c r="J1207">
        <v>6.5165046000000004E-2</v>
      </c>
      <c r="K1207">
        <v>16</v>
      </c>
      <c r="L1207">
        <v>79.398600000000002</v>
      </c>
      <c r="M1207">
        <v>4</v>
      </c>
    </row>
    <row r="1208" spans="1:13" x14ac:dyDescent="0.3">
      <c r="A1208" t="s">
        <v>10</v>
      </c>
      <c r="B1208">
        <v>6358</v>
      </c>
      <c r="C1208" t="s">
        <v>825</v>
      </c>
      <c r="D1208" t="s">
        <v>67</v>
      </c>
      <c r="E1208">
        <v>2012</v>
      </c>
      <c r="F1208" t="s">
        <v>13</v>
      </c>
      <c r="G1208" t="s">
        <v>14</v>
      </c>
      <c r="H1208" t="s">
        <v>15</v>
      </c>
      <c r="I1208" t="s">
        <v>16</v>
      </c>
      <c r="J1208">
        <v>0.11936171800000001</v>
      </c>
      <c r="K1208">
        <v>13.6</v>
      </c>
      <c r="L1208">
        <v>231.63</v>
      </c>
      <c r="M1208">
        <v>4</v>
      </c>
    </row>
    <row r="1209" spans="1:13" x14ac:dyDescent="0.3">
      <c r="A1209" t="s">
        <v>10</v>
      </c>
      <c r="B1209">
        <v>6357</v>
      </c>
      <c r="C1209" t="s">
        <v>1120</v>
      </c>
      <c r="D1209" t="s">
        <v>67</v>
      </c>
      <c r="E1209">
        <v>2012</v>
      </c>
      <c r="F1209" t="s">
        <v>13</v>
      </c>
      <c r="G1209" t="s">
        <v>14</v>
      </c>
      <c r="H1209" t="s">
        <v>15</v>
      </c>
      <c r="I1209" t="s">
        <v>16</v>
      </c>
      <c r="J1209">
        <v>0</v>
      </c>
      <c r="K1209">
        <v>13.5</v>
      </c>
      <c r="L1209">
        <v>57.856200000000001</v>
      </c>
      <c r="M1209">
        <v>4</v>
      </c>
    </row>
    <row r="1210" spans="1:13" x14ac:dyDescent="0.3">
      <c r="A1210" t="s">
        <v>10</v>
      </c>
      <c r="B1210">
        <v>6356</v>
      </c>
      <c r="C1210" t="s">
        <v>512</v>
      </c>
      <c r="D1210" t="s">
        <v>67</v>
      </c>
      <c r="E1210">
        <v>2012</v>
      </c>
      <c r="F1210" t="s">
        <v>13</v>
      </c>
      <c r="G1210" t="s">
        <v>14</v>
      </c>
      <c r="H1210" t="s">
        <v>15</v>
      </c>
      <c r="I1210" t="s">
        <v>16</v>
      </c>
      <c r="J1210">
        <v>2.0601791000000001E-2</v>
      </c>
      <c r="K1210">
        <v>11.5</v>
      </c>
      <c r="L1210">
        <v>86.054000000000002</v>
      </c>
      <c r="M1210">
        <v>4</v>
      </c>
    </row>
    <row r="1211" spans="1:13" x14ac:dyDescent="0.3">
      <c r="A1211" t="s">
        <v>10</v>
      </c>
      <c r="B1211">
        <v>6355</v>
      </c>
      <c r="C1211" t="s">
        <v>187</v>
      </c>
      <c r="D1211" t="s">
        <v>67</v>
      </c>
      <c r="E1211">
        <v>2012</v>
      </c>
      <c r="F1211" t="s">
        <v>13</v>
      </c>
      <c r="G1211" t="s">
        <v>14</v>
      </c>
      <c r="H1211" t="s">
        <v>15</v>
      </c>
      <c r="I1211" t="s">
        <v>16</v>
      </c>
      <c r="J1211">
        <v>2.3358738E-2</v>
      </c>
      <c r="K1211">
        <v>11.35</v>
      </c>
      <c r="L1211">
        <v>184.46080000000001</v>
      </c>
      <c r="M1211">
        <v>4</v>
      </c>
    </row>
    <row r="1212" spans="1:13" x14ac:dyDescent="0.3">
      <c r="A1212" t="s">
        <v>10</v>
      </c>
      <c r="B1212">
        <v>6354</v>
      </c>
      <c r="C1212" t="s">
        <v>698</v>
      </c>
      <c r="D1212" t="s">
        <v>67</v>
      </c>
      <c r="E1212">
        <v>2012</v>
      </c>
      <c r="F1212" t="s">
        <v>13</v>
      </c>
      <c r="G1212" t="s">
        <v>14</v>
      </c>
      <c r="H1212" t="s">
        <v>15</v>
      </c>
      <c r="I1212" t="s">
        <v>16</v>
      </c>
      <c r="J1212">
        <v>7.5287081000000006E-2</v>
      </c>
      <c r="K1212">
        <v>5.75</v>
      </c>
      <c r="L1212">
        <v>115.3176</v>
      </c>
      <c r="M1212">
        <v>4</v>
      </c>
    </row>
    <row r="1213" spans="1:13" x14ac:dyDescent="0.3">
      <c r="A1213" t="s">
        <v>10</v>
      </c>
      <c r="B1213">
        <v>6353</v>
      </c>
      <c r="C1213" t="s">
        <v>395</v>
      </c>
      <c r="D1213" t="s">
        <v>28</v>
      </c>
      <c r="E1213">
        <v>2012</v>
      </c>
      <c r="F1213" t="s">
        <v>13</v>
      </c>
      <c r="G1213" t="s">
        <v>14</v>
      </c>
      <c r="H1213" t="s">
        <v>15</v>
      </c>
      <c r="I1213" t="s">
        <v>16</v>
      </c>
      <c r="J1213">
        <v>4.1313203E-2</v>
      </c>
      <c r="K1213">
        <v>14.5</v>
      </c>
      <c r="L1213">
        <v>42.045400000000001</v>
      </c>
      <c r="M1213">
        <v>4</v>
      </c>
    </row>
    <row r="1214" spans="1:13" x14ac:dyDescent="0.3">
      <c r="A1214" t="s">
        <v>10</v>
      </c>
      <c r="B1214">
        <v>6352</v>
      </c>
      <c r="C1214" t="s">
        <v>1269</v>
      </c>
      <c r="D1214" t="s">
        <v>28</v>
      </c>
      <c r="E1214">
        <v>2012</v>
      </c>
      <c r="F1214" t="s">
        <v>13</v>
      </c>
      <c r="G1214" t="s">
        <v>14</v>
      </c>
      <c r="H1214" t="s">
        <v>15</v>
      </c>
      <c r="I1214" t="s">
        <v>16</v>
      </c>
      <c r="J1214">
        <v>1.4649641E-2</v>
      </c>
      <c r="K1214">
        <v>13.35</v>
      </c>
      <c r="L1214">
        <v>207.3638</v>
      </c>
      <c r="M1214">
        <v>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10</v>
      </c>
      <c r="B1227">
        <v>6351</v>
      </c>
      <c r="C1227" t="s">
        <v>27</v>
      </c>
      <c r="D1227" t="s">
        <v>28</v>
      </c>
      <c r="E1227">
        <v>2012</v>
      </c>
      <c r="F1227" t="s">
        <v>13</v>
      </c>
      <c r="G1227" t="s">
        <v>14</v>
      </c>
      <c r="H1227" t="s">
        <v>15</v>
      </c>
      <c r="I1227" t="s">
        <v>16</v>
      </c>
      <c r="J1227">
        <v>4.2378864000000002E-2</v>
      </c>
      <c r="K1227">
        <v>12.15</v>
      </c>
      <c r="L1227">
        <v>125.4046</v>
      </c>
      <c r="M1227">
        <v>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10</v>
      </c>
      <c r="B1229">
        <v>6350</v>
      </c>
      <c r="C1229" t="s">
        <v>938</v>
      </c>
      <c r="D1229" t="s">
        <v>28</v>
      </c>
      <c r="E1229">
        <v>2012</v>
      </c>
      <c r="F1229" t="s">
        <v>13</v>
      </c>
      <c r="G1229" t="s">
        <v>14</v>
      </c>
      <c r="H1229" t="s">
        <v>15</v>
      </c>
      <c r="I1229" t="s">
        <v>16</v>
      </c>
      <c r="J1229">
        <v>5.2811120000000003E-2</v>
      </c>
      <c r="K1229">
        <v>8.9749999999999996</v>
      </c>
      <c r="L1229">
        <v>86.622399999999999</v>
      </c>
      <c r="M1229">
        <v>4</v>
      </c>
    </row>
    <row r="1230" spans="1:13" x14ac:dyDescent="0.3">
      <c r="A1230" t="s">
        <v>10</v>
      </c>
      <c r="B1230">
        <v>6349</v>
      </c>
      <c r="C1230" t="s">
        <v>1177</v>
      </c>
      <c r="D1230" t="s">
        <v>28</v>
      </c>
      <c r="E1230">
        <v>2012</v>
      </c>
      <c r="F1230" t="s">
        <v>13</v>
      </c>
      <c r="G1230" t="s">
        <v>14</v>
      </c>
      <c r="H1230" t="s">
        <v>15</v>
      </c>
      <c r="I1230" t="s">
        <v>16</v>
      </c>
      <c r="J1230">
        <v>2.8320655E-2</v>
      </c>
      <c r="K1230">
        <v>8.6300000000000008</v>
      </c>
      <c r="L1230">
        <v>172.54220000000001</v>
      </c>
      <c r="M1230">
        <v>4</v>
      </c>
    </row>
    <row r="1231" spans="1:13" x14ac:dyDescent="0.3">
      <c r="A1231" t="s">
        <v>10</v>
      </c>
      <c r="B1231">
        <v>6348</v>
      </c>
      <c r="C1231" t="s">
        <v>1557</v>
      </c>
      <c r="D1231" t="s">
        <v>74</v>
      </c>
      <c r="E1231">
        <v>2012</v>
      </c>
      <c r="F1231" t="s">
        <v>13</v>
      </c>
      <c r="G1231" t="s">
        <v>14</v>
      </c>
      <c r="H1231" t="s">
        <v>15</v>
      </c>
      <c r="I1231" t="s">
        <v>16</v>
      </c>
      <c r="J1231">
        <v>0.125419157</v>
      </c>
      <c r="K1231">
        <v>17.25</v>
      </c>
      <c r="L1231">
        <v>40.048000000000002</v>
      </c>
      <c r="M1231">
        <v>4</v>
      </c>
    </row>
    <row r="1232" spans="1:13" x14ac:dyDescent="0.3">
      <c r="A1232" t="s">
        <v>10</v>
      </c>
      <c r="B1232">
        <v>6347</v>
      </c>
      <c r="C1232" t="s">
        <v>954</v>
      </c>
      <c r="D1232" t="s">
        <v>74</v>
      </c>
      <c r="E1232">
        <v>2012</v>
      </c>
      <c r="F1232" t="s">
        <v>13</v>
      </c>
      <c r="G1232" t="s">
        <v>14</v>
      </c>
      <c r="H1232" t="s">
        <v>15</v>
      </c>
      <c r="I1232" t="s">
        <v>16</v>
      </c>
      <c r="J1232">
        <v>3.3103555999999999E-2</v>
      </c>
      <c r="K1232">
        <v>10.6</v>
      </c>
      <c r="L1232">
        <v>48.900799999999997</v>
      </c>
      <c r="M1232">
        <v>4</v>
      </c>
    </row>
    <row r="1233" spans="1:13" x14ac:dyDescent="0.3">
      <c r="A1233" t="s">
        <v>10</v>
      </c>
      <c r="B1233">
        <v>6346</v>
      </c>
      <c r="C1233" t="s">
        <v>1090</v>
      </c>
      <c r="D1233" t="s">
        <v>57</v>
      </c>
      <c r="E1233">
        <v>2012</v>
      </c>
      <c r="F1233" t="s">
        <v>13</v>
      </c>
      <c r="G1233" t="s">
        <v>14</v>
      </c>
      <c r="H1233" t="s">
        <v>15</v>
      </c>
      <c r="I1233" t="s">
        <v>16</v>
      </c>
      <c r="J1233">
        <v>0</v>
      </c>
      <c r="K1233">
        <v>8.6</v>
      </c>
      <c r="L1233">
        <v>131.53100000000001</v>
      </c>
      <c r="M1233">
        <v>4</v>
      </c>
    </row>
    <row r="1234" spans="1:13" x14ac:dyDescent="0.3">
      <c r="A1234" t="s">
        <v>10</v>
      </c>
      <c r="B1234">
        <v>6345</v>
      </c>
      <c r="C1234" t="s">
        <v>1174</v>
      </c>
      <c r="D1234" t="s">
        <v>57</v>
      </c>
      <c r="E1234">
        <v>2012</v>
      </c>
      <c r="F1234" t="s">
        <v>13</v>
      </c>
      <c r="G1234" t="s">
        <v>14</v>
      </c>
      <c r="H1234" t="s">
        <v>15</v>
      </c>
      <c r="I1234" t="s">
        <v>16</v>
      </c>
      <c r="J1234">
        <v>3.4658144000000002E-2</v>
      </c>
      <c r="K1234">
        <v>6.55</v>
      </c>
      <c r="L1234">
        <v>155.8288</v>
      </c>
      <c r="M1234">
        <v>4</v>
      </c>
    </row>
    <row r="1235" spans="1:13" x14ac:dyDescent="0.3">
      <c r="A1235" t="s">
        <v>10</v>
      </c>
      <c r="B1235">
        <v>6344</v>
      </c>
      <c r="C1235" t="s">
        <v>1217</v>
      </c>
      <c r="D1235" t="s">
        <v>95</v>
      </c>
      <c r="E1235">
        <v>2012</v>
      </c>
      <c r="F1235" t="s">
        <v>13</v>
      </c>
      <c r="G1235" t="s">
        <v>14</v>
      </c>
      <c r="H1235" t="s">
        <v>15</v>
      </c>
      <c r="I1235" t="s">
        <v>16</v>
      </c>
      <c r="J1235">
        <v>8.2394321000000006E-2</v>
      </c>
      <c r="K1235">
        <v>19.350000000000001</v>
      </c>
      <c r="L1235">
        <v>48.503399999999999</v>
      </c>
      <c r="M1235">
        <v>4</v>
      </c>
    </row>
    <row r="1236" spans="1:13" x14ac:dyDescent="0.3">
      <c r="A1236" t="s">
        <v>10</v>
      </c>
      <c r="B1236">
        <v>6343</v>
      </c>
      <c r="C1236" t="s">
        <v>311</v>
      </c>
      <c r="D1236" t="s">
        <v>95</v>
      </c>
      <c r="E1236">
        <v>2012</v>
      </c>
      <c r="F1236" t="s">
        <v>13</v>
      </c>
      <c r="G1236" t="s">
        <v>14</v>
      </c>
      <c r="H1236" t="s">
        <v>15</v>
      </c>
      <c r="I1236" t="s">
        <v>16</v>
      </c>
      <c r="J1236">
        <v>5.8822142000000001E-2</v>
      </c>
      <c r="K1236">
        <v>11.65</v>
      </c>
      <c r="L1236">
        <v>173.54220000000001</v>
      </c>
      <c r="M1236">
        <v>4</v>
      </c>
    </row>
    <row r="1237" spans="1:13" x14ac:dyDescent="0.3">
      <c r="A1237" t="s">
        <v>10</v>
      </c>
      <c r="B1237">
        <v>6342</v>
      </c>
      <c r="C1237" t="s">
        <v>1368</v>
      </c>
      <c r="D1237" t="s">
        <v>95</v>
      </c>
      <c r="E1237">
        <v>2012</v>
      </c>
      <c r="F1237" t="s">
        <v>13</v>
      </c>
      <c r="G1237" t="s">
        <v>14</v>
      </c>
      <c r="H1237" t="s">
        <v>15</v>
      </c>
      <c r="I1237" t="s">
        <v>16</v>
      </c>
      <c r="J1237">
        <v>4.8218141999999999E-2</v>
      </c>
      <c r="K1237">
        <v>10.8</v>
      </c>
      <c r="L1237">
        <v>42.213799999999999</v>
      </c>
      <c r="M1237">
        <v>4</v>
      </c>
    </row>
    <row r="1238" spans="1:13" x14ac:dyDescent="0.3">
      <c r="A1238" t="s">
        <v>10</v>
      </c>
      <c r="B1238">
        <v>6341</v>
      </c>
      <c r="C1238" t="s">
        <v>184</v>
      </c>
      <c r="D1238" t="s">
        <v>95</v>
      </c>
      <c r="E1238">
        <v>2012</v>
      </c>
      <c r="F1238" t="s">
        <v>13</v>
      </c>
      <c r="G1238" t="s">
        <v>14</v>
      </c>
      <c r="H1238" t="s">
        <v>15</v>
      </c>
      <c r="I1238" t="s">
        <v>16</v>
      </c>
      <c r="J1238">
        <v>4.5337184000000003E-2</v>
      </c>
      <c r="K1238">
        <v>9.8000000000000007</v>
      </c>
      <c r="L1238">
        <v>36.8874</v>
      </c>
      <c r="M1238">
        <v>4</v>
      </c>
    </row>
    <row r="1239" spans="1:13" x14ac:dyDescent="0.3">
      <c r="A1239" t="s">
        <v>10</v>
      </c>
      <c r="B1239">
        <v>6340</v>
      </c>
      <c r="C1239" t="s">
        <v>1268</v>
      </c>
      <c r="D1239" t="s">
        <v>95</v>
      </c>
      <c r="E1239">
        <v>2012</v>
      </c>
      <c r="F1239" t="s">
        <v>13</v>
      </c>
      <c r="G1239" t="s">
        <v>14</v>
      </c>
      <c r="H1239" t="s">
        <v>15</v>
      </c>
      <c r="I1239" t="s">
        <v>16</v>
      </c>
      <c r="J1239">
        <v>4.6960237000000002E-2</v>
      </c>
      <c r="K1239">
        <v>8.3800000000000008</v>
      </c>
      <c r="L1239">
        <v>111.857</v>
      </c>
      <c r="M1239">
        <v>4</v>
      </c>
    </row>
    <row r="1240" spans="1:13" x14ac:dyDescent="0.3">
      <c r="A1240" t="s">
        <v>10</v>
      </c>
      <c r="B1240">
        <v>6339</v>
      </c>
      <c r="C1240" t="s">
        <v>431</v>
      </c>
      <c r="D1240" t="s">
        <v>95</v>
      </c>
      <c r="E1240">
        <v>2012</v>
      </c>
      <c r="F1240" t="s">
        <v>13</v>
      </c>
      <c r="G1240" t="s">
        <v>14</v>
      </c>
      <c r="H1240" t="s">
        <v>15</v>
      </c>
      <c r="I1240" t="s">
        <v>16</v>
      </c>
      <c r="J1240">
        <v>0.16179860400000001</v>
      </c>
      <c r="K1240">
        <v>7.8550000000000004</v>
      </c>
      <c r="L1240">
        <v>37.284799999999997</v>
      </c>
      <c r="M1240">
        <v>4</v>
      </c>
    </row>
    <row r="1241" spans="1:13" x14ac:dyDescent="0.3">
      <c r="A1241" t="s">
        <v>10</v>
      </c>
      <c r="B1241">
        <v>6338</v>
      </c>
      <c r="C1241" t="s">
        <v>436</v>
      </c>
      <c r="D1241" t="s">
        <v>95</v>
      </c>
      <c r="E1241">
        <v>2012</v>
      </c>
      <c r="F1241" t="s">
        <v>13</v>
      </c>
      <c r="G1241" t="s">
        <v>14</v>
      </c>
      <c r="H1241" t="s">
        <v>15</v>
      </c>
      <c r="I1241" t="s">
        <v>16</v>
      </c>
      <c r="J1241">
        <v>2.960641E-2</v>
      </c>
      <c r="K1241">
        <v>6.71</v>
      </c>
      <c r="L1241">
        <v>65.414199999999994</v>
      </c>
      <c r="M1241">
        <v>4</v>
      </c>
    </row>
    <row r="1242" spans="1:13" x14ac:dyDescent="0.3">
      <c r="A1242" t="s">
        <v>10</v>
      </c>
      <c r="B1242">
        <v>6337</v>
      </c>
      <c r="C1242" t="s">
        <v>904</v>
      </c>
      <c r="D1242" t="s">
        <v>95</v>
      </c>
      <c r="E1242">
        <v>2012</v>
      </c>
      <c r="F1242" t="s">
        <v>13</v>
      </c>
      <c r="G1242" t="s">
        <v>14</v>
      </c>
      <c r="H1242" t="s">
        <v>15</v>
      </c>
      <c r="I1242" t="s">
        <v>16</v>
      </c>
      <c r="J1242">
        <v>0.104183308</v>
      </c>
      <c r="K1242">
        <v>6.63</v>
      </c>
      <c r="L1242">
        <v>166.15</v>
      </c>
      <c r="M1242">
        <v>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10</v>
      </c>
      <c r="B1256">
        <v>6336</v>
      </c>
      <c r="C1256" t="s">
        <v>419</v>
      </c>
      <c r="D1256" t="s">
        <v>95</v>
      </c>
      <c r="E1256">
        <v>2012</v>
      </c>
      <c r="F1256" t="s">
        <v>13</v>
      </c>
      <c r="G1256" t="s">
        <v>14</v>
      </c>
      <c r="H1256" t="s">
        <v>15</v>
      </c>
      <c r="I1256" t="s">
        <v>16</v>
      </c>
      <c r="J1256">
        <v>4.1837330999999998E-2</v>
      </c>
      <c r="K1256">
        <v>5.26</v>
      </c>
      <c r="L1256">
        <v>161.88679999999999</v>
      </c>
      <c r="M1256">
        <v>4</v>
      </c>
    </row>
    <row r="1257" spans="1:13" x14ac:dyDescent="0.3">
      <c r="A1257" t="s">
        <v>10</v>
      </c>
      <c r="B1257">
        <v>6152</v>
      </c>
      <c r="C1257" t="s">
        <v>1470</v>
      </c>
      <c r="D1257" t="s">
        <v>54</v>
      </c>
      <c r="E1257">
        <v>2017</v>
      </c>
      <c r="F1257" t="s">
        <v>50</v>
      </c>
      <c r="G1257" t="s">
        <v>34</v>
      </c>
      <c r="H1257" t="s">
        <v>26</v>
      </c>
      <c r="I1257" t="s">
        <v>16</v>
      </c>
      <c r="J1257">
        <v>1.8021361E-2</v>
      </c>
      <c r="K1257">
        <v>19.7</v>
      </c>
      <c r="L1257">
        <v>101.199</v>
      </c>
      <c r="M1257">
        <v>4</v>
      </c>
    </row>
    <row r="1258" spans="1:13" x14ac:dyDescent="0.3">
      <c r="A1258" t="s">
        <v>10</v>
      </c>
      <c r="B1258">
        <v>6151</v>
      </c>
      <c r="C1258" t="s">
        <v>1295</v>
      </c>
      <c r="D1258" t="s">
        <v>12</v>
      </c>
      <c r="E1258">
        <v>2018</v>
      </c>
      <c r="F1258" t="s">
        <v>45</v>
      </c>
      <c r="G1258" t="s">
        <v>21</v>
      </c>
      <c r="H1258" t="s">
        <v>15</v>
      </c>
      <c r="I1258" t="s">
        <v>46</v>
      </c>
      <c r="J1258">
        <v>0.15528831000000001</v>
      </c>
      <c r="L1258">
        <v>241.75380000000001</v>
      </c>
      <c r="M1258">
        <v>4</v>
      </c>
    </row>
    <row r="1259" spans="1:13" x14ac:dyDescent="0.3">
      <c r="A1259" t="s">
        <v>10</v>
      </c>
      <c r="B1259">
        <v>6150</v>
      </c>
      <c r="C1259" t="s">
        <v>1201</v>
      </c>
      <c r="D1259" t="s">
        <v>48</v>
      </c>
      <c r="E1259">
        <v>2017</v>
      </c>
      <c r="F1259" t="s">
        <v>50</v>
      </c>
      <c r="G1259" t="s">
        <v>34</v>
      </c>
      <c r="H1259" t="s">
        <v>26</v>
      </c>
      <c r="I1259" t="s">
        <v>16</v>
      </c>
      <c r="J1259">
        <v>8.8305478000000007E-2</v>
      </c>
      <c r="K1259">
        <v>8.8949999999999996</v>
      </c>
      <c r="L1259">
        <v>123.473</v>
      </c>
      <c r="M1259">
        <v>4</v>
      </c>
    </row>
    <row r="1260" spans="1:13" x14ac:dyDescent="0.3">
      <c r="A1260" t="s">
        <v>10</v>
      </c>
      <c r="B1260">
        <v>6149</v>
      </c>
      <c r="C1260" t="s">
        <v>760</v>
      </c>
      <c r="D1260" t="s">
        <v>48</v>
      </c>
      <c r="E1260">
        <v>2022</v>
      </c>
      <c r="F1260" t="s">
        <v>20</v>
      </c>
      <c r="G1260" t="s">
        <v>21</v>
      </c>
      <c r="H1260" t="s">
        <v>15</v>
      </c>
      <c r="I1260" t="s">
        <v>22</v>
      </c>
      <c r="J1260">
        <v>1.4076503000000001E-2</v>
      </c>
      <c r="K1260">
        <v>9.3000000000000007</v>
      </c>
      <c r="L1260">
        <v>200.00839999999999</v>
      </c>
      <c r="M1260">
        <v>4</v>
      </c>
    </row>
    <row r="1261" spans="1:13" x14ac:dyDescent="0.3">
      <c r="A1261" t="s">
        <v>10</v>
      </c>
      <c r="B1261">
        <v>6147</v>
      </c>
      <c r="C1261" t="s">
        <v>486</v>
      </c>
      <c r="D1261" t="s">
        <v>12</v>
      </c>
      <c r="E1261">
        <v>2017</v>
      </c>
      <c r="F1261" t="s">
        <v>50</v>
      </c>
      <c r="G1261" t="s">
        <v>34</v>
      </c>
      <c r="H1261" t="s">
        <v>26</v>
      </c>
      <c r="I1261" t="s">
        <v>16</v>
      </c>
      <c r="J1261">
        <v>2.8118435000000001E-2</v>
      </c>
      <c r="K1261">
        <v>20</v>
      </c>
      <c r="L1261">
        <v>46.7744</v>
      </c>
      <c r="M1261">
        <v>4</v>
      </c>
    </row>
    <row r="1262" spans="1:13" x14ac:dyDescent="0.3">
      <c r="A1262" t="s">
        <v>10</v>
      </c>
      <c r="B1262">
        <v>6143</v>
      </c>
      <c r="C1262" t="s">
        <v>1563</v>
      </c>
      <c r="D1262" t="s">
        <v>159</v>
      </c>
      <c r="E1262">
        <v>2015</v>
      </c>
      <c r="F1262" t="s">
        <v>33</v>
      </c>
      <c r="G1262" t="s">
        <v>34</v>
      </c>
      <c r="H1262" t="s">
        <v>15</v>
      </c>
      <c r="I1262" t="s">
        <v>16</v>
      </c>
      <c r="J1262">
        <v>6.6315023000000001E-2</v>
      </c>
      <c r="K1262">
        <v>10.5</v>
      </c>
      <c r="L1262">
        <v>78.296000000000006</v>
      </c>
      <c r="M1262">
        <v>4</v>
      </c>
    </row>
    <row r="1263" spans="1:13" x14ac:dyDescent="0.3">
      <c r="A1263" t="s">
        <v>10</v>
      </c>
      <c r="B1263">
        <v>6141</v>
      </c>
      <c r="C1263" t="s">
        <v>185</v>
      </c>
      <c r="D1263" t="s">
        <v>74</v>
      </c>
      <c r="E1263">
        <v>2015</v>
      </c>
      <c r="F1263" t="s">
        <v>33</v>
      </c>
      <c r="G1263" t="s">
        <v>34</v>
      </c>
      <c r="H1263" t="s">
        <v>15</v>
      </c>
      <c r="I1263" t="s">
        <v>16</v>
      </c>
      <c r="J1263">
        <v>2.0760673E-2</v>
      </c>
      <c r="K1263">
        <v>21.1</v>
      </c>
      <c r="L1263">
        <v>128.79939999999999</v>
      </c>
      <c r="M1263">
        <v>4</v>
      </c>
    </row>
    <row r="1264" spans="1:13" x14ac:dyDescent="0.3">
      <c r="A1264" t="s">
        <v>10</v>
      </c>
      <c r="B1264">
        <v>6140</v>
      </c>
      <c r="C1264" t="s">
        <v>136</v>
      </c>
      <c r="D1264" t="s">
        <v>67</v>
      </c>
      <c r="E1264">
        <v>2016</v>
      </c>
      <c r="F1264" t="s">
        <v>25</v>
      </c>
      <c r="G1264" t="s">
        <v>14</v>
      </c>
      <c r="H1264" t="s">
        <v>26</v>
      </c>
      <c r="I1264" t="s">
        <v>16</v>
      </c>
      <c r="J1264">
        <v>0.11411709</v>
      </c>
      <c r="K1264">
        <v>20.7</v>
      </c>
      <c r="L1264">
        <v>92.743600000000001</v>
      </c>
      <c r="M1264">
        <v>4</v>
      </c>
    </row>
    <row r="1265" spans="1:13" x14ac:dyDescent="0.3">
      <c r="A1265" t="s">
        <v>10</v>
      </c>
      <c r="B1265">
        <v>6139</v>
      </c>
      <c r="C1265" t="s">
        <v>1470</v>
      </c>
      <c r="D1265" t="s">
        <v>54</v>
      </c>
      <c r="E1265">
        <v>2020</v>
      </c>
      <c r="F1265" t="s">
        <v>37</v>
      </c>
      <c r="G1265" t="s">
        <v>34</v>
      </c>
      <c r="H1265" t="s">
        <v>15</v>
      </c>
      <c r="I1265" t="s">
        <v>16</v>
      </c>
      <c r="J1265">
        <v>1.8126724E-2</v>
      </c>
      <c r="K1265">
        <v>19.7</v>
      </c>
      <c r="L1265">
        <v>101.79900000000001</v>
      </c>
      <c r="M1265">
        <v>4</v>
      </c>
    </row>
    <row r="1266" spans="1:13" x14ac:dyDescent="0.3">
      <c r="A1266" t="s">
        <v>10</v>
      </c>
      <c r="B1266">
        <v>6138</v>
      </c>
      <c r="C1266" t="s">
        <v>600</v>
      </c>
      <c r="D1266" t="s">
        <v>48</v>
      </c>
      <c r="E1266">
        <v>2018</v>
      </c>
      <c r="F1266" t="s">
        <v>45</v>
      </c>
      <c r="G1266" t="s">
        <v>21</v>
      </c>
      <c r="H1266" t="s">
        <v>15</v>
      </c>
      <c r="I1266" t="s">
        <v>46</v>
      </c>
      <c r="J1266">
        <v>6.5577448999999996E-2</v>
      </c>
      <c r="L1266">
        <v>181.76599999999999</v>
      </c>
      <c r="M1266">
        <v>4</v>
      </c>
    </row>
    <row r="1267" spans="1:13" x14ac:dyDescent="0.3">
      <c r="A1267" t="s">
        <v>10</v>
      </c>
      <c r="B1267">
        <v>6131</v>
      </c>
      <c r="C1267" t="s">
        <v>1536</v>
      </c>
      <c r="D1267" t="s">
        <v>12</v>
      </c>
      <c r="E1267">
        <v>2014</v>
      </c>
      <c r="F1267" t="s">
        <v>29</v>
      </c>
      <c r="G1267" t="s">
        <v>21</v>
      </c>
      <c r="H1267" t="s">
        <v>30</v>
      </c>
      <c r="I1267" t="s">
        <v>16</v>
      </c>
      <c r="J1267">
        <v>0.106968096</v>
      </c>
      <c r="K1267">
        <v>5.46</v>
      </c>
      <c r="L1267">
        <v>142.67859999999999</v>
      </c>
      <c r="M1267">
        <v>4</v>
      </c>
    </row>
    <row r="1268" spans="1:13" x14ac:dyDescent="0.3">
      <c r="A1268" t="s">
        <v>10</v>
      </c>
      <c r="B1268">
        <v>6124</v>
      </c>
      <c r="C1268" t="s">
        <v>1201</v>
      </c>
      <c r="D1268" t="s">
        <v>48</v>
      </c>
      <c r="E1268">
        <v>2020</v>
      </c>
      <c r="F1268" t="s">
        <v>37</v>
      </c>
      <c r="G1268" t="s">
        <v>34</v>
      </c>
      <c r="H1268" t="s">
        <v>15</v>
      </c>
      <c r="I1268" t="s">
        <v>16</v>
      </c>
      <c r="J1268">
        <v>8.8821764999999997E-2</v>
      </c>
      <c r="K1268">
        <v>8.8949999999999996</v>
      </c>
      <c r="L1268">
        <v>125.173</v>
      </c>
      <c r="M1268">
        <v>4</v>
      </c>
    </row>
    <row r="1269" spans="1:13" x14ac:dyDescent="0.3">
      <c r="A1269" t="s">
        <v>10</v>
      </c>
      <c r="B1269">
        <v>6122</v>
      </c>
      <c r="C1269" t="s">
        <v>1056</v>
      </c>
      <c r="D1269" t="s">
        <v>48</v>
      </c>
      <c r="E1269">
        <v>2017</v>
      </c>
      <c r="F1269" t="s">
        <v>50</v>
      </c>
      <c r="G1269" t="s">
        <v>34</v>
      </c>
      <c r="H1269" t="s">
        <v>26</v>
      </c>
      <c r="I1269" t="s">
        <v>16</v>
      </c>
      <c r="J1269">
        <v>2.3492524000000001E-2</v>
      </c>
      <c r="K1269">
        <v>5.6749999999999998</v>
      </c>
      <c r="L1269">
        <v>155.52879999999999</v>
      </c>
      <c r="M1269">
        <v>4</v>
      </c>
    </row>
    <row r="1270" spans="1:13" x14ac:dyDescent="0.3">
      <c r="A1270" t="s">
        <v>10</v>
      </c>
      <c r="B1270">
        <v>6119</v>
      </c>
      <c r="C1270" t="s">
        <v>1380</v>
      </c>
      <c r="D1270" t="s">
        <v>54</v>
      </c>
      <c r="E1270">
        <v>2022</v>
      </c>
      <c r="F1270" t="s">
        <v>20</v>
      </c>
      <c r="G1270" t="s">
        <v>21</v>
      </c>
      <c r="H1270" t="s">
        <v>15</v>
      </c>
      <c r="I1270" t="s">
        <v>22</v>
      </c>
      <c r="J1270">
        <v>0.151467821</v>
      </c>
      <c r="K1270">
        <v>5.86</v>
      </c>
      <c r="L1270">
        <v>154.13140000000001</v>
      </c>
      <c r="M1270">
        <v>4</v>
      </c>
    </row>
    <row r="1271" spans="1:13" x14ac:dyDescent="0.3">
      <c r="A1271" t="s">
        <v>10</v>
      </c>
      <c r="B1271">
        <v>6115</v>
      </c>
      <c r="C1271" t="s">
        <v>1586</v>
      </c>
      <c r="D1271" t="s">
        <v>67</v>
      </c>
      <c r="E1271">
        <v>2014</v>
      </c>
      <c r="F1271" t="s">
        <v>29</v>
      </c>
      <c r="G1271" t="s">
        <v>21</v>
      </c>
      <c r="H1271" t="s">
        <v>30</v>
      </c>
      <c r="I1271" t="s">
        <v>16</v>
      </c>
      <c r="J1271">
        <v>0.16454255500000001</v>
      </c>
      <c r="K1271">
        <v>8.0500000000000007</v>
      </c>
      <c r="L1271">
        <v>112.2518</v>
      </c>
      <c r="M1271">
        <v>4</v>
      </c>
    </row>
    <row r="1272" spans="1:13" x14ac:dyDescent="0.3">
      <c r="A1272" t="s">
        <v>10</v>
      </c>
      <c r="B1272">
        <v>6112</v>
      </c>
      <c r="C1272" t="s">
        <v>129</v>
      </c>
      <c r="D1272" t="s">
        <v>54</v>
      </c>
      <c r="E1272">
        <v>2017</v>
      </c>
      <c r="F1272" t="s">
        <v>50</v>
      </c>
      <c r="G1272" t="s">
        <v>34</v>
      </c>
      <c r="H1272" t="s">
        <v>26</v>
      </c>
      <c r="I1272" t="s">
        <v>16</v>
      </c>
      <c r="J1272">
        <v>1.2455786999999999E-2</v>
      </c>
      <c r="K1272">
        <v>10.195</v>
      </c>
      <c r="L1272">
        <v>197.511</v>
      </c>
      <c r="M1272">
        <v>4</v>
      </c>
    </row>
    <row r="1273" spans="1:13" x14ac:dyDescent="0.3">
      <c r="A1273" t="s">
        <v>10</v>
      </c>
      <c r="B1273">
        <v>6110</v>
      </c>
      <c r="C1273" t="s">
        <v>1558</v>
      </c>
      <c r="D1273" t="s">
        <v>24</v>
      </c>
      <c r="E1273">
        <v>2018</v>
      </c>
      <c r="F1273" t="s">
        <v>45</v>
      </c>
      <c r="G1273" t="s">
        <v>21</v>
      </c>
      <c r="H1273" t="s">
        <v>15</v>
      </c>
      <c r="I1273" t="s">
        <v>46</v>
      </c>
      <c r="J1273">
        <v>4.9349121000000003E-2</v>
      </c>
      <c r="L1273">
        <v>108.69119999999999</v>
      </c>
      <c r="M1273">
        <v>4</v>
      </c>
    </row>
    <row r="1274" spans="1:13" x14ac:dyDescent="0.3">
      <c r="A1274" t="s">
        <v>10</v>
      </c>
      <c r="B1274">
        <v>6108</v>
      </c>
      <c r="C1274" t="s">
        <v>783</v>
      </c>
      <c r="D1274" t="s">
        <v>12</v>
      </c>
      <c r="E1274">
        <v>2018</v>
      </c>
      <c r="F1274" t="s">
        <v>138</v>
      </c>
      <c r="G1274" t="s">
        <v>14</v>
      </c>
      <c r="H1274" t="s">
        <v>26</v>
      </c>
      <c r="I1274" t="s">
        <v>40</v>
      </c>
      <c r="J1274">
        <v>0.11491654599999999</v>
      </c>
      <c r="L1274">
        <v>188.42140000000001</v>
      </c>
      <c r="M1274">
        <v>4</v>
      </c>
    </row>
    <row r="1275" spans="1:13" x14ac:dyDescent="0.3">
      <c r="A1275" t="s">
        <v>10</v>
      </c>
      <c r="B1275">
        <v>6105</v>
      </c>
      <c r="C1275" t="s">
        <v>1198</v>
      </c>
      <c r="D1275" t="s">
        <v>12</v>
      </c>
      <c r="E1275">
        <v>2017</v>
      </c>
      <c r="F1275" t="s">
        <v>50</v>
      </c>
      <c r="G1275" t="s">
        <v>34</v>
      </c>
      <c r="H1275" t="s">
        <v>26</v>
      </c>
      <c r="I1275" t="s">
        <v>16</v>
      </c>
      <c r="J1275">
        <v>0</v>
      </c>
      <c r="K1275">
        <v>5.7850000000000001</v>
      </c>
      <c r="L1275">
        <v>87.185599999999994</v>
      </c>
      <c r="M1275">
        <v>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10</v>
      </c>
      <c r="B1284">
        <v>6101</v>
      </c>
      <c r="C1284" t="s">
        <v>1367</v>
      </c>
      <c r="D1284" t="s">
        <v>24</v>
      </c>
      <c r="E1284">
        <v>2018</v>
      </c>
      <c r="F1284" t="s">
        <v>45</v>
      </c>
      <c r="G1284" t="s">
        <v>21</v>
      </c>
      <c r="H1284" t="s">
        <v>15</v>
      </c>
      <c r="I1284" t="s">
        <v>46</v>
      </c>
      <c r="J1284">
        <v>7.8547351000000001E-2</v>
      </c>
      <c r="L1284">
        <v>79.327600000000004</v>
      </c>
      <c r="M1284">
        <v>4</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10</v>
      </c>
      <c r="B1286">
        <v>6100</v>
      </c>
      <c r="C1286" t="s">
        <v>1197</v>
      </c>
      <c r="D1286" t="s">
        <v>57</v>
      </c>
      <c r="E1286">
        <v>2017</v>
      </c>
      <c r="F1286" t="s">
        <v>50</v>
      </c>
      <c r="G1286" t="s">
        <v>34</v>
      </c>
      <c r="H1286" t="s">
        <v>26</v>
      </c>
      <c r="I1286" t="s">
        <v>16</v>
      </c>
      <c r="J1286">
        <v>7.5493480000000002E-2</v>
      </c>
      <c r="K1286">
        <v>6.5750000000000002</v>
      </c>
      <c r="L1286">
        <v>143.5444</v>
      </c>
      <c r="M1286">
        <v>4</v>
      </c>
    </row>
    <row r="1287" spans="1:13" x14ac:dyDescent="0.3">
      <c r="A1287" t="s">
        <v>10</v>
      </c>
      <c r="B1287">
        <v>6096</v>
      </c>
      <c r="C1287" t="s">
        <v>866</v>
      </c>
      <c r="D1287" t="s">
        <v>95</v>
      </c>
      <c r="E1287">
        <v>2015</v>
      </c>
      <c r="F1287" t="s">
        <v>33</v>
      </c>
      <c r="G1287" t="s">
        <v>34</v>
      </c>
      <c r="H1287" t="s">
        <v>15</v>
      </c>
      <c r="I1287" t="s">
        <v>16</v>
      </c>
      <c r="J1287">
        <v>0</v>
      </c>
      <c r="K1287">
        <v>10.5</v>
      </c>
      <c r="L1287">
        <v>162.42099999999999</v>
      </c>
      <c r="M1287">
        <v>4</v>
      </c>
    </row>
    <row r="1288" spans="1:13" x14ac:dyDescent="0.3">
      <c r="A1288" t="s">
        <v>10</v>
      </c>
      <c r="B1288">
        <v>6094</v>
      </c>
      <c r="C1288" t="s">
        <v>676</v>
      </c>
      <c r="D1288" t="s">
        <v>28</v>
      </c>
      <c r="E1288">
        <v>2018</v>
      </c>
      <c r="F1288" t="s">
        <v>45</v>
      </c>
      <c r="G1288" t="s">
        <v>21</v>
      </c>
      <c r="H1288" t="s">
        <v>15</v>
      </c>
      <c r="I1288" t="s">
        <v>46</v>
      </c>
      <c r="J1288">
        <v>9.0149779999999999E-3</v>
      </c>
      <c r="L1288">
        <v>102.699</v>
      </c>
      <c r="M1288">
        <v>4</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10</v>
      </c>
      <c r="B1290">
        <v>6088</v>
      </c>
      <c r="C1290" t="s">
        <v>902</v>
      </c>
      <c r="D1290" t="s">
        <v>12</v>
      </c>
      <c r="E1290">
        <v>2016</v>
      </c>
      <c r="F1290" t="s">
        <v>25</v>
      </c>
      <c r="G1290" t="s">
        <v>14</v>
      </c>
      <c r="H1290" t="s">
        <v>26</v>
      </c>
      <c r="I1290" t="s">
        <v>16</v>
      </c>
      <c r="J1290">
        <v>6.5207558999999998E-2</v>
      </c>
      <c r="K1290">
        <v>14.3</v>
      </c>
      <c r="L1290">
        <v>89.885599999999997</v>
      </c>
      <c r="M1290">
        <v>4</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10</v>
      </c>
      <c r="B1292">
        <v>6082</v>
      </c>
      <c r="C1292" t="s">
        <v>1091</v>
      </c>
      <c r="D1292" t="s">
        <v>24</v>
      </c>
      <c r="E1292">
        <v>2012</v>
      </c>
      <c r="F1292" t="s">
        <v>13</v>
      </c>
      <c r="G1292" t="s">
        <v>14</v>
      </c>
      <c r="H1292" t="s">
        <v>15</v>
      </c>
      <c r="I1292" t="s">
        <v>16</v>
      </c>
      <c r="J1292">
        <v>5.8365706000000003E-2</v>
      </c>
      <c r="K1292">
        <v>19.25</v>
      </c>
      <c r="L1292">
        <v>82.190799999999996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10</v>
      </c>
      <c r="B1294">
        <v>6081</v>
      </c>
      <c r="C1294" t="s">
        <v>962</v>
      </c>
      <c r="D1294" t="s">
        <v>12</v>
      </c>
      <c r="E1294">
        <v>2012</v>
      </c>
      <c r="F1294" t="s">
        <v>13</v>
      </c>
      <c r="G1294" t="s">
        <v>14</v>
      </c>
      <c r="H1294" t="s">
        <v>15</v>
      </c>
      <c r="I1294" t="s">
        <v>16</v>
      </c>
      <c r="J1294">
        <v>5.8516562000000001E-2</v>
      </c>
      <c r="K1294">
        <v>12.15</v>
      </c>
      <c r="L1294">
        <v>164.15520000000001</v>
      </c>
      <c r="M1294">
        <v>4</v>
      </c>
    </row>
    <row r="1295" spans="1:13" x14ac:dyDescent="0.3">
      <c r="A1295" t="s">
        <v>10</v>
      </c>
      <c r="B1295">
        <v>6080</v>
      </c>
      <c r="C1295" t="s">
        <v>1222</v>
      </c>
      <c r="D1295" t="s">
        <v>12</v>
      </c>
      <c r="E1295">
        <v>2014</v>
      </c>
      <c r="F1295" t="s">
        <v>29</v>
      </c>
      <c r="G1295" t="s">
        <v>21</v>
      </c>
      <c r="H1295" t="s">
        <v>30</v>
      </c>
      <c r="I1295" t="s">
        <v>16</v>
      </c>
      <c r="J1295">
        <v>1.3584407999999999E-2</v>
      </c>
      <c r="K1295">
        <v>16.100000000000001</v>
      </c>
      <c r="L1295">
        <v>107.75960000000001</v>
      </c>
      <c r="M1295">
        <v>4</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10</v>
      </c>
      <c r="B1298">
        <v>6079</v>
      </c>
      <c r="C1298" t="s">
        <v>955</v>
      </c>
      <c r="D1298" t="s">
        <v>67</v>
      </c>
      <c r="E1298">
        <v>2016</v>
      </c>
      <c r="F1298" t="s">
        <v>25</v>
      </c>
      <c r="G1298" t="s">
        <v>14</v>
      </c>
      <c r="H1298" t="s">
        <v>26</v>
      </c>
      <c r="I1298" t="s">
        <v>16</v>
      </c>
      <c r="J1298">
        <v>9.6467330000000004E-2</v>
      </c>
      <c r="K1298">
        <v>5.9249999999999998</v>
      </c>
      <c r="L1298">
        <v>42.808599999999998</v>
      </c>
      <c r="M1298">
        <v>4</v>
      </c>
    </row>
    <row r="1299" spans="1:13" x14ac:dyDescent="0.3">
      <c r="A1299" t="s">
        <v>10</v>
      </c>
      <c r="B1299">
        <v>6077</v>
      </c>
      <c r="C1299" t="s">
        <v>744</v>
      </c>
      <c r="D1299" t="s">
        <v>67</v>
      </c>
      <c r="E1299">
        <v>2016</v>
      </c>
      <c r="F1299" t="s">
        <v>25</v>
      </c>
      <c r="G1299" t="s">
        <v>14</v>
      </c>
      <c r="H1299" t="s">
        <v>26</v>
      </c>
      <c r="I1299" t="s">
        <v>16</v>
      </c>
      <c r="J1299">
        <v>3.0510526E-2</v>
      </c>
      <c r="K1299">
        <v>20.6</v>
      </c>
      <c r="L1299">
        <v>211.42439999999999</v>
      </c>
      <c r="M1299">
        <v>4</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10</v>
      </c>
      <c r="B1301">
        <v>6076</v>
      </c>
      <c r="C1301" t="s">
        <v>1026</v>
      </c>
      <c r="D1301" t="s">
        <v>12</v>
      </c>
      <c r="E1301">
        <v>2017</v>
      </c>
      <c r="F1301" t="s">
        <v>50</v>
      </c>
      <c r="G1301" t="s">
        <v>34</v>
      </c>
      <c r="H1301" t="s">
        <v>26</v>
      </c>
      <c r="I1301" t="s">
        <v>16</v>
      </c>
      <c r="J1301">
        <v>0.165328057</v>
      </c>
      <c r="K1301">
        <v>13.15</v>
      </c>
      <c r="L1301">
        <v>170.6764</v>
      </c>
      <c r="M1301">
        <v>4</v>
      </c>
    </row>
    <row r="1302" spans="1:13" x14ac:dyDescent="0.3">
      <c r="A1302" t="s">
        <v>10</v>
      </c>
      <c r="B1302">
        <v>6074</v>
      </c>
      <c r="C1302" t="s">
        <v>1218</v>
      </c>
      <c r="D1302" t="s">
        <v>28</v>
      </c>
      <c r="E1302">
        <v>2016</v>
      </c>
      <c r="F1302" t="s">
        <v>25</v>
      </c>
      <c r="G1302" t="s">
        <v>14</v>
      </c>
      <c r="H1302" t="s">
        <v>26</v>
      </c>
      <c r="I1302" t="s">
        <v>16</v>
      </c>
      <c r="J1302">
        <v>2.7346700000000002E-2</v>
      </c>
      <c r="K1302">
        <v>19.5</v>
      </c>
      <c r="L1302">
        <v>158.99199999999999</v>
      </c>
      <c r="M1302">
        <v>4</v>
      </c>
    </row>
    <row r="1303" spans="1:13" x14ac:dyDescent="0.3">
      <c r="A1303" t="s">
        <v>10</v>
      </c>
      <c r="B1303">
        <v>6072</v>
      </c>
      <c r="C1303" t="s">
        <v>886</v>
      </c>
      <c r="D1303" t="s">
        <v>54</v>
      </c>
      <c r="E1303">
        <v>2012</v>
      </c>
      <c r="F1303" t="s">
        <v>13</v>
      </c>
      <c r="G1303" t="s">
        <v>14</v>
      </c>
      <c r="H1303" t="s">
        <v>15</v>
      </c>
      <c r="I1303" t="s">
        <v>16</v>
      </c>
      <c r="J1303">
        <v>8.5798630000000001E-3</v>
      </c>
      <c r="K1303">
        <v>16.75</v>
      </c>
      <c r="L1303">
        <v>72.303799999999995</v>
      </c>
      <c r="M1303">
        <v>4</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10</v>
      </c>
      <c r="B1306">
        <v>6067</v>
      </c>
      <c r="C1306" t="s">
        <v>1176</v>
      </c>
      <c r="D1306" t="s">
        <v>28</v>
      </c>
      <c r="E1306">
        <v>2018</v>
      </c>
      <c r="F1306" t="s">
        <v>45</v>
      </c>
      <c r="G1306" t="s">
        <v>21</v>
      </c>
      <c r="H1306" t="s">
        <v>15</v>
      </c>
      <c r="I1306" t="s">
        <v>46</v>
      </c>
      <c r="J1306">
        <v>0.133673087</v>
      </c>
      <c r="L1306">
        <v>41.548000000000002</v>
      </c>
      <c r="M1306">
        <v>4</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10</v>
      </c>
      <c r="B1308">
        <v>6066</v>
      </c>
      <c r="C1308" t="s">
        <v>1339</v>
      </c>
      <c r="D1308" t="s">
        <v>48</v>
      </c>
      <c r="E1308">
        <v>2020</v>
      </c>
      <c r="F1308" t="s">
        <v>37</v>
      </c>
      <c r="G1308" t="s">
        <v>34</v>
      </c>
      <c r="H1308" t="s">
        <v>15</v>
      </c>
      <c r="I1308" t="s">
        <v>16</v>
      </c>
      <c r="J1308">
        <v>4.5950474999999998E-2</v>
      </c>
      <c r="K1308">
        <v>10.1</v>
      </c>
      <c r="L1308">
        <v>38.284799999999997</v>
      </c>
      <c r="M1308">
        <v>4</v>
      </c>
    </row>
    <row r="1309" spans="1:13" x14ac:dyDescent="0.3">
      <c r="A1309" t="s">
        <v>10</v>
      </c>
      <c r="B1309">
        <v>6065</v>
      </c>
      <c r="C1309" t="s">
        <v>338</v>
      </c>
      <c r="D1309" t="s">
        <v>67</v>
      </c>
      <c r="E1309">
        <v>2018</v>
      </c>
      <c r="F1309" t="s">
        <v>45</v>
      </c>
      <c r="G1309" t="s">
        <v>21</v>
      </c>
      <c r="H1309" t="s">
        <v>15</v>
      </c>
      <c r="I1309" t="s">
        <v>46</v>
      </c>
      <c r="J1309">
        <v>4.5243613000000002E-2</v>
      </c>
      <c r="L1309">
        <v>146.81020000000001</v>
      </c>
      <c r="M1309">
        <v>4</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10</v>
      </c>
      <c r="B1311">
        <v>6054</v>
      </c>
      <c r="C1311" t="s">
        <v>836</v>
      </c>
      <c r="D1311" t="s">
        <v>12</v>
      </c>
      <c r="E1311">
        <v>2018</v>
      </c>
      <c r="F1311" t="s">
        <v>45</v>
      </c>
      <c r="G1311" t="s">
        <v>21</v>
      </c>
      <c r="H1311" t="s">
        <v>15</v>
      </c>
      <c r="I1311" t="s">
        <v>46</v>
      </c>
      <c r="J1311">
        <v>6.8604502999999997E-2</v>
      </c>
      <c r="L1311">
        <v>197.3768</v>
      </c>
      <c r="M1311">
        <v>4</v>
      </c>
    </row>
    <row r="1312" spans="1:13" x14ac:dyDescent="0.3">
      <c r="A1312" t="s">
        <v>10</v>
      </c>
      <c r="B1312">
        <v>6050</v>
      </c>
      <c r="C1312" t="s">
        <v>808</v>
      </c>
      <c r="D1312" t="s">
        <v>12</v>
      </c>
      <c r="E1312">
        <v>2017</v>
      </c>
      <c r="F1312" t="s">
        <v>50</v>
      </c>
      <c r="G1312" t="s">
        <v>34</v>
      </c>
      <c r="H1312" t="s">
        <v>26</v>
      </c>
      <c r="I1312" t="s">
        <v>16</v>
      </c>
      <c r="J1312">
        <v>4.792722E-2</v>
      </c>
      <c r="K1312">
        <v>20.6</v>
      </c>
      <c r="L1312">
        <v>185.9556</v>
      </c>
      <c r="M1312">
        <v>4</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10</v>
      </c>
      <c r="B1316">
        <v>6047</v>
      </c>
      <c r="C1316" t="s">
        <v>1049</v>
      </c>
      <c r="D1316" t="s">
        <v>28</v>
      </c>
      <c r="E1316">
        <v>2020</v>
      </c>
      <c r="F1316" t="s">
        <v>37</v>
      </c>
      <c r="G1316" t="s">
        <v>34</v>
      </c>
      <c r="H1316" t="s">
        <v>15</v>
      </c>
      <c r="I1316" t="s">
        <v>16</v>
      </c>
      <c r="J1316">
        <v>0.18520944</v>
      </c>
      <c r="K1316">
        <v>13.65</v>
      </c>
      <c r="L1316">
        <v>212.99019999999999</v>
      </c>
      <c r="M1316">
        <v>4</v>
      </c>
    </row>
    <row r="1317" spans="1:13" x14ac:dyDescent="0.3">
      <c r="A1317" t="s">
        <v>10</v>
      </c>
      <c r="B1317">
        <v>6046</v>
      </c>
      <c r="C1317" t="s">
        <v>401</v>
      </c>
      <c r="D1317" t="s">
        <v>54</v>
      </c>
      <c r="E1317">
        <v>2018</v>
      </c>
      <c r="F1317" t="s">
        <v>45</v>
      </c>
      <c r="G1317" t="s">
        <v>21</v>
      </c>
      <c r="H1317" t="s">
        <v>15</v>
      </c>
      <c r="I1317" t="s">
        <v>46</v>
      </c>
      <c r="J1317">
        <v>4.1779180999999999E-2</v>
      </c>
      <c r="L1317">
        <v>43.411200000000001</v>
      </c>
      <c r="M1317">
        <v>4</v>
      </c>
    </row>
    <row r="1318" spans="1:13" x14ac:dyDescent="0.3">
      <c r="A1318" t="s">
        <v>10</v>
      </c>
      <c r="B1318">
        <v>6045</v>
      </c>
      <c r="C1318" t="s">
        <v>155</v>
      </c>
      <c r="D1318" t="s">
        <v>28</v>
      </c>
      <c r="E1318">
        <v>2012</v>
      </c>
      <c r="F1318" t="s">
        <v>13</v>
      </c>
      <c r="G1318" t="s">
        <v>14</v>
      </c>
      <c r="H1318" t="s">
        <v>15</v>
      </c>
      <c r="I1318" t="s">
        <v>16</v>
      </c>
      <c r="J1318">
        <v>0.104245198</v>
      </c>
      <c r="K1318">
        <v>20</v>
      </c>
      <c r="L1318">
        <v>105.3622</v>
      </c>
      <c r="M1318">
        <v>4</v>
      </c>
    </row>
    <row r="1319" spans="1:13" x14ac:dyDescent="0.3">
      <c r="A1319" t="s">
        <v>10</v>
      </c>
      <c r="B1319">
        <v>6040</v>
      </c>
      <c r="C1319" t="s">
        <v>160</v>
      </c>
      <c r="D1319" t="s">
        <v>28</v>
      </c>
      <c r="E1319">
        <v>2015</v>
      </c>
      <c r="F1319" t="s">
        <v>33</v>
      </c>
      <c r="G1319" t="s">
        <v>34</v>
      </c>
      <c r="H1319" t="s">
        <v>15</v>
      </c>
      <c r="I1319" t="s">
        <v>16</v>
      </c>
      <c r="J1319">
        <v>8.2083420000000004E-3</v>
      </c>
      <c r="K1319">
        <v>16.75</v>
      </c>
      <c r="L1319">
        <v>102.8674</v>
      </c>
      <c r="M1319">
        <v>4</v>
      </c>
    </row>
    <row r="1320" spans="1:13" x14ac:dyDescent="0.3">
      <c r="A1320" t="s">
        <v>10</v>
      </c>
      <c r="B1320">
        <v>6038</v>
      </c>
      <c r="C1320" t="s">
        <v>486</v>
      </c>
      <c r="D1320" t="s">
        <v>12</v>
      </c>
      <c r="E1320">
        <v>2020</v>
      </c>
      <c r="F1320" t="s">
        <v>37</v>
      </c>
      <c r="G1320" t="s">
        <v>34</v>
      </c>
      <c r="H1320" t="s">
        <v>15</v>
      </c>
      <c r="I1320" t="s">
        <v>16</v>
      </c>
      <c r="J1320">
        <v>2.8282832000000001E-2</v>
      </c>
      <c r="K1320">
        <v>20</v>
      </c>
      <c r="L1320">
        <v>46.2744</v>
      </c>
      <c r="M1320">
        <v>4</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10</v>
      </c>
      <c r="B1322">
        <v>6034</v>
      </c>
      <c r="C1322" t="s">
        <v>1004</v>
      </c>
      <c r="D1322" t="s">
        <v>67</v>
      </c>
      <c r="E1322">
        <v>2016</v>
      </c>
      <c r="F1322" t="s">
        <v>25</v>
      </c>
      <c r="G1322" t="s">
        <v>14</v>
      </c>
      <c r="H1322" t="s">
        <v>26</v>
      </c>
      <c r="I1322" t="s">
        <v>16</v>
      </c>
      <c r="J1322">
        <v>0.14401740499999999</v>
      </c>
      <c r="K1322">
        <v>11.6</v>
      </c>
      <c r="L1322">
        <v>238.32220000000001</v>
      </c>
      <c r="M1322">
        <v>4</v>
      </c>
    </row>
    <row r="1323" spans="1:13" x14ac:dyDescent="0.3">
      <c r="A1323" t="s">
        <v>10</v>
      </c>
      <c r="B1323">
        <v>6032</v>
      </c>
      <c r="C1323" t="s">
        <v>1270</v>
      </c>
      <c r="D1323" t="s">
        <v>24</v>
      </c>
      <c r="E1323">
        <v>2018</v>
      </c>
      <c r="F1323" t="s">
        <v>138</v>
      </c>
      <c r="G1323" t="s">
        <v>14</v>
      </c>
      <c r="H1323" t="s">
        <v>26</v>
      </c>
      <c r="I1323" t="s">
        <v>40</v>
      </c>
      <c r="J1323">
        <v>0</v>
      </c>
      <c r="L1323">
        <v>145.21019999999999</v>
      </c>
      <c r="M1323">
        <v>4</v>
      </c>
    </row>
    <row r="1324" spans="1:13" x14ac:dyDescent="0.3">
      <c r="A1324" t="s">
        <v>10</v>
      </c>
      <c r="B1324">
        <v>6028</v>
      </c>
      <c r="C1324" t="s">
        <v>783</v>
      </c>
      <c r="D1324" t="s">
        <v>12</v>
      </c>
      <c r="E1324">
        <v>2022</v>
      </c>
      <c r="F1324" t="s">
        <v>20</v>
      </c>
      <c r="G1324" t="s">
        <v>21</v>
      </c>
      <c r="H1324" t="s">
        <v>15</v>
      </c>
      <c r="I1324" t="s">
        <v>22</v>
      </c>
      <c r="J1324">
        <v>6.5901298999999997E-2</v>
      </c>
      <c r="K1324">
        <v>19</v>
      </c>
      <c r="L1324">
        <v>188.72139999999999</v>
      </c>
      <c r="M1324">
        <v>4</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10</v>
      </c>
      <c r="B1326">
        <v>6023</v>
      </c>
      <c r="C1326" t="s">
        <v>68</v>
      </c>
      <c r="D1326" t="s">
        <v>67</v>
      </c>
      <c r="E1326">
        <v>2014</v>
      </c>
      <c r="F1326" t="s">
        <v>29</v>
      </c>
      <c r="G1326" t="s">
        <v>21</v>
      </c>
      <c r="H1326" t="s">
        <v>30</v>
      </c>
      <c r="I1326" t="s">
        <v>16</v>
      </c>
      <c r="J1326">
        <v>6.5009744999999994E-2</v>
      </c>
      <c r="K1326">
        <v>16</v>
      </c>
      <c r="L1326">
        <v>79.598600000000005</v>
      </c>
      <c r="M1326">
        <v>4</v>
      </c>
    </row>
    <row r="1327" spans="1:13" x14ac:dyDescent="0.3">
      <c r="A1327" t="s">
        <v>10</v>
      </c>
      <c r="B1327">
        <v>6022</v>
      </c>
      <c r="C1327" t="s">
        <v>1338</v>
      </c>
      <c r="D1327" t="s">
        <v>48</v>
      </c>
      <c r="E1327">
        <v>2020</v>
      </c>
      <c r="F1327" t="s">
        <v>37</v>
      </c>
      <c r="G1327" t="s">
        <v>34</v>
      </c>
      <c r="H1327" t="s">
        <v>15</v>
      </c>
      <c r="I1327" t="s">
        <v>16</v>
      </c>
      <c r="J1327">
        <v>0.118149377</v>
      </c>
      <c r="K1327">
        <v>9.1950000000000003</v>
      </c>
      <c r="L1327">
        <v>160.55779999999999</v>
      </c>
      <c r="M1327">
        <v>4</v>
      </c>
    </row>
    <row r="1328" spans="1:13" x14ac:dyDescent="0.3">
      <c r="A1328" t="s">
        <v>10</v>
      </c>
      <c r="B1328">
        <v>6010</v>
      </c>
      <c r="C1328" t="s">
        <v>73</v>
      </c>
      <c r="D1328" t="s">
        <v>74</v>
      </c>
      <c r="E1328">
        <v>2020</v>
      </c>
      <c r="F1328" t="s">
        <v>37</v>
      </c>
      <c r="G1328" t="s">
        <v>34</v>
      </c>
      <c r="H1328" t="s">
        <v>15</v>
      </c>
      <c r="I1328" t="s">
        <v>16</v>
      </c>
      <c r="J1328">
        <v>0.131665479</v>
      </c>
      <c r="K1328">
        <v>6.92</v>
      </c>
      <c r="L1328">
        <v>91.880399999999995</v>
      </c>
      <c r="M1328">
        <v>4</v>
      </c>
    </row>
    <row r="1329" spans="1:13" x14ac:dyDescent="0.3">
      <c r="A1329" t="s">
        <v>10</v>
      </c>
      <c r="B1329">
        <v>6005</v>
      </c>
      <c r="C1329" t="s">
        <v>558</v>
      </c>
      <c r="D1329" t="s">
        <v>67</v>
      </c>
      <c r="E1329">
        <v>2012</v>
      </c>
      <c r="F1329" t="s">
        <v>13</v>
      </c>
      <c r="G1329" t="s">
        <v>14</v>
      </c>
      <c r="H1329" t="s">
        <v>15</v>
      </c>
      <c r="I1329" t="s">
        <v>16</v>
      </c>
      <c r="J1329">
        <v>1.4816355999999999E-2</v>
      </c>
      <c r="K1329">
        <v>20.25</v>
      </c>
      <c r="L1329">
        <v>194.11619999999999</v>
      </c>
      <c r="M1329">
        <v>4</v>
      </c>
    </row>
    <row r="1330" spans="1:13" x14ac:dyDescent="0.3">
      <c r="A1330" t="s">
        <v>10</v>
      </c>
      <c r="B1330">
        <v>6004</v>
      </c>
      <c r="C1330" t="s">
        <v>1207</v>
      </c>
      <c r="D1330" t="s">
        <v>48</v>
      </c>
      <c r="E1330">
        <v>2015</v>
      </c>
      <c r="F1330" t="s">
        <v>33</v>
      </c>
      <c r="G1330" t="s">
        <v>34</v>
      </c>
      <c r="H1330" t="s">
        <v>15</v>
      </c>
      <c r="I1330" t="s">
        <v>16</v>
      </c>
      <c r="J1330">
        <v>7.4299450000000003E-2</v>
      </c>
      <c r="K1330">
        <v>5.78</v>
      </c>
      <c r="L1330">
        <v>264.95679999999999</v>
      </c>
      <c r="M1330">
        <v>4</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10</v>
      </c>
      <c r="B1332">
        <v>6003</v>
      </c>
      <c r="C1332" t="s">
        <v>1459</v>
      </c>
      <c r="D1332" t="s">
        <v>48</v>
      </c>
      <c r="E1332">
        <v>2017</v>
      </c>
      <c r="F1332" t="s">
        <v>50</v>
      </c>
      <c r="G1332" t="s">
        <v>34</v>
      </c>
      <c r="H1332" t="s">
        <v>26</v>
      </c>
      <c r="I1332" t="s">
        <v>16</v>
      </c>
      <c r="J1332">
        <v>2.2970468000000001E-2</v>
      </c>
      <c r="K1332">
        <v>6.7850000000000001</v>
      </c>
      <c r="L1332">
        <v>211.09280000000001</v>
      </c>
      <c r="M1332">
        <v>4</v>
      </c>
    </row>
    <row r="1333" spans="1:13" x14ac:dyDescent="0.3">
      <c r="A1333" t="s">
        <v>10</v>
      </c>
      <c r="B1333">
        <v>5999</v>
      </c>
      <c r="C1333" t="s">
        <v>677</v>
      </c>
      <c r="D1333" t="s">
        <v>28</v>
      </c>
      <c r="E1333">
        <v>2020</v>
      </c>
      <c r="F1333" t="s">
        <v>37</v>
      </c>
      <c r="G1333" t="s">
        <v>34</v>
      </c>
      <c r="H1333" t="s">
        <v>15</v>
      </c>
      <c r="I1333" t="s">
        <v>16</v>
      </c>
      <c r="J1333">
        <v>5.0353694999999997E-2</v>
      </c>
      <c r="K1333">
        <v>10.3</v>
      </c>
      <c r="L1333">
        <v>78.695999999999998</v>
      </c>
      <c r="M1333">
        <v>4</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10</v>
      </c>
      <c r="B1335">
        <v>5994</v>
      </c>
      <c r="C1335" t="s">
        <v>1359</v>
      </c>
      <c r="D1335" t="s">
        <v>67</v>
      </c>
      <c r="E1335">
        <v>2012</v>
      </c>
      <c r="F1335" t="s">
        <v>13</v>
      </c>
      <c r="G1335" t="s">
        <v>14</v>
      </c>
      <c r="H1335" t="s">
        <v>15</v>
      </c>
      <c r="I1335" t="s">
        <v>16</v>
      </c>
      <c r="J1335">
        <v>4.6057809999999998E-2</v>
      </c>
      <c r="K1335">
        <v>8.7100000000000009</v>
      </c>
      <c r="L1335">
        <v>43.874400000000001</v>
      </c>
      <c r="M1335">
        <v>4</v>
      </c>
    </row>
    <row r="1336" spans="1:13" x14ac:dyDescent="0.3">
      <c r="A1336" t="s">
        <v>10</v>
      </c>
      <c r="B1336">
        <v>5985</v>
      </c>
      <c r="C1336" t="s">
        <v>1417</v>
      </c>
      <c r="D1336" t="s">
        <v>12</v>
      </c>
      <c r="E1336">
        <v>2018</v>
      </c>
      <c r="F1336" t="s">
        <v>45</v>
      </c>
      <c r="G1336" t="s">
        <v>21</v>
      </c>
      <c r="H1336" t="s">
        <v>15</v>
      </c>
      <c r="I1336" t="s">
        <v>46</v>
      </c>
      <c r="J1336">
        <v>0.100277876</v>
      </c>
      <c r="L1336">
        <v>196.8768</v>
      </c>
      <c r="M1336">
        <v>4</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10</v>
      </c>
      <c r="B1340">
        <v>5984</v>
      </c>
      <c r="C1340" t="s">
        <v>600</v>
      </c>
      <c r="D1340" t="s">
        <v>48</v>
      </c>
      <c r="E1340">
        <v>2012</v>
      </c>
      <c r="F1340" t="s">
        <v>13</v>
      </c>
      <c r="G1340" t="s">
        <v>14</v>
      </c>
      <c r="H1340" t="s">
        <v>15</v>
      </c>
      <c r="I1340" t="s">
        <v>16</v>
      </c>
      <c r="J1340">
        <v>6.5999007999999998E-2</v>
      </c>
      <c r="K1340">
        <v>15.25</v>
      </c>
      <c r="L1340">
        <v>177.96600000000001</v>
      </c>
      <c r="M1340">
        <v>4</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10</v>
      </c>
      <c r="B1343">
        <v>5983</v>
      </c>
      <c r="C1343" t="s">
        <v>1533</v>
      </c>
      <c r="D1343" t="s">
        <v>24</v>
      </c>
      <c r="E1343">
        <v>2018</v>
      </c>
      <c r="F1343" t="s">
        <v>138</v>
      </c>
      <c r="G1343" t="s">
        <v>14</v>
      </c>
      <c r="H1343" t="s">
        <v>26</v>
      </c>
      <c r="I1343" t="s">
        <v>40</v>
      </c>
      <c r="J1343">
        <v>0.19265007200000001</v>
      </c>
      <c r="L1343">
        <v>37.450600000000001</v>
      </c>
      <c r="M1343">
        <v>4</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10</v>
      </c>
      <c r="B1345">
        <v>5976</v>
      </c>
      <c r="C1345" t="s">
        <v>1501</v>
      </c>
      <c r="D1345" t="s">
        <v>32</v>
      </c>
      <c r="E1345">
        <v>2018</v>
      </c>
      <c r="F1345" t="s">
        <v>45</v>
      </c>
      <c r="G1345" t="s">
        <v>21</v>
      </c>
      <c r="H1345" t="s">
        <v>15</v>
      </c>
      <c r="I1345" t="s">
        <v>46</v>
      </c>
      <c r="J1345">
        <v>2.4733134E-2</v>
      </c>
      <c r="L1345">
        <v>40.282200000000003</v>
      </c>
      <c r="M1345">
        <v>4</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10</v>
      </c>
      <c r="B1348">
        <v>5975</v>
      </c>
      <c r="C1348" t="s">
        <v>423</v>
      </c>
      <c r="D1348" t="s">
        <v>28</v>
      </c>
      <c r="E1348">
        <v>2016</v>
      </c>
      <c r="F1348" t="s">
        <v>25</v>
      </c>
      <c r="G1348" t="s">
        <v>14</v>
      </c>
      <c r="H1348" t="s">
        <v>26</v>
      </c>
      <c r="I1348" t="s">
        <v>16</v>
      </c>
      <c r="J1348">
        <v>0.102723919</v>
      </c>
      <c r="K1348">
        <v>20.25</v>
      </c>
      <c r="L1348">
        <v>93.212000000000003</v>
      </c>
      <c r="M1348">
        <v>4</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10</v>
      </c>
      <c r="B1350">
        <v>5973</v>
      </c>
      <c r="C1350" t="s">
        <v>260</v>
      </c>
      <c r="D1350" t="s">
        <v>48</v>
      </c>
      <c r="E1350">
        <v>2014</v>
      </c>
      <c r="F1350" t="s">
        <v>29</v>
      </c>
      <c r="G1350" t="s">
        <v>21</v>
      </c>
      <c r="H1350" t="s">
        <v>30</v>
      </c>
      <c r="I1350" t="s">
        <v>16</v>
      </c>
      <c r="J1350">
        <v>1.1117040999999999E-2</v>
      </c>
      <c r="K1350">
        <v>10.3</v>
      </c>
      <c r="L1350">
        <v>85.853999999999999</v>
      </c>
      <c r="M1350">
        <v>4</v>
      </c>
    </row>
    <row r="1351" spans="1:13" x14ac:dyDescent="0.3">
      <c r="A1351" t="s">
        <v>10</v>
      </c>
      <c r="B1351">
        <v>5971</v>
      </c>
      <c r="C1351" t="s">
        <v>1485</v>
      </c>
      <c r="D1351" t="s">
        <v>48</v>
      </c>
      <c r="E1351">
        <v>2018</v>
      </c>
      <c r="F1351" t="s">
        <v>138</v>
      </c>
      <c r="G1351" t="s">
        <v>14</v>
      </c>
      <c r="H1351" t="s">
        <v>26</v>
      </c>
      <c r="I1351" t="s">
        <v>40</v>
      </c>
      <c r="J1351">
        <v>0.141975462</v>
      </c>
      <c r="L1351">
        <v>49.6008</v>
      </c>
      <c r="M1351">
        <v>4</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10</v>
      </c>
      <c r="B1353">
        <v>5969</v>
      </c>
      <c r="C1353" t="s">
        <v>1380</v>
      </c>
      <c r="D1353" t="s">
        <v>54</v>
      </c>
      <c r="E1353">
        <v>2018</v>
      </c>
      <c r="F1353" t="s">
        <v>138</v>
      </c>
      <c r="G1353" t="s">
        <v>14</v>
      </c>
      <c r="H1353" t="s">
        <v>26</v>
      </c>
      <c r="I1353" t="s">
        <v>40</v>
      </c>
      <c r="J1353">
        <v>0.26412466899999998</v>
      </c>
      <c r="L1353">
        <v>155.73140000000001</v>
      </c>
      <c r="M1353">
        <v>4</v>
      </c>
    </row>
    <row r="1354" spans="1:13" x14ac:dyDescent="0.3">
      <c r="A1354" t="s">
        <v>10</v>
      </c>
      <c r="B1354">
        <v>5966</v>
      </c>
      <c r="C1354" t="s">
        <v>1483</v>
      </c>
      <c r="D1354" t="s">
        <v>67</v>
      </c>
      <c r="E1354">
        <v>2022</v>
      </c>
      <c r="F1354" t="s">
        <v>20</v>
      </c>
      <c r="G1354" t="s">
        <v>21</v>
      </c>
      <c r="H1354" t="s">
        <v>15</v>
      </c>
      <c r="I1354" t="s">
        <v>22</v>
      </c>
      <c r="J1354">
        <v>0</v>
      </c>
      <c r="K1354">
        <v>20.350000000000001</v>
      </c>
      <c r="L1354">
        <v>256.7672</v>
      </c>
      <c r="M1354">
        <v>4</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10</v>
      </c>
      <c r="B1356">
        <v>5956</v>
      </c>
      <c r="C1356" t="s">
        <v>1495</v>
      </c>
      <c r="D1356" t="s">
        <v>48</v>
      </c>
      <c r="E1356">
        <v>2018</v>
      </c>
      <c r="F1356" t="s">
        <v>45</v>
      </c>
      <c r="G1356" t="s">
        <v>21</v>
      </c>
      <c r="H1356" t="s">
        <v>15</v>
      </c>
      <c r="I1356" t="s">
        <v>46</v>
      </c>
      <c r="J1356">
        <v>0</v>
      </c>
      <c r="L1356">
        <v>52.666600000000003</v>
      </c>
      <c r="M1356">
        <v>4</v>
      </c>
    </row>
    <row r="1357" spans="1:13" x14ac:dyDescent="0.3">
      <c r="A1357" t="s">
        <v>10</v>
      </c>
      <c r="B1357">
        <v>5954</v>
      </c>
      <c r="C1357" t="s">
        <v>84</v>
      </c>
      <c r="D1357" t="s">
        <v>54</v>
      </c>
      <c r="E1357">
        <v>2022</v>
      </c>
      <c r="F1357" t="s">
        <v>20</v>
      </c>
      <c r="G1357" t="s">
        <v>21</v>
      </c>
      <c r="H1357" t="s">
        <v>15</v>
      </c>
      <c r="I1357" t="s">
        <v>22</v>
      </c>
      <c r="J1357">
        <v>8.5622361999999994E-2</v>
      </c>
      <c r="K1357">
        <v>13.85</v>
      </c>
      <c r="L1357">
        <v>119.41240000000001</v>
      </c>
      <c r="M1357">
        <v>4</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10</v>
      </c>
      <c r="B1359">
        <v>5952</v>
      </c>
      <c r="C1359" t="s">
        <v>400</v>
      </c>
      <c r="D1359" t="s">
        <v>12</v>
      </c>
      <c r="E1359">
        <v>2018</v>
      </c>
      <c r="F1359" t="s">
        <v>45</v>
      </c>
      <c r="G1359" t="s">
        <v>21</v>
      </c>
      <c r="H1359" t="s">
        <v>15</v>
      </c>
      <c r="I1359" t="s">
        <v>46</v>
      </c>
      <c r="J1359">
        <v>1.4753811E-2</v>
      </c>
      <c r="L1359">
        <v>231.79580000000001</v>
      </c>
      <c r="M1359">
        <v>4</v>
      </c>
    </row>
    <row r="1360" spans="1:13" x14ac:dyDescent="0.3">
      <c r="A1360" t="s">
        <v>10</v>
      </c>
      <c r="B1360">
        <v>5951</v>
      </c>
      <c r="C1360" t="s">
        <v>939</v>
      </c>
      <c r="D1360" t="s">
        <v>24</v>
      </c>
      <c r="E1360">
        <v>2017</v>
      </c>
      <c r="F1360" t="s">
        <v>50</v>
      </c>
      <c r="G1360" t="s">
        <v>34</v>
      </c>
      <c r="H1360" t="s">
        <v>26</v>
      </c>
      <c r="I1360" t="s">
        <v>16</v>
      </c>
      <c r="J1360">
        <v>0</v>
      </c>
      <c r="K1360">
        <v>7.47</v>
      </c>
      <c r="L1360">
        <v>214.3218</v>
      </c>
      <c r="M1360">
        <v>4</v>
      </c>
    </row>
    <row r="1361" spans="1:13" x14ac:dyDescent="0.3">
      <c r="A1361" t="s">
        <v>10</v>
      </c>
      <c r="B1361">
        <v>5948</v>
      </c>
      <c r="C1361" t="s">
        <v>1520</v>
      </c>
      <c r="D1361" t="s">
        <v>12</v>
      </c>
      <c r="E1361">
        <v>2020</v>
      </c>
      <c r="F1361" t="s">
        <v>37</v>
      </c>
      <c r="G1361" t="s">
        <v>34</v>
      </c>
      <c r="H1361" t="s">
        <v>26</v>
      </c>
      <c r="I1361" t="s">
        <v>16</v>
      </c>
      <c r="J1361">
        <v>0.12315965600000001</v>
      </c>
      <c r="K1361">
        <v>15.7</v>
      </c>
      <c r="L1361">
        <v>110.1544</v>
      </c>
      <c r="M1361">
        <v>4</v>
      </c>
    </row>
    <row r="1362" spans="1:13" x14ac:dyDescent="0.3">
      <c r="A1362" t="s">
        <v>10</v>
      </c>
      <c r="B1362">
        <v>5944</v>
      </c>
      <c r="C1362" t="s">
        <v>526</v>
      </c>
      <c r="D1362" t="s">
        <v>54</v>
      </c>
      <c r="E1362">
        <v>2014</v>
      </c>
      <c r="F1362" t="s">
        <v>29</v>
      </c>
      <c r="G1362" t="s">
        <v>21</v>
      </c>
      <c r="H1362" t="s">
        <v>30</v>
      </c>
      <c r="I1362" t="s">
        <v>16</v>
      </c>
      <c r="J1362">
        <v>6.9529261999999994E-2</v>
      </c>
      <c r="K1362">
        <v>11.395</v>
      </c>
      <c r="L1362">
        <v>233.16159999999999</v>
      </c>
      <c r="M1362">
        <v>4</v>
      </c>
    </row>
    <row r="1363" spans="1:13" x14ac:dyDescent="0.3">
      <c r="A1363" t="s">
        <v>10</v>
      </c>
      <c r="B1363">
        <v>5943</v>
      </c>
      <c r="C1363" t="s">
        <v>776</v>
      </c>
      <c r="D1363" t="s">
        <v>57</v>
      </c>
      <c r="E1363">
        <v>2022</v>
      </c>
      <c r="F1363" t="s">
        <v>20</v>
      </c>
      <c r="G1363" t="s">
        <v>21</v>
      </c>
      <c r="H1363" t="s">
        <v>15</v>
      </c>
      <c r="I1363" t="s">
        <v>22</v>
      </c>
      <c r="J1363">
        <v>5.6695730999999999E-2</v>
      </c>
      <c r="K1363">
        <v>20.85</v>
      </c>
      <c r="L1363">
        <v>104.06480000000001</v>
      </c>
      <c r="M1363">
        <v>4</v>
      </c>
    </row>
    <row r="1364" spans="1:13" x14ac:dyDescent="0.3">
      <c r="A1364" t="s">
        <v>10</v>
      </c>
      <c r="B1364">
        <v>5940</v>
      </c>
      <c r="C1364" t="s">
        <v>1540</v>
      </c>
      <c r="D1364" t="s">
        <v>24</v>
      </c>
      <c r="E1364">
        <v>2020</v>
      </c>
      <c r="F1364" t="s">
        <v>37</v>
      </c>
      <c r="G1364" t="s">
        <v>34</v>
      </c>
      <c r="H1364" t="s">
        <v>26</v>
      </c>
      <c r="I1364" t="s">
        <v>16</v>
      </c>
      <c r="J1364">
        <v>3.8078898999999999E-2</v>
      </c>
      <c r="K1364">
        <v>15.7</v>
      </c>
      <c r="L1364">
        <v>122.9046</v>
      </c>
      <c r="M1364">
        <v>4</v>
      </c>
    </row>
    <row r="1365" spans="1:13" x14ac:dyDescent="0.3">
      <c r="A1365" t="s">
        <v>10</v>
      </c>
      <c r="B1365">
        <v>5938</v>
      </c>
      <c r="C1365" t="s">
        <v>840</v>
      </c>
      <c r="D1365" t="s">
        <v>48</v>
      </c>
      <c r="E1365">
        <v>2018</v>
      </c>
      <c r="F1365" t="s">
        <v>45</v>
      </c>
      <c r="G1365" t="s">
        <v>21</v>
      </c>
      <c r="H1365" t="s">
        <v>15</v>
      </c>
      <c r="I1365" t="s">
        <v>46</v>
      </c>
      <c r="J1365">
        <v>5.6596985000000002E-2</v>
      </c>
      <c r="L1365">
        <v>230.9984</v>
      </c>
      <c r="M1365">
        <v>4</v>
      </c>
    </row>
    <row r="1366" spans="1:13" x14ac:dyDescent="0.3">
      <c r="A1366" t="s">
        <v>10</v>
      </c>
      <c r="B1366">
        <v>5934</v>
      </c>
      <c r="C1366" t="s">
        <v>983</v>
      </c>
      <c r="D1366" t="s">
        <v>57</v>
      </c>
      <c r="E1366">
        <v>2015</v>
      </c>
      <c r="F1366" t="s">
        <v>33</v>
      </c>
      <c r="G1366" t="s">
        <v>34</v>
      </c>
      <c r="H1366" t="s">
        <v>26</v>
      </c>
      <c r="I1366" t="s">
        <v>16</v>
      </c>
      <c r="J1366">
        <v>2.2323658E-2</v>
      </c>
      <c r="K1366">
        <v>9.6</v>
      </c>
      <c r="L1366">
        <v>101.29900000000001</v>
      </c>
      <c r="M1366">
        <v>4</v>
      </c>
    </row>
    <row r="1367" spans="1:13" x14ac:dyDescent="0.3">
      <c r="A1367" t="s">
        <v>10</v>
      </c>
      <c r="B1367">
        <v>5931</v>
      </c>
      <c r="C1367" t="s">
        <v>1414</v>
      </c>
      <c r="D1367" t="s">
        <v>67</v>
      </c>
      <c r="E1367">
        <v>2020</v>
      </c>
      <c r="F1367" t="s">
        <v>37</v>
      </c>
      <c r="G1367" t="s">
        <v>34</v>
      </c>
      <c r="H1367" t="s">
        <v>26</v>
      </c>
      <c r="I1367" t="s">
        <v>16</v>
      </c>
      <c r="J1367">
        <v>8.326735E-3</v>
      </c>
      <c r="K1367">
        <v>11.15</v>
      </c>
      <c r="L1367">
        <v>149.9708</v>
      </c>
      <c r="M1367">
        <v>4</v>
      </c>
    </row>
    <row r="1368" spans="1:13" x14ac:dyDescent="0.3">
      <c r="A1368" t="s">
        <v>10</v>
      </c>
      <c r="B1368">
        <v>5930</v>
      </c>
      <c r="C1368" t="s">
        <v>595</v>
      </c>
      <c r="D1368" t="s">
        <v>95</v>
      </c>
      <c r="E1368">
        <v>2012</v>
      </c>
      <c r="F1368" t="s">
        <v>13</v>
      </c>
      <c r="G1368" t="s">
        <v>14</v>
      </c>
      <c r="H1368" t="s">
        <v>15</v>
      </c>
      <c r="I1368" t="s">
        <v>16</v>
      </c>
      <c r="J1368">
        <v>0.12848269000000001</v>
      </c>
      <c r="K1368">
        <v>9.6950000000000003</v>
      </c>
      <c r="L1368">
        <v>223.94040000000001</v>
      </c>
      <c r="M1368">
        <v>4</v>
      </c>
    </row>
    <row r="1369" spans="1:13" x14ac:dyDescent="0.3">
      <c r="A1369" t="s">
        <v>10</v>
      </c>
      <c r="B1369">
        <v>5929</v>
      </c>
      <c r="C1369" t="s">
        <v>1055</v>
      </c>
      <c r="D1369" t="s">
        <v>12</v>
      </c>
      <c r="E1369">
        <v>2011</v>
      </c>
      <c r="F1369" t="s">
        <v>39</v>
      </c>
      <c r="G1369" t="s">
        <v>21</v>
      </c>
      <c r="H1369" t="s">
        <v>26</v>
      </c>
      <c r="I1369" t="s">
        <v>40</v>
      </c>
      <c r="J1369">
        <v>0.17315407899999999</v>
      </c>
      <c r="K1369">
        <v>19</v>
      </c>
      <c r="L1369">
        <v>228.27199999999999</v>
      </c>
      <c r="M1369">
        <v>4</v>
      </c>
    </row>
    <row r="1370" spans="1:13" x14ac:dyDescent="0.3">
      <c r="A1370" t="s">
        <v>10</v>
      </c>
      <c r="B1370">
        <v>5927</v>
      </c>
      <c r="C1370" t="s">
        <v>1370</v>
      </c>
      <c r="D1370" t="s">
        <v>24</v>
      </c>
      <c r="E1370">
        <v>2014</v>
      </c>
      <c r="F1370" t="s">
        <v>29</v>
      </c>
      <c r="G1370" t="s">
        <v>21</v>
      </c>
      <c r="H1370" t="s">
        <v>30</v>
      </c>
      <c r="I1370" t="s">
        <v>16</v>
      </c>
      <c r="J1370">
        <v>5.2368061E-2</v>
      </c>
      <c r="K1370">
        <v>16.7</v>
      </c>
      <c r="L1370">
        <v>112.7176</v>
      </c>
      <c r="M1370">
        <v>4</v>
      </c>
    </row>
    <row r="1371" spans="1:13" x14ac:dyDescent="0.3">
      <c r="A1371" t="s">
        <v>10</v>
      </c>
      <c r="B1371">
        <v>5926</v>
      </c>
      <c r="C1371" t="s">
        <v>394</v>
      </c>
      <c r="D1371" t="s">
        <v>28</v>
      </c>
      <c r="E1371">
        <v>2018</v>
      </c>
      <c r="F1371" t="s">
        <v>45</v>
      </c>
      <c r="G1371" t="s">
        <v>21</v>
      </c>
      <c r="H1371" t="s">
        <v>15</v>
      </c>
      <c r="I1371" t="s">
        <v>46</v>
      </c>
      <c r="J1371">
        <v>2.9943463E-2</v>
      </c>
      <c r="L1371">
        <v>60.222000000000001</v>
      </c>
      <c r="M1371">
        <v>4</v>
      </c>
    </row>
    <row r="1372" spans="1:13" x14ac:dyDescent="0.3">
      <c r="A1372" t="s">
        <v>10</v>
      </c>
      <c r="B1372">
        <v>5925</v>
      </c>
      <c r="C1372" t="s">
        <v>558</v>
      </c>
      <c r="D1372" t="s">
        <v>67</v>
      </c>
      <c r="E1372">
        <v>2017</v>
      </c>
      <c r="F1372" t="s">
        <v>50</v>
      </c>
      <c r="G1372" t="s">
        <v>34</v>
      </c>
      <c r="H1372" t="s">
        <v>26</v>
      </c>
      <c r="I1372" t="s">
        <v>16</v>
      </c>
      <c r="J1372">
        <v>1.4790559E-2</v>
      </c>
      <c r="K1372">
        <v>20.25</v>
      </c>
      <c r="L1372">
        <v>193.61619999999999</v>
      </c>
      <c r="M1372">
        <v>4</v>
      </c>
    </row>
    <row r="1373" spans="1:13" x14ac:dyDescent="0.3">
      <c r="A1373" t="s">
        <v>10</v>
      </c>
      <c r="B1373">
        <v>5921</v>
      </c>
      <c r="C1373" t="s">
        <v>1344</v>
      </c>
      <c r="D1373" t="s">
        <v>74</v>
      </c>
      <c r="E1373">
        <v>2018</v>
      </c>
      <c r="F1373" t="s">
        <v>45</v>
      </c>
      <c r="G1373" t="s">
        <v>21</v>
      </c>
      <c r="H1373" t="s">
        <v>15</v>
      </c>
      <c r="I1373" t="s">
        <v>46</v>
      </c>
      <c r="J1373">
        <v>6.0371962000000001E-2</v>
      </c>
      <c r="L1373">
        <v>174.0712</v>
      </c>
      <c r="M1373">
        <v>4</v>
      </c>
    </row>
    <row r="1374" spans="1:13" x14ac:dyDescent="0.3">
      <c r="A1374" t="s">
        <v>10</v>
      </c>
      <c r="B1374">
        <v>5910</v>
      </c>
      <c r="C1374" t="s">
        <v>630</v>
      </c>
      <c r="D1374" t="s">
        <v>54</v>
      </c>
      <c r="E1374">
        <v>2014</v>
      </c>
      <c r="F1374" t="s">
        <v>29</v>
      </c>
      <c r="G1374" t="s">
        <v>21</v>
      </c>
      <c r="H1374" t="s">
        <v>30</v>
      </c>
      <c r="I1374" t="s">
        <v>16</v>
      </c>
      <c r="J1374">
        <v>2.3511371E-2</v>
      </c>
      <c r="K1374">
        <v>12.8</v>
      </c>
      <c r="L1374">
        <v>225.94040000000001</v>
      </c>
      <c r="M1374">
        <v>4</v>
      </c>
    </row>
    <row r="1375" spans="1:13" x14ac:dyDescent="0.3">
      <c r="A1375" t="s">
        <v>10</v>
      </c>
      <c r="B1375">
        <v>5908</v>
      </c>
      <c r="C1375" t="s">
        <v>1026</v>
      </c>
      <c r="D1375" t="s">
        <v>12</v>
      </c>
      <c r="E1375">
        <v>2015</v>
      </c>
      <c r="F1375" t="s">
        <v>33</v>
      </c>
      <c r="G1375" t="s">
        <v>34</v>
      </c>
      <c r="H1375" t="s">
        <v>26</v>
      </c>
      <c r="I1375" t="s">
        <v>16</v>
      </c>
      <c r="J1375">
        <v>0.16569467800000001</v>
      </c>
      <c r="K1375">
        <v>13.15</v>
      </c>
      <c r="L1375">
        <v>171.87639999999999</v>
      </c>
      <c r="M1375">
        <v>4</v>
      </c>
    </row>
    <row r="1376" spans="1:13" x14ac:dyDescent="0.3">
      <c r="A1376" t="s">
        <v>10</v>
      </c>
      <c r="B1376">
        <v>5903</v>
      </c>
      <c r="C1376" t="s">
        <v>443</v>
      </c>
      <c r="D1376" t="s">
        <v>12</v>
      </c>
      <c r="E1376">
        <v>2020</v>
      </c>
      <c r="F1376" t="s">
        <v>37</v>
      </c>
      <c r="G1376" t="s">
        <v>34</v>
      </c>
      <c r="H1376" t="s">
        <v>26</v>
      </c>
      <c r="I1376" t="s">
        <v>16</v>
      </c>
      <c r="J1376">
        <v>6.2764428999999997E-2</v>
      </c>
      <c r="K1376">
        <v>16.350000000000001</v>
      </c>
      <c r="L1376">
        <v>227.6062</v>
      </c>
      <c r="M1376">
        <v>4</v>
      </c>
    </row>
    <row r="1377" spans="1:13" x14ac:dyDescent="0.3">
      <c r="A1377" t="s">
        <v>10</v>
      </c>
      <c r="B1377">
        <v>5896</v>
      </c>
      <c r="C1377" t="s">
        <v>1533</v>
      </c>
      <c r="D1377" t="s">
        <v>24</v>
      </c>
      <c r="E1377">
        <v>2016</v>
      </c>
      <c r="F1377" t="s">
        <v>25</v>
      </c>
      <c r="G1377" t="s">
        <v>14</v>
      </c>
      <c r="H1377" t="s">
        <v>26</v>
      </c>
      <c r="I1377" t="s">
        <v>16</v>
      </c>
      <c r="J1377">
        <v>0.11003099700000001</v>
      </c>
      <c r="K1377">
        <v>15.85</v>
      </c>
      <c r="L1377">
        <v>37.250599999999999</v>
      </c>
      <c r="M1377">
        <v>4</v>
      </c>
    </row>
    <row r="1378" spans="1:13" x14ac:dyDescent="0.3">
      <c r="A1378" t="s">
        <v>10</v>
      </c>
      <c r="B1378">
        <v>5895</v>
      </c>
      <c r="C1378" t="s">
        <v>1119</v>
      </c>
      <c r="D1378" t="s">
        <v>95</v>
      </c>
      <c r="E1378">
        <v>2012</v>
      </c>
      <c r="F1378" t="s">
        <v>13</v>
      </c>
      <c r="G1378" t="s">
        <v>14</v>
      </c>
      <c r="H1378" t="s">
        <v>15</v>
      </c>
      <c r="I1378" t="s">
        <v>16</v>
      </c>
      <c r="J1378">
        <v>0.13370075200000001</v>
      </c>
      <c r="K1378">
        <v>4.88</v>
      </c>
      <c r="L1378">
        <v>52.9298</v>
      </c>
      <c r="M1378">
        <v>4</v>
      </c>
    </row>
    <row r="1379" spans="1:13" x14ac:dyDescent="0.3">
      <c r="A1379" t="s">
        <v>10</v>
      </c>
      <c r="B1379">
        <v>5890</v>
      </c>
      <c r="C1379" t="s">
        <v>419</v>
      </c>
      <c r="D1379" t="s">
        <v>95</v>
      </c>
      <c r="E1379">
        <v>2017</v>
      </c>
      <c r="F1379" t="s">
        <v>50</v>
      </c>
      <c r="G1379" t="s">
        <v>34</v>
      </c>
      <c r="H1379" t="s">
        <v>26</v>
      </c>
      <c r="I1379" t="s">
        <v>16</v>
      </c>
      <c r="J1379">
        <v>4.1764487000000003E-2</v>
      </c>
      <c r="K1379">
        <v>5.26</v>
      </c>
      <c r="L1379">
        <v>161.88679999999999</v>
      </c>
      <c r="M1379">
        <v>4</v>
      </c>
    </row>
    <row r="1380" spans="1:13" x14ac:dyDescent="0.3">
      <c r="A1380" t="s">
        <v>10</v>
      </c>
      <c r="B1380">
        <v>5889</v>
      </c>
      <c r="C1380" t="s">
        <v>1534</v>
      </c>
      <c r="D1380" t="s">
        <v>24</v>
      </c>
      <c r="E1380">
        <v>2016</v>
      </c>
      <c r="F1380" t="s">
        <v>25</v>
      </c>
      <c r="G1380" t="s">
        <v>14</v>
      </c>
      <c r="H1380" t="s">
        <v>26</v>
      </c>
      <c r="I1380" t="s">
        <v>16</v>
      </c>
      <c r="J1380">
        <v>9.7313128999999998E-2</v>
      </c>
      <c r="K1380">
        <v>19</v>
      </c>
      <c r="L1380">
        <v>48.071800000000003</v>
      </c>
      <c r="M1380">
        <v>4</v>
      </c>
    </row>
    <row r="1381" spans="1:13" x14ac:dyDescent="0.3">
      <c r="A1381" t="s">
        <v>10</v>
      </c>
      <c r="B1381">
        <v>5884</v>
      </c>
      <c r="C1381" t="s">
        <v>314</v>
      </c>
      <c r="D1381" t="s">
        <v>24</v>
      </c>
      <c r="E1381">
        <v>2015</v>
      </c>
      <c r="F1381" t="s">
        <v>33</v>
      </c>
      <c r="G1381" t="s">
        <v>34</v>
      </c>
      <c r="H1381" t="s">
        <v>26</v>
      </c>
      <c r="I1381" t="s">
        <v>16</v>
      </c>
      <c r="J1381">
        <v>1.8059621000000001E-2</v>
      </c>
      <c r="K1381">
        <v>19.75</v>
      </c>
      <c r="L1381">
        <v>179.76599999999999</v>
      </c>
      <c r="M1381">
        <v>4</v>
      </c>
    </row>
    <row r="1382" spans="1:13" x14ac:dyDescent="0.3">
      <c r="A1382" t="s">
        <v>10</v>
      </c>
      <c r="B1382">
        <v>5883</v>
      </c>
      <c r="C1382" t="s">
        <v>723</v>
      </c>
      <c r="D1382" t="s">
        <v>95</v>
      </c>
      <c r="E1382">
        <v>2018</v>
      </c>
      <c r="F1382" t="s">
        <v>45</v>
      </c>
      <c r="G1382" t="s">
        <v>21</v>
      </c>
      <c r="H1382" t="s">
        <v>15</v>
      </c>
      <c r="I1382" t="s">
        <v>46</v>
      </c>
      <c r="J1382">
        <v>4.9381406000000003E-2</v>
      </c>
      <c r="L1382">
        <v>226.80619999999999</v>
      </c>
      <c r="M1382">
        <v>4</v>
      </c>
    </row>
    <row r="1383" spans="1:13" x14ac:dyDescent="0.3">
      <c r="A1383" t="s">
        <v>10</v>
      </c>
      <c r="B1383">
        <v>5882</v>
      </c>
      <c r="C1383" t="s">
        <v>698</v>
      </c>
      <c r="D1383" t="s">
        <v>67</v>
      </c>
      <c r="E1383">
        <v>2014</v>
      </c>
      <c r="F1383" t="s">
        <v>29</v>
      </c>
      <c r="G1383" t="s">
        <v>21</v>
      </c>
      <c r="H1383" t="s">
        <v>30</v>
      </c>
      <c r="I1383" t="s">
        <v>16</v>
      </c>
      <c r="J1383">
        <v>7.5107655999999995E-2</v>
      </c>
      <c r="K1383">
        <v>5.75</v>
      </c>
      <c r="L1383">
        <v>112.8176</v>
      </c>
      <c r="M1383">
        <v>4</v>
      </c>
    </row>
    <row r="1384" spans="1:13" x14ac:dyDescent="0.3">
      <c r="A1384" t="s">
        <v>10</v>
      </c>
      <c r="B1384">
        <v>5881</v>
      </c>
      <c r="C1384" t="s">
        <v>1052</v>
      </c>
      <c r="D1384" t="s">
        <v>24</v>
      </c>
      <c r="E1384">
        <v>2018</v>
      </c>
      <c r="F1384" t="s">
        <v>45</v>
      </c>
      <c r="G1384" t="s">
        <v>21</v>
      </c>
      <c r="H1384" t="s">
        <v>15</v>
      </c>
      <c r="I1384" t="s">
        <v>46</v>
      </c>
      <c r="J1384">
        <v>6.0134440999999997E-2</v>
      </c>
      <c r="L1384">
        <v>153.06559999999999</v>
      </c>
      <c r="M1384">
        <v>4</v>
      </c>
    </row>
    <row r="1385" spans="1:13" x14ac:dyDescent="0.3">
      <c r="A1385" t="s">
        <v>10</v>
      </c>
      <c r="B1385">
        <v>5880</v>
      </c>
      <c r="C1385" t="s">
        <v>1015</v>
      </c>
      <c r="D1385" t="s">
        <v>32</v>
      </c>
      <c r="E1385">
        <v>2018</v>
      </c>
      <c r="F1385" t="s">
        <v>138</v>
      </c>
      <c r="G1385" t="s">
        <v>14</v>
      </c>
      <c r="H1385" t="s">
        <v>26</v>
      </c>
      <c r="I1385" t="s">
        <v>40</v>
      </c>
      <c r="J1385">
        <v>0.191013663</v>
      </c>
      <c r="L1385">
        <v>42.111199999999997</v>
      </c>
      <c r="M1385">
        <v>4</v>
      </c>
    </row>
    <row r="1386" spans="1:13" x14ac:dyDescent="0.3">
      <c r="A1386" t="s">
        <v>10</v>
      </c>
      <c r="B1386">
        <v>5878</v>
      </c>
      <c r="C1386" t="s">
        <v>27</v>
      </c>
      <c r="D1386" t="s">
        <v>28</v>
      </c>
      <c r="E1386">
        <v>2022</v>
      </c>
      <c r="F1386" t="s">
        <v>20</v>
      </c>
      <c r="G1386" t="s">
        <v>21</v>
      </c>
      <c r="H1386" t="s">
        <v>15</v>
      </c>
      <c r="I1386" t="s">
        <v>22</v>
      </c>
      <c r="J1386">
        <v>4.2485443999999997E-2</v>
      </c>
      <c r="K1386">
        <v>12.15</v>
      </c>
      <c r="L1386">
        <v>125.0046</v>
      </c>
      <c r="M1386">
        <v>4</v>
      </c>
    </row>
    <row r="1387" spans="1:13" x14ac:dyDescent="0.3">
      <c r="A1387" t="s">
        <v>10</v>
      </c>
      <c r="B1387">
        <v>5877</v>
      </c>
      <c r="C1387" t="s">
        <v>809</v>
      </c>
      <c r="D1387" t="s">
        <v>54</v>
      </c>
      <c r="E1387">
        <v>2016</v>
      </c>
      <c r="F1387" t="s">
        <v>25</v>
      </c>
      <c r="G1387" t="s">
        <v>14</v>
      </c>
      <c r="H1387" t="s">
        <v>26</v>
      </c>
      <c r="I1387" t="s">
        <v>16</v>
      </c>
      <c r="J1387">
        <v>9.4659871000000007E-2</v>
      </c>
      <c r="K1387">
        <v>6.1550000000000002</v>
      </c>
      <c r="L1387">
        <v>214.55600000000001</v>
      </c>
      <c r="M1387">
        <v>4</v>
      </c>
    </row>
    <row r="1388" spans="1:13" x14ac:dyDescent="0.3">
      <c r="A1388" t="s">
        <v>10</v>
      </c>
      <c r="B1388">
        <v>5862</v>
      </c>
      <c r="C1388" t="s">
        <v>423</v>
      </c>
      <c r="D1388" t="s">
        <v>28</v>
      </c>
      <c r="E1388">
        <v>2011</v>
      </c>
      <c r="F1388" t="s">
        <v>39</v>
      </c>
      <c r="G1388" t="s">
        <v>21</v>
      </c>
      <c r="H1388" t="s">
        <v>26</v>
      </c>
      <c r="I1388" t="s">
        <v>40</v>
      </c>
      <c r="J1388">
        <v>0.17193878100000001</v>
      </c>
      <c r="K1388">
        <v>20.25</v>
      </c>
      <c r="L1388">
        <v>92.512</v>
      </c>
      <c r="M1388">
        <v>4</v>
      </c>
    </row>
    <row r="1389" spans="1:13" x14ac:dyDescent="0.3">
      <c r="A1389" t="s">
        <v>10</v>
      </c>
      <c r="B1389">
        <v>5857</v>
      </c>
      <c r="C1389" t="s">
        <v>866</v>
      </c>
      <c r="D1389" t="s">
        <v>95</v>
      </c>
      <c r="E1389">
        <v>2014</v>
      </c>
      <c r="F1389" t="s">
        <v>29</v>
      </c>
      <c r="G1389" t="s">
        <v>21</v>
      </c>
      <c r="H1389" t="s">
        <v>30</v>
      </c>
      <c r="I1389" t="s">
        <v>16</v>
      </c>
      <c r="J1389">
        <v>0.116576702</v>
      </c>
      <c r="K1389">
        <v>10.5</v>
      </c>
      <c r="L1389">
        <v>163.12100000000001</v>
      </c>
      <c r="M1389">
        <v>4</v>
      </c>
    </row>
    <row r="1390" spans="1:13" x14ac:dyDescent="0.3">
      <c r="A1390" t="s">
        <v>10</v>
      </c>
      <c r="B1390">
        <v>5856</v>
      </c>
      <c r="C1390" t="s">
        <v>1101</v>
      </c>
      <c r="D1390" t="s">
        <v>48</v>
      </c>
      <c r="E1390">
        <v>2018</v>
      </c>
      <c r="F1390" t="s">
        <v>45</v>
      </c>
      <c r="G1390" t="s">
        <v>21</v>
      </c>
      <c r="H1390" t="s">
        <v>15</v>
      </c>
      <c r="I1390" t="s">
        <v>46</v>
      </c>
      <c r="J1390">
        <v>4.5797828999999998E-2</v>
      </c>
      <c r="L1390">
        <v>178.53440000000001</v>
      </c>
      <c r="M1390">
        <v>4</v>
      </c>
    </row>
    <row r="1391" spans="1:13" x14ac:dyDescent="0.3">
      <c r="A1391" t="s">
        <v>10</v>
      </c>
      <c r="B1391">
        <v>5850</v>
      </c>
      <c r="C1391" t="s">
        <v>975</v>
      </c>
      <c r="D1391" t="s">
        <v>12</v>
      </c>
      <c r="E1391">
        <v>2020</v>
      </c>
      <c r="F1391" t="s">
        <v>37</v>
      </c>
      <c r="G1391" t="s">
        <v>34</v>
      </c>
      <c r="H1391" t="s">
        <v>26</v>
      </c>
      <c r="I1391" t="s">
        <v>16</v>
      </c>
      <c r="J1391">
        <v>0.12639886</v>
      </c>
      <c r="K1391">
        <v>15.5</v>
      </c>
      <c r="L1391">
        <v>177.00280000000001</v>
      </c>
      <c r="M1391">
        <v>4</v>
      </c>
    </row>
    <row r="1392" spans="1:13" x14ac:dyDescent="0.3">
      <c r="A1392" t="s">
        <v>10</v>
      </c>
      <c r="B1392">
        <v>5849</v>
      </c>
      <c r="C1392" t="s">
        <v>1331</v>
      </c>
      <c r="D1392" t="s">
        <v>95</v>
      </c>
      <c r="E1392">
        <v>2018</v>
      </c>
      <c r="F1392" t="s">
        <v>45</v>
      </c>
      <c r="G1392" t="s">
        <v>21</v>
      </c>
      <c r="H1392" t="s">
        <v>15</v>
      </c>
      <c r="I1392" t="s">
        <v>46</v>
      </c>
      <c r="J1392">
        <v>3.1382043999999998E-2</v>
      </c>
      <c r="L1392">
        <v>171.37639999999999</v>
      </c>
      <c r="M1392">
        <v>4</v>
      </c>
    </row>
    <row r="1393" spans="1:13" x14ac:dyDescent="0.3">
      <c r="A1393" t="s">
        <v>10</v>
      </c>
      <c r="B1393">
        <v>5847</v>
      </c>
      <c r="C1393" t="s">
        <v>434</v>
      </c>
      <c r="D1393" t="s">
        <v>24</v>
      </c>
      <c r="E1393">
        <v>2016</v>
      </c>
      <c r="F1393" t="s">
        <v>25</v>
      </c>
      <c r="G1393" t="s">
        <v>14</v>
      </c>
      <c r="H1393" t="s">
        <v>26</v>
      </c>
      <c r="I1393" t="s">
        <v>16</v>
      </c>
      <c r="J1393">
        <v>1.4087057E-2</v>
      </c>
      <c r="K1393">
        <v>11.8</v>
      </c>
      <c r="L1393">
        <v>180.33439999999999</v>
      </c>
      <c r="M1393">
        <v>4</v>
      </c>
    </row>
    <row r="1394" spans="1:13" x14ac:dyDescent="0.3">
      <c r="A1394" t="s">
        <v>10</v>
      </c>
      <c r="B1394">
        <v>5839</v>
      </c>
      <c r="C1394" t="s">
        <v>649</v>
      </c>
      <c r="D1394" t="s">
        <v>48</v>
      </c>
      <c r="E1394">
        <v>2018</v>
      </c>
      <c r="F1394" t="s">
        <v>45</v>
      </c>
      <c r="G1394" t="s">
        <v>21</v>
      </c>
      <c r="H1394" t="s">
        <v>15</v>
      </c>
      <c r="I1394" t="s">
        <v>46</v>
      </c>
      <c r="J1394">
        <v>0.12887653700000001</v>
      </c>
      <c r="L1394">
        <v>139.18379999999999</v>
      </c>
      <c r="M1394">
        <v>1</v>
      </c>
    </row>
    <row r="1395" spans="1:13" x14ac:dyDescent="0.3">
      <c r="A1395" t="s">
        <v>10</v>
      </c>
      <c r="B1395">
        <v>5838</v>
      </c>
      <c r="C1395" t="s">
        <v>1158</v>
      </c>
      <c r="D1395" t="s">
        <v>12</v>
      </c>
      <c r="E1395">
        <v>2018</v>
      </c>
      <c r="F1395" t="s">
        <v>45</v>
      </c>
      <c r="G1395" t="s">
        <v>21</v>
      </c>
      <c r="H1395" t="s">
        <v>15</v>
      </c>
      <c r="I1395" t="s">
        <v>46</v>
      </c>
      <c r="J1395">
        <v>0</v>
      </c>
      <c r="L1395">
        <v>120.5072</v>
      </c>
      <c r="M1395">
        <v>1</v>
      </c>
    </row>
    <row r="1396" spans="1:13" x14ac:dyDescent="0.3">
      <c r="A1396" t="s">
        <v>10</v>
      </c>
      <c r="B1396">
        <v>5837</v>
      </c>
      <c r="C1396" t="s">
        <v>190</v>
      </c>
      <c r="D1396" t="s">
        <v>24</v>
      </c>
      <c r="E1396">
        <v>2018</v>
      </c>
      <c r="F1396" t="s">
        <v>45</v>
      </c>
      <c r="G1396" t="s">
        <v>21</v>
      </c>
      <c r="H1396" t="s">
        <v>15</v>
      </c>
      <c r="I1396" t="s">
        <v>46</v>
      </c>
      <c r="J1396">
        <v>4.1370245E-2</v>
      </c>
      <c r="L1396">
        <v>46.2376</v>
      </c>
      <c r="M1396">
        <v>1</v>
      </c>
    </row>
    <row r="1397" spans="1:13" x14ac:dyDescent="0.3">
      <c r="A1397" t="s">
        <v>10</v>
      </c>
      <c r="B1397">
        <v>5836</v>
      </c>
      <c r="C1397" t="s">
        <v>1047</v>
      </c>
      <c r="D1397" t="s">
        <v>57</v>
      </c>
      <c r="E1397">
        <v>2018</v>
      </c>
      <c r="F1397" t="s">
        <v>45</v>
      </c>
      <c r="G1397" t="s">
        <v>21</v>
      </c>
      <c r="H1397" t="s">
        <v>15</v>
      </c>
      <c r="I1397" t="s">
        <v>46</v>
      </c>
      <c r="J1397">
        <v>6.3554289E-2</v>
      </c>
      <c r="L1397">
        <v>263.65940000000001</v>
      </c>
      <c r="M1397">
        <v>1</v>
      </c>
    </row>
    <row r="1398" spans="1:13" x14ac:dyDescent="0.3">
      <c r="A1398" t="s">
        <v>10</v>
      </c>
      <c r="B1398">
        <v>5826</v>
      </c>
      <c r="C1398" t="s">
        <v>1310</v>
      </c>
      <c r="D1398" t="s">
        <v>12</v>
      </c>
      <c r="E1398">
        <v>2022</v>
      </c>
      <c r="F1398" t="s">
        <v>20</v>
      </c>
      <c r="G1398" t="s">
        <v>21</v>
      </c>
      <c r="H1398" t="s">
        <v>15</v>
      </c>
      <c r="I1398" t="s">
        <v>22</v>
      </c>
      <c r="J1398">
        <v>6.6567121000000007E-2</v>
      </c>
      <c r="K1398">
        <v>18.2</v>
      </c>
      <c r="L1398">
        <v>250.20920000000001</v>
      </c>
      <c r="M1398">
        <v>1</v>
      </c>
    </row>
    <row r="1399" spans="1:13" x14ac:dyDescent="0.3">
      <c r="A1399" t="s">
        <v>10</v>
      </c>
      <c r="B1399">
        <v>5825</v>
      </c>
      <c r="C1399" t="s">
        <v>1591</v>
      </c>
      <c r="D1399" t="s">
        <v>95</v>
      </c>
      <c r="E1399">
        <v>2022</v>
      </c>
      <c r="F1399" t="s">
        <v>20</v>
      </c>
      <c r="G1399" t="s">
        <v>21</v>
      </c>
      <c r="H1399" t="s">
        <v>15</v>
      </c>
      <c r="I1399" t="s">
        <v>22</v>
      </c>
      <c r="J1399">
        <v>6.1122655999999997E-2</v>
      </c>
      <c r="K1399">
        <v>16.7</v>
      </c>
      <c r="L1399">
        <v>100.0384</v>
      </c>
      <c r="M1399">
        <v>1</v>
      </c>
    </row>
    <row r="1400" spans="1:13" x14ac:dyDescent="0.3">
      <c r="A1400" t="s">
        <v>10</v>
      </c>
      <c r="B1400">
        <v>5820</v>
      </c>
      <c r="C1400" t="s">
        <v>130</v>
      </c>
      <c r="D1400" t="s">
        <v>54</v>
      </c>
      <c r="E1400">
        <v>2014</v>
      </c>
      <c r="F1400" t="s">
        <v>29</v>
      </c>
      <c r="G1400" t="s">
        <v>21</v>
      </c>
      <c r="H1400" t="s">
        <v>30</v>
      </c>
      <c r="I1400" t="s">
        <v>16</v>
      </c>
      <c r="J1400">
        <v>2.6579951000000001E-2</v>
      </c>
      <c r="K1400">
        <v>13.65</v>
      </c>
      <c r="L1400">
        <v>34.7532</v>
      </c>
      <c r="M1400">
        <v>1</v>
      </c>
    </row>
    <row r="1401" spans="1:13" x14ac:dyDescent="0.3">
      <c r="A1401" t="s">
        <v>10</v>
      </c>
      <c r="B1401">
        <v>5819</v>
      </c>
      <c r="C1401" t="s">
        <v>1026</v>
      </c>
      <c r="D1401" t="s">
        <v>12</v>
      </c>
      <c r="E1401">
        <v>2014</v>
      </c>
      <c r="F1401" t="s">
        <v>29</v>
      </c>
      <c r="G1401" t="s">
        <v>21</v>
      </c>
      <c r="H1401" t="s">
        <v>30</v>
      </c>
      <c r="I1401" t="s">
        <v>16</v>
      </c>
      <c r="J1401">
        <v>0.16522171699999999</v>
      </c>
      <c r="K1401">
        <v>13.15</v>
      </c>
      <c r="L1401">
        <v>172.07640000000001</v>
      </c>
      <c r="M1401">
        <v>1</v>
      </c>
    </row>
    <row r="1402" spans="1:13" x14ac:dyDescent="0.3">
      <c r="A1402" t="s">
        <v>10</v>
      </c>
      <c r="B1402">
        <v>5818</v>
      </c>
      <c r="C1402" t="s">
        <v>1198</v>
      </c>
      <c r="D1402" t="s">
        <v>12</v>
      </c>
      <c r="E1402">
        <v>2014</v>
      </c>
      <c r="F1402" t="s">
        <v>29</v>
      </c>
      <c r="G1402" t="s">
        <v>21</v>
      </c>
      <c r="H1402" t="s">
        <v>30</v>
      </c>
      <c r="I1402" t="s">
        <v>16</v>
      </c>
      <c r="J1402">
        <v>5.3802404999999998E-2</v>
      </c>
      <c r="K1402">
        <v>5.7850000000000001</v>
      </c>
      <c r="L1402">
        <v>85.985600000000005</v>
      </c>
      <c r="M1402">
        <v>1</v>
      </c>
    </row>
    <row r="1403" spans="1:13" x14ac:dyDescent="0.3">
      <c r="A1403" t="s">
        <v>10</v>
      </c>
      <c r="B1403">
        <v>5817</v>
      </c>
      <c r="C1403" t="s">
        <v>936</v>
      </c>
      <c r="D1403" t="s">
        <v>57</v>
      </c>
      <c r="E1403">
        <v>2014</v>
      </c>
      <c r="F1403" t="s">
        <v>29</v>
      </c>
      <c r="G1403" t="s">
        <v>21</v>
      </c>
      <c r="H1403" t="s">
        <v>30</v>
      </c>
      <c r="I1403" t="s">
        <v>16</v>
      </c>
      <c r="J1403">
        <v>4.3856919000000001E-2</v>
      </c>
      <c r="K1403">
        <v>14.8</v>
      </c>
      <c r="L1403">
        <v>109.057</v>
      </c>
      <c r="M1403">
        <v>1</v>
      </c>
    </row>
    <row r="1404" spans="1:13" x14ac:dyDescent="0.3">
      <c r="A1404" t="s">
        <v>10</v>
      </c>
      <c r="B1404">
        <v>5811</v>
      </c>
      <c r="C1404" t="s">
        <v>71</v>
      </c>
      <c r="D1404" t="s">
        <v>12</v>
      </c>
      <c r="E1404">
        <v>2011</v>
      </c>
      <c r="F1404" t="s">
        <v>39</v>
      </c>
      <c r="G1404" t="s">
        <v>21</v>
      </c>
      <c r="H1404" t="s">
        <v>30</v>
      </c>
      <c r="I1404" t="s">
        <v>40</v>
      </c>
      <c r="J1404">
        <v>2.7779380999999999E-2</v>
      </c>
      <c r="K1404">
        <v>17.7</v>
      </c>
      <c r="L1404">
        <v>50.103400000000001</v>
      </c>
      <c r="M1404">
        <v>1</v>
      </c>
    </row>
    <row r="1405" spans="1:13" x14ac:dyDescent="0.3">
      <c r="A1405" t="s">
        <v>10</v>
      </c>
      <c r="B1405">
        <v>5810</v>
      </c>
      <c r="C1405" t="s">
        <v>734</v>
      </c>
      <c r="D1405" t="s">
        <v>12</v>
      </c>
      <c r="E1405">
        <v>2011</v>
      </c>
      <c r="F1405" t="s">
        <v>39</v>
      </c>
      <c r="G1405" t="s">
        <v>21</v>
      </c>
      <c r="H1405" t="s">
        <v>30</v>
      </c>
      <c r="I1405" t="s">
        <v>40</v>
      </c>
      <c r="J1405">
        <v>0.17797002000000001</v>
      </c>
      <c r="K1405">
        <v>12.3</v>
      </c>
      <c r="L1405">
        <v>173.1396</v>
      </c>
      <c r="M1405">
        <v>1</v>
      </c>
    </row>
    <row r="1406" spans="1:13" x14ac:dyDescent="0.3">
      <c r="A1406" t="s">
        <v>10</v>
      </c>
      <c r="B1406">
        <v>5809</v>
      </c>
      <c r="C1406" t="s">
        <v>1436</v>
      </c>
      <c r="D1406" t="s">
        <v>24</v>
      </c>
      <c r="E1406">
        <v>2011</v>
      </c>
      <c r="F1406" t="s">
        <v>39</v>
      </c>
      <c r="G1406" t="s">
        <v>21</v>
      </c>
      <c r="H1406" t="s">
        <v>30</v>
      </c>
      <c r="I1406" t="s">
        <v>40</v>
      </c>
      <c r="J1406">
        <v>8.0010552999999998E-2</v>
      </c>
      <c r="K1406">
        <v>16.100000000000001</v>
      </c>
      <c r="L1406">
        <v>124.2362</v>
      </c>
      <c r="M1406">
        <v>1</v>
      </c>
    </row>
    <row r="1407" spans="1:13" x14ac:dyDescent="0.3">
      <c r="A1407" t="s">
        <v>10</v>
      </c>
      <c r="B1407">
        <v>5808</v>
      </c>
      <c r="C1407" t="s">
        <v>696</v>
      </c>
      <c r="D1407" t="s">
        <v>74</v>
      </c>
      <c r="E1407">
        <v>2011</v>
      </c>
      <c r="F1407" t="s">
        <v>39</v>
      </c>
      <c r="G1407" t="s">
        <v>21</v>
      </c>
      <c r="H1407" t="s">
        <v>30</v>
      </c>
      <c r="I1407" t="s">
        <v>40</v>
      </c>
      <c r="J1407">
        <v>0.110888167</v>
      </c>
      <c r="K1407">
        <v>16.5</v>
      </c>
      <c r="L1407">
        <v>181.6292</v>
      </c>
      <c r="M1407">
        <v>1</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10</v>
      </c>
      <c r="B1435">
        <v>5799</v>
      </c>
      <c r="C1435" t="s">
        <v>960</v>
      </c>
      <c r="D1435" t="s">
        <v>32</v>
      </c>
      <c r="E1435">
        <v>2017</v>
      </c>
      <c r="F1435" t="s">
        <v>50</v>
      </c>
      <c r="G1435" t="s">
        <v>34</v>
      </c>
      <c r="H1435" t="s">
        <v>26</v>
      </c>
      <c r="I1435" t="s">
        <v>16</v>
      </c>
      <c r="J1435">
        <v>7.7157726999999995E-2</v>
      </c>
      <c r="K1435">
        <v>19.5</v>
      </c>
      <c r="L1435">
        <v>232.4958</v>
      </c>
      <c r="M1435">
        <v>1</v>
      </c>
    </row>
    <row r="1436" spans="1:13" x14ac:dyDescent="0.3">
      <c r="A1436" t="s">
        <v>10</v>
      </c>
      <c r="B1436">
        <v>5798</v>
      </c>
      <c r="C1436" t="s">
        <v>1338</v>
      </c>
      <c r="D1436" t="s">
        <v>48</v>
      </c>
      <c r="E1436">
        <v>2017</v>
      </c>
      <c r="F1436" t="s">
        <v>50</v>
      </c>
      <c r="G1436" t="s">
        <v>34</v>
      </c>
      <c r="H1436" t="s">
        <v>26</v>
      </c>
      <c r="I1436" t="s">
        <v>16</v>
      </c>
      <c r="J1436">
        <v>0.117462619</v>
      </c>
      <c r="K1436">
        <v>9.1950000000000003</v>
      </c>
      <c r="L1436">
        <v>158.95779999999999</v>
      </c>
      <c r="M1436">
        <v>1</v>
      </c>
    </row>
    <row r="1437" spans="1:13" x14ac:dyDescent="0.3">
      <c r="A1437" t="s">
        <v>10</v>
      </c>
      <c r="B1437">
        <v>5797</v>
      </c>
      <c r="C1437" t="s">
        <v>758</v>
      </c>
      <c r="D1437" t="s">
        <v>24</v>
      </c>
      <c r="E1437">
        <v>2017</v>
      </c>
      <c r="F1437" t="s">
        <v>50</v>
      </c>
      <c r="G1437" t="s">
        <v>34</v>
      </c>
      <c r="H1437" t="s">
        <v>26</v>
      </c>
      <c r="I1437" t="s">
        <v>16</v>
      </c>
      <c r="J1437">
        <v>4.2468413000000003E-2</v>
      </c>
      <c r="K1437">
        <v>17.7</v>
      </c>
      <c r="L1437">
        <v>162.42099999999999</v>
      </c>
      <c r="M1437">
        <v>1</v>
      </c>
    </row>
    <row r="1438" spans="1:13" x14ac:dyDescent="0.3">
      <c r="A1438" t="s">
        <v>10</v>
      </c>
      <c r="B1438">
        <v>5796</v>
      </c>
      <c r="C1438" t="s">
        <v>676</v>
      </c>
      <c r="D1438" t="s">
        <v>28</v>
      </c>
      <c r="E1438">
        <v>2017</v>
      </c>
      <c r="F1438" t="s">
        <v>50</v>
      </c>
      <c r="G1438" t="s">
        <v>34</v>
      </c>
      <c r="H1438" t="s">
        <v>26</v>
      </c>
      <c r="I1438" t="s">
        <v>16</v>
      </c>
      <c r="J1438">
        <v>9.0571320000000007E-3</v>
      </c>
      <c r="K1438">
        <v>8.9749999999999996</v>
      </c>
      <c r="L1438">
        <v>104.099</v>
      </c>
      <c r="M1438">
        <v>1</v>
      </c>
    </row>
    <row r="1439" spans="1:13" x14ac:dyDescent="0.3">
      <c r="A1439" t="s">
        <v>10</v>
      </c>
      <c r="B1439">
        <v>5795</v>
      </c>
      <c r="C1439" t="s">
        <v>422</v>
      </c>
      <c r="D1439" t="s">
        <v>74</v>
      </c>
      <c r="E1439">
        <v>2017</v>
      </c>
      <c r="F1439" t="s">
        <v>50</v>
      </c>
      <c r="G1439" t="s">
        <v>34</v>
      </c>
      <c r="H1439" t="s">
        <v>26</v>
      </c>
      <c r="I1439" t="s">
        <v>16</v>
      </c>
      <c r="J1439">
        <v>0.15680217099999999</v>
      </c>
      <c r="K1439">
        <v>11.6</v>
      </c>
      <c r="L1439">
        <v>168.04740000000001</v>
      </c>
      <c r="M1439">
        <v>1</v>
      </c>
    </row>
    <row r="1440" spans="1:13" x14ac:dyDescent="0.3">
      <c r="A1440" t="s">
        <v>10</v>
      </c>
      <c r="B1440">
        <v>5794</v>
      </c>
      <c r="C1440" t="s">
        <v>937</v>
      </c>
      <c r="D1440" t="s">
        <v>74</v>
      </c>
      <c r="E1440">
        <v>2017</v>
      </c>
      <c r="F1440" t="s">
        <v>50</v>
      </c>
      <c r="G1440" t="s">
        <v>34</v>
      </c>
      <c r="H1440" t="s">
        <v>26</v>
      </c>
      <c r="I1440" t="s">
        <v>16</v>
      </c>
      <c r="J1440">
        <v>6.1163967E-2</v>
      </c>
      <c r="K1440">
        <v>7.8949999999999996</v>
      </c>
      <c r="L1440">
        <v>59.258800000000001</v>
      </c>
      <c r="M1440">
        <v>1</v>
      </c>
    </row>
    <row r="1441" spans="1:13" x14ac:dyDescent="0.3">
      <c r="A1441" t="s">
        <v>10</v>
      </c>
      <c r="B1441">
        <v>5793</v>
      </c>
      <c r="C1441" t="s">
        <v>1090</v>
      </c>
      <c r="D1441" t="s">
        <v>57</v>
      </c>
      <c r="E1441">
        <v>2017</v>
      </c>
      <c r="F1441" t="s">
        <v>50</v>
      </c>
      <c r="G1441" t="s">
        <v>34</v>
      </c>
      <c r="H1441" t="s">
        <v>26</v>
      </c>
      <c r="I1441" t="s">
        <v>16</v>
      </c>
      <c r="J1441">
        <v>5.4474158000000002E-2</v>
      </c>
      <c r="K1441">
        <v>8.6</v>
      </c>
      <c r="L1441">
        <v>131.03100000000001</v>
      </c>
      <c r="M1441">
        <v>1</v>
      </c>
    </row>
    <row r="1442" spans="1:13" x14ac:dyDescent="0.3">
      <c r="A1442" t="s">
        <v>10</v>
      </c>
      <c r="B1442">
        <v>5784</v>
      </c>
      <c r="C1442" t="s">
        <v>887</v>
      </c>
      <c r="D1442" t="s">
        <v>48</v>
      </c>
      <c r="E1442">
        <v>2020</v>
      </c>
      <c r="F1442" t="s">
        <v>37</v>
      </c>
      <c r="G1442" t="s">
        <v>34</v>
      </c>
      <c r="H1442" t="s">
        <v>15</v>
      </c>
      <c r="I1442" t="s">
        <v>16</v>
      </c>
      <c r="J1442">
        <v>3.7782942999999999E-2</v>
      </c>
      <c r="K1442">
        <v>11.5</v>
      </c>
      <c r="L1442">
        <v>106.6254</v>
      </c>
      <c r="M1442">
        <v>1</v>
      </c>
    </row>
    <row r="1443" spans="1:13" x14ac:dyDescent="0.3">
      <c r="A1443" t="s">
        <v>10</v>
      </c>
      <c r="B1443">
        <v>5783</v>
      </c>
      <c r="C1443" t="s">
        <v>1005</v>
      </c>
      <c r="D1443" t="s">
        <v>24</v>
      </c>
      <c r="E1443">
        <v>2020</v>
      </c>
      <c r="F1443" t="s">
        <v>37</v>
      </c>
      <c r="G1443" t="s">
        <v>34</v>
      </c>
      <c r="H1443" t="s">
        <v>30</v>
      </c>
      <c r="I1443" t="s">
        <v>16</v>
      </c>
      <c r="J1443">
        <v>8.7753682E-2</v>
      </c>
      <c r="K1443">
        <v>6.7649999999999997</v>
      </c>
      <c r="L1443">
        <v>105.3306</v>
      </c>
      <c r="M1443">
        <v>1</v>
      </c>
    </row>
    <row r="1444" spans="1:13" x14ac:dyDescent="0.3">
      <c r="A1444" t="s">
        <v>10</v>
      </c>
      <c r="B1444">
        <v>5782</v>
      </c>
      <c r="C1444" t="s">
        <v>1360</v>
      </c>
      <c r="D1444" t="s">
        <v>67</v>
      </c>
      <c r="E1444">
        <v>2020</v>
      </c>
      <c r="F1444" t="s">
        <v>37</v>
      </c>
      <c r="G1444" t="s">
        <v>34</v>
      </c>
      <c r="H1444" t="s">
        <v>30</v>
      </c>
      <c r="I1444" t="s">
        <v>16</v>
      </c>
      <c r="J1444">
        <v>6.3689582999999994E-2</v>
      </c>
      <c r="K1444">
        <v>16.100000000000001</v>
      </c>
      <c r="L1444">
        <v>181.93180000000001</v>
      </c>
      <c r="M1444">
        <v>1</v>
      </c>
    </row>
    <row r="1445" spans="1:13" x14ac:dyDescent="0.3">
      <c r="A1445" t="s">
        <v>10</v>
      </c>
      <c r="B1445">
        <v>5781</v>
      </c>
      <c r="C1445" t="s">
        <v>431</v>
      </c>
      <c r="D1445" t="s">
        <v>95</v>
      </c>
      <c r="E1445">
        <v>2020</v>
      </c>
      <c r="F1445" t="s">
        <v>37</v>
      </c>
      <c r="G1445" t="s">
        <v>34</v>
      </c>
      <c r="H1445" t="s">
        <v>30</v>
      </c>
      <c r="I1445" t="s">
        <v>16</v>
      </c>
      <c r="J1445">
        <v>0.16246121899999999</v>
      </c>
      <c r="K1445">
        <v>7.8550000000000004</v>
      </c>
      <c r="L1445">
        <v>39.284799999999997</v>
      </c>
      <c r="M1445">
        <v>1</v>
      </c>
    </row>
    <row r="1446" spans="1:13" x14ac:dyDescent="0.3">
      <c r="A1446" t="s">
        <v>10</v>
      </c>
      <c r="B1446">
        <v>5780</v>
      </c>
      <c r="C1446" t="s">
        <v>1321</v>
      </c>
      <c r="D1446" t="s">
        <v>48</v>
      </c>
      <c r="E1446">
        <v>2015</v>
      </c>
      <c r="F1446" t="s">
        <v>33</v>
      </c>
      <c r="G1446" t="s">
        <v>34</v>
      </c>
      <c r="H1446" t="s">
        <v>30</v>
      </c>
      <c r="I1446" t="s">
        <v>16</v>
      </c>
      <c r="J1446">
        <v>1.0961482999999999E-2</v>
      </c>
      <c r="K1446">
        <v>6.63</v>
      </c>
      <c r="L1446">
        <v>58.258800000000001</v>
      </c>
      <c r="M1446">
        <v>1</v>
      </c>
    </row>
    <row r="1447" spans="1:13" x14ac:dyDescent="0.3">
      <c r="A1447" t="s">
        <v>10</v>
      </c>
      <c r="B1447">
        <v>5779</v>
      </c>
      <c r="C1447" t="s">
        <v>192</v>
      </c>
      <c r="D1447" t="s">
        <v>153</v>
      </c>
      <c r="E1447">
        <v>2015</v>
      </c>
      <c r="F1447" t="s">
        <v>33</v>
      </c>
      <c r="G1447" t="s">
        <v>34</v>
      </c>
      <c r="H1447" t="s">
        <v>30</v>
      </c>
      <c r="I1447" t="s">
        <v>16</v>
      </c>
      <c r="J1447">
        <v>2.1617397E-2</v>
      </c>
      <c r="K1447">
        <v>7.42</v>
      </c>
      <c r="L1447">
        <v>185.0582</v>
      </c>
      <c r="M1447">
        <v>1</v>
      </c>
    </row>
    <row r="1448" spans="1:13" x14ac:dyDescent="0.3">
      <c r="A1448" t="s">
        <v>10</v>
      </c>
      <c r="B1448">
        <v>5778</v>
      </c>
      <c r="C1448" t="s">
        <v>85</v>
      </c>
      <c r="D1448" t="s">
        <v>67</v>
      </c>
      <c r="E1448">
        <v>2015</v>
      </c>
      <c r="F1448" t="s">
        <v>33</v>
      </c>
      <c r="G1448" t="s">
        <v>34</v>
      </c>
      <c r="H1448" t="s">
        <v>30</v>
      </c>
      <c r="I1448" t="s">
        <v>16</v>
      </c>
      <c r="J1448">
        <v>0.108458498</v>
      </c>
      <c r="K1448">
        <v>6.75</v>
      </c>
      <c r="L1448">
        <v>96.975200000000001</v>
      </c>
      <c r="M1448">
        <v>1</v>
      </c>
    </row>
    <row r="1449" spans="1:13" x14ac:dyDescent="0.3">
      <c r="A1449" t="s">
        <v>10</v>
      </c>
      <c r="B1449">
        <v>5777</v>
      </c>
      <c r="C1449" t="s">
        <v>1137</v>
      </c>
      <c r="D1449" t="s">
        <v>95</v>
      </c>
      <c r="E1449">
        <v>2015</v>
      </c>
      <c r="F1449" t="s">
        <v>33</v>
      </c>
      <c r="G1449" t="s">
        <v>34</v>
      </c>
      <c r="H1449" t="s">
        <v>30</v>
      </c>
      <c r="I1449" t="s">
        <v>16</v>
      </c>
      <c r="J1449">
        <v>3.0212499E-2</v>
      </c>
      <c r="K1449">
        <v>8.3000000000000007</v>
      </c>
      <c r="L1449">
        <v>98.038399999999996</v>
      </c>
      <c r="M1449">
        <v>1</v>
      </c>
    </row>
    <row r="1450" spans="1:13" x14ac:dyDescent="0.3">
      <c r="A1450" t="s">
        <v>10</v>
      </c>
      <c r="B1450">
        <v>5766</v>
      </c>
      <c r="C1450" t="s">
        <v>359</v>
      </c>
      <c r="D1450" t="s">
        <v>24</v>
      </c>
      <c r="E1450">
        <v>2016</v>
      </c>
      <c r="F1450" t="s">
        <v>25</v>
      </c>
      <c r="G1450" t="s">
        <v>14</v>
      </c>
      <c r="H1450" t="s">
        <v>26</v>
      </c>
      <c r="I1450" t="s">
        <v>16</v>
      </c>
      <c r="J1450">
        <v>8.3606564999999994E-2</v>
      </c>
      <c r="K1450">
        <v>20.75</v>
      </c>
      <c r="L1450">
        <v>178.83179999999999</v>
      </c>
      <c r="M1450">
        <v>1</v>
      </c>
    </row>
    <row r="1451" spans="1:13" x14ac:dyDescent="0.3">
      <c r="A1451" t="s">
        <v>10</v>
      </c>
      <c r="B1451">
        <v>5765</v>
      </c>
      <c r="C1451" t="s">
        <v>1202</v>
      </c>
      <c r="D1451" t="s">
        <v>48</v>
      </c>
      <c r="E1451">
        <v>2016</v>
      </c>
      <c r="F1451" t="s">
        <v>25</v>
      </c>
      <c r="G1451" t="s">
        <v>14</v>
      </c>
      <c r="H1451" t="s">
        <v>26</v>
      </c>
      <c r="I1451" t="s">
        <v>16</v>
      </c>
      <c r="J1451">
        <v>3.9221859999999997E-2</v>
      </c>
      <c r="K1451">
        <v>17.600000000000001</v>
      </c>
      <c r="L1451">
        <v>97.241</v>
      </c>
      <c r="M1451">
        <v>1</v>
      </c>
    </row>
    <row r="1452" spans="1:13" x14ac:dyDescent="0.3">
      <c r="A1452" t="s">
        <v>10</v>
      </c>
      <c r="B1452">
        <v>5764</v>
      </c>
      <c r="C1452" t="s">
        <v>607</v>
      </c>
      <c r="D1452" t="s">
        <v>54</v>
      </c>
      <c r="E1452">
        <v>2016</v>
      </c>
      <c r="F1452" t="s">
        <v>25</v>
      </c>
      <c r="G1452" t="s">
        <v>14</v>
      </c>
      <c r="H1452" t="s">
        <v>26</v>
      </c>
      <c r="I1452" t="s">
        <v>16</v>
      </c>
      <c r="J1452">
        <v>3.6910397999999997E-2</v>
      </c>
      <c r="K1452">
        <v>6.69</v>
      </c>
      <c r="L1452">
        <v>175.03700000000001</v>
      </c>
      <c r="M1452">
        <v>1</v>
      </c>
    </row>
    <row r="1453" spans="1:13" x14ac:dyDescent="0.3">
      <c r="A1453" t="s">
        <v>10</v>
      </c>
      <c r="B1453">
        <v>5763</v>
      </c>
      <c r="C1453" t="s">
        <v>940</v>
      </c>
      <c r="D1453" t="s">
        <v>24</v>
      </c>
      <c r="E1453">
        <v>2016</v>
      </c>
      <c r="F1453" t="s">
        <v>25</v>
      </c>
      <c r="G1453" t="s">
        <v>14</v>
      </c>
      <c r="H1453" t="s">
        <v>26</v>
      </c>
      <c r="I1453" t="s">
        <v>16</v>
      </c>
      <c r="J1453">
        <v>4.8662357000000003E-2</v>
      </c>
      <c r="K1453">
        <v>9.8949999999999996</v>
      </c>
      <c r="L1453">
        <v>261.7278</v>
      </c>
      <c r="M1453">
        <v>1</v>
      </c>
    </row>
    <row r="1454" spans="1:13" x14ac:dyDescent="0.3">
      <c r="A1454" t="s">
        <v>10</v>
      </c>
      <c r="B1454">
        <v>5762</v>
      </c>
      <c r="C1454" t="s">
        <v>122</v>
      </c>
      <c r="D1454" t="s">
        <v>57</v>
      </c>
      <c r="E1454">
        <v>2016</v>
      </c>
      <c r="F1454" t="s">
        <v>25</v>
      </c>
      <c r="G1454" t="s">
        <v>14</v>
      </c>
      <c r="H1454" t="s">
        <v>26</v>
      </c>
      <c r="I1454" t="s">
        <v>16</v>
      </c>
      <c r="J1454">
        <v>3.0264896999999999E-2</v>
      </c>
      <c r="K1454">
        <v>8</v>
      </c>
      <c r="L1454">
        <v>250.3092</v>
      </c>
      <c r="M1454">
        <v>1</v>
      </c>
    </row>
    <row r="1455" spans="1:13" x14ac:dyDescent="0.3">
      <c r="A1455" t="s">
        <v>10</v>
      </c>
      <c r="B1455">
        <v>5750</v>
      </c>
      <c r="C1455" t="s">
        <v>543</v>
      </c>
      <c r="D1455" t="s">
        <v>74</v>
      </c>
      <c r="E1455">
        <v>2018</v>
      </c>
      <c r="F1455" t="s">
        <v>138</v>
      </c>
      <c r="G1455" t="s">
        <v>14</v>
      </c>
      <c r="H1455" t="s">
        <v>26</v>
      </c>
      <c r="I1455" t="s">
        <v>40</v>
      </c>
      <c r="J1455">
        <v>6.8717719999999996E-2</v>
      </c>
      <c r="L1455">
        <v>155.56299999999999</v>
      </c>
      <c r="M1455">
        <v>1</v>
      </c>
    </row>
    <row r="1456" spans="1:13" x14ac:dyDescent="0.3">
      <c r="A1456" t="s">
        <v>10</v>
      </c>
      <c r="B1456">
        <v>5749</v>
      </c>
      <c r="C1456" t="s">
        <v>1544</v>
      </c>
      <c r="D1456" t="s">
        <v>95</v>
      </c>
      <c r="E1456">
        <v>2018</v>
      </c>
      <c r="F1456" t="s">
        <v>138</v>
      </c>
      <c r="G1456" t="s">
        <v>14</v>
      </c>
      <c r="H1456" t="s">
        <v>26</v>
      </c>
      <c r="I1456" t="s">
        <v>40</v>
      </c>
      <c r="J1456">
        <v>0.14136011800000001</v>
      </c>
      <c r="L1456">
        <v>197.31100000000001</v>
      </c>
      <c r="M1456">
        <v>1</v>
      </c>
    </row>
    <row r="1457" spans="1:13" x14ac:dyDescent="0.3">
      <c r="A1457" t="s">
        <v>10</v>
      </c>
      <c r="B1457">
        <v>5747</v>
      </c>
      <c r="C1457" t="s">
        <v>1273</v>
      </c>
      <c r="D1457" t="s">
        <v>48</v>
      </c>
      <c r="E1457">
        <v>2012</v>
      </c>
      <c r="F1457" t="s">
        <v>13</v>
      </c>
      <c r="G1457" t="s">
        <v>14</v>
      </c>
      <c r="H1457" t="s">
        <v>15</v>
      </c>
      <c r="I1457" t="s">
        <v>16</v>
      </c>
      <c r="J1457">
        <v>0.121442754</v>
      </c>
      <c r="K1457">
        <v>20.2</v>
      </c>
      <c r="L1457">
        <v>94.975200000000001</v>
      </c>
      <c r="M1457">
        <v>1</v>
      </c>
    </row>
    <row r="1458" spans="1:13" x14ac:dyDescent="0.3">
      <c r="A1458" t="s">
        <v>10</v>
      </c>
      <c r="B1458">
        <v>5746</v>
      </c>
      <c r="C1458" t="s">
        <v>1296</v>
      </c>
      <c r="D1458" t="s">
        <v>48</v>
      </c>
      <c r="E1458">
        <v>2012</v>
      </c>
      <c r="F1458" t="s">
        <v>13</v>
      </c>
      <c r="G1458" t="s">
        <v>14</v>
      </c>
      <c r="H1458" t="s">
        <v>15</v>
      </c>
      <c r="I1458" t="s">
        <v>16</v>
      </c>
      <c r="J1458">
        <v>1.5990130000000002E-2</v>
      </c>
      <c r="K1458">
        <v>17</v>
      </c>
      <c r="L1458">
        <v>228.83519999999999</v>
      </c>
      <c r="M1458">
        <v>1</v>
      </c>
    </row>
    <row r="1459" spans="1:13" x14ac:dyDescent="0.3">
      <c r="A1459" t="s">
        <v>10</v>
      </c>
      <c r="B1459">
        <v>5745</v>
      </c>
      <c r="C1459" t="s">
        <v>1533</v>
      </c>
      <c r="D1459" t="s">
        <v>24</v>
      </c>
      <c r="E1459">
        <v>2012</v>
      </c>
      <c r="F1459" t="s">
        <v>13</v>
      </c>
      <c r="G1459" t="s">
        <v>14</v>
      </c>
      <c r="H1459" t="s">
        <v>15</v>
      </c>
      <c r="I1459" t="s">
        <v>16</v>
      </c>
      <c r="J1459">
        <v>0.110202066</v>
      </c>
      <c r="K1459">
        <v>15.85</v>
      </c>
      <c r="L1459">
        <v>39.750599999999999</v>
      </c>
      <c r="M1459">
        <v>1</v>
      </c>
    </row>
    <row r="1460" spans="1:13" x14ac:dyDescent="0.3">
      <c r="A1460" t="s">
        <v>10</v>
      </c>
      <c r="B1460">
        <v>5744</v>
      </c>
      <c r="C1460" t="s">
        <v>1422</v>
      </c>
      <c r="D1460" t="s">
        <v>95</v>
      </c>
      <c r="E1460">
        <v>2012</v>
      </c>
      <c r="F1460" t="s">
        <v>13</v>
      </c>
      <c r="G1460" t="s">
        <v>14</v>
      </c>
      <c r="H1460" t="s">
        <v>15</v>
      </c>
      <c r="I1460" t="s">
        <v>16</v>
      </c>
      <c r="J1460">
        <v>6.7607748999999995E-2</v>
      </c>
      <c r="K1460">
        <v>17.75</v>
      </c>
      <c r="L1460">
        <v>188.024</v>
      </c>
      <c r="M1460">
        <v>1</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10</v>
      </c>
      <c r="B1475">
        <v>5732</v>
      </c>
      <c r="C1475" t="s">
        <v>1521</v>
      </c>
      <c r="D1475" t="s">
        <v>54</v>
      </c>
      <c r="E1475">
        <v>2014</v>
      </c>
      <c r="F1475" t="s">
        <v>29</v>
      </c>
      <c r="G1475" t="s">
        <v>21</v>
      </c>
      <c r="H1475" t="s">
        <v>30</v>
      </c>
      <c r="I1475" t="s">
        <v>16</v>
      </c>
      <c r="J1475">
        <v>4.9634816999999998E-2</v>
      </c>
      <c r="K1475">
        <v>14.3</v>
      </c>
      <c r="L1475">
        <v>212.55860000000001</v>
      </c>
      <c r="M1475">
        <v>1</v>
      </c>
    </row>
    <row r="1476" spans="1:13" x14ac:dyDescent="0.3">
      <c r="A1476" t="s">
        <v>10</v>
      </c>
      <c r="B1476">
        <v>5731</v>
      </c>
      <c r="C1476" t="s">
        <v>726</v>
      </c>
      <c r="D1476" t="s">
        <v>28</v>
      </c>
      <c r="E1476">
        <v>2017</v>
      </c>
      <c r="F1476" t="s">
        <v>50</v>
      </c>
      <c r="G1476" t="s">
        <v>34</v>
      </c>
      <c r="H1476" t="s">
        <v>26</v>
      </c>
      <c r="I1476" t="s">
        <v>16</v>
      </c>
      <c r="J1476">
        <v>8.3498083000000001E-2</v>
      </c>
      <c r="K1476">
        <v>13</v>
      </c>
      <c r="L1476">
        <v>199.4426</v>
      </c>
      <c r="M1476">
        <v>1</v>
      </c>
    </row>
    <row r="1477" spans="1:13" x14ac:dyDescent="0.3">
      <c r="A1477" t="s">
        <v>10</v>
      </c>
      <c r="B1477">
        <v>5730</v>
      </c>
      <c r="C1477" t="s">
        <v>598</v>
      </c>
      <c r="D1477" t="s">
        <v>24</v>
      </c>
      <c r="E1477">
        <v>2016</v>
      </c>
      <c r="F1477" t="s">
        <v>25</v>
      </c>
      <c r="G1477" t="s">
        <v>14</v>
      </c>
      <c r="H1477" t="s">
        <v>26</v>
      </c>
      <c r="I1477" t="s">
        <v>16</v>
      </c>
      <c r="J1477">
        <v>1.9199733E-2</v>
      </c>
      <c r="K1477">
        <v>20.5</v>
      </c>
      <c r="L1477">
        <v>84.359200000000001</v>
      </c>
      <c r="M1477">
        <v>1</v>
      </c>
    </row>
    <row r="1478" spans="1:13" x14ac:dyDescent="0.3">
      <c r="A1478" t="s">
        <v>10</v>
      </c>
      <c r="B1478">
        <v>5727</v>
      </c>
      <c r="C1478" t="s">
        <v>924</v>
      </c>
      <c r="D1478" t="s">
        <v>12</v>
      </c>
      <c r="E1478">
        <v>2020</v>
      </c>
      <c r="F1478" t="s">
        <v>37</v>
      </c>
      <c r="G1478" t="s">
        <v>34</v>
      </c>
      <c r="H1478" t="s">
        <v>26</v>
      </c>
      <c r="I1478" t="s">
        <v>16</v>
      </c>
      <c r="J1478">
        <v>4.9916363999999998E-2</v>
      </c>
      <c r="K1478">
        <v>19.350000000000001</v>
      </c>
      <c r="L1478">
        <v>80.264399999999995</v>
      </c>
      <c r="M1478">
        <v>1</v>
      </c>
    </row>
    <row r="1479" spans="1:13" x14ac:dyDescent="0.3">
      <c r="A1479" t="s">
        <v>10</v>
      </c>
      <c r="B1479">
        <v>5725</v>
      </c>
      <c r="C1479" t="s">
        <v>630</v>
      </c>
      <c r="D1479" t="s">
        <v>54</v>
      </c>
      <c r="E1479">
        <v>2017</v>
      </c>
      <c r="F1479" t="s">
        <v>50</v>
      </c>
      <c r="G1479" t="s">
        <v>34</v>
      </c>
      <c r="H1479" t="s">
        <v>26</v>
      </c>
      <c r="I1479" t="s">
        <v>16</v>
      </c>
      <c r="J1479">
        <v>2.3526504E-2</v>
      </c>
      <c r="K1479">
        <v>12.8</v>
      </c>
      <c r="L1479">
        <v>223.54040000000001</v>
      </c>
      <c r="M1479">
        <v>1.2</v>
      </c>
    </row>
    <row r="1480" spans="1:13" x14ac:dyDescent="0.3">
      <c r="A1480" t="s">
        <v>10</v>
      </c>
      <c r="B1480">
        <v>5724</v>
      </c>
      <c r="C1480" t="s">
        <v>559</v>
      </c>
      <c r="D1480" t="s">
        <v>48</v>
      </c>
      <c r="E1480">
        <v>2022</v>
      </c>
      <c r="F1480" t="s">
        <v>20</v>
      </c>
      <c r="G1480" t="s">
        <v>21</v>
      </c>
      <c r="H1480" t="s">
        <v>15</v>
      </c>
      <c r="I1480" t="s">
        <v>22</v>
      </c>
      <c r="J1480">
        <v>8.0015028000000002E-2</v>
      </c>
      <c r="K1480">
        <v>16.850000000000001</v>
      </c>
      <c r="L1480">
        <v>111.8544</v>
      </c>
      <c r="M1480">
        <v>1.3</v>
      </c>
    </row>
    <row r="1481" spans="1:13" x14ac:dyDescent="0.3">
      <c r="A1481" t="s">
        <v>10</v>
      </c>
      <c r="B1481">
        <v>5721</v>
      </c>
      <c r="C1481" t="s">
        <v>1255</v>
      </c>
      <c r="D1481" t="s">
        <v>24</v>
      </c>
      <c r="E1481">
        <v>2018</v>
      </c>
      <c r="F1481" t="s">
        <v>45</v>
      </c>
      <c r="G1481" t="s">
        <v>21</v>
      </c>
      <c r="H1481" t="s">
        <v>15</v>
      </c>
      <c r="I1481" t="s">
        <v>46</v>
      </c>
      <c r="J1481">
        <v>4.586701E-2</v>
      </c>
      <c r="L1481">
        <v>37.950600000000001</v>
      </c>
      <c r="M1481">
        <v>1.5</v>
      </c>
    </row>
    <row r="1482" spans="1:13" x14ac:dyDescent="0.3">
      <c r="A1482" t="s">
        <v>10</v>
      </c>
      <c r="B1482">
        <v>5717</v>
      </c>
      <c r="C1482" t="s">
        <v>319</v>
      </c>
      <c r="D1482" t="s">
        <v>48</v>
      </c>
      <c r="E1482">
        <v>2014</v>
      </c>
      <c r="F1482" t="s">
        <v>29</v>
      </c>
      <c r="G1482" t="s">
        <v>21</v>
      </c>
      <c r="H1482" t="s">
        <v>30</v>
      </c>
      <c r="I1482" t="s">
        <v>16</v>
      </c>
      <c r="J1482">
        <v>0.105208448</v>
      </c>
      <c r="K1482">
        <v>15.6</v>
      </c>
      <c r="L1482">
        <v>170.57640000000001</v>
      </c>
      <c r="M1482">
        <v>1.5</v>
      </c>
    </row>
    <row r="1483" spans="1:13" x14ac:dyDescent="0.3">
      <c r="A1483" t="s">
        <v>10</v>
      </c>
      <c r="B1483">
        <v>5713</v>
      </c>
      <c r="C1483" t="s">
        <v>808</v>
      </c>
      <c r="D1483" t="s">
        <v>12</v>
      </c>
      <c r="E1483">
        <v>2016</v>
      </c>
      <c r="F1483" t="s">
        <v>25</v>
      </c>
      <c r="G1483" t="s">
        <v>14</v>
      </c>
      <c r="H1483" t="s">
        <v>26</v>
      </c>
      <c r="I1483" t="s">
        <v>16</v>
      </c>
      <c r="J1483">
        <v>4.7936284000000003E-2</v>
      </c>
      <c r="K1483">
        <v>20.6</v>
      </c>
      <c r="L1483">
        <v>185.75559999999999</v>
      </c>
      <c r="M1483">
        <v>1.5</v>
      </c>
    </row>
    <row r="1484" spans="1:13" x14ac:dyDescent="0.3">
      <c r="A1484" t="s">
        <v>10</v>
      </c>
      <c r="B1484">
        <v>5711</v>
      </c>
      <c r="C1484" t="s">
        <v>395</v>
      </c>
      <c r="D1484" t="s">
        <v>28</v>
      </c>
      <c r="E1484">
        <v>2018</v>
      </c>
      <c r="F1484" t="s">
        <v>138</v>
      </c>
      <c r="G1484" t="s">
        <v>14</v>
      </c>
      <c r="H1484" t="s">
        <v>26</v>
      </c>
      <c r="I1484" t="s">
        <v>40</v>
      </c>
      <c r="J1484">
        <v>7.2221801000000002E-2</v>
      </c>
      <c r="L1484">
        <v>43.645400000000002</v>
      </c>
      <c r="M1484">
        <v>1.5</v>
      </c>
    </row>
    <row r="1485" spans="1:13" x14ac:dyDescent="0.3">
      <c r="A1485" t="s">
        <v>10</v>
      </c>
      <c r="B1485">
        <v>5708</v>
      </c>
      <c r="C1485" t="s">
        <v>1100</v>
      </c>
      <c r="D1485" t="s">
        <v>48</v>
      </c>
      <c r="E1485">
        <v>2015</v>
      </c>
      <c r="F1485" t="s">
        <v>33</v>
      </c>
      <c r="G1485" t="s">
        <v>34</v>
      </c>
      <c r="H1485" t="s">
        <v>30</v>
      </c>
      <c r="I1485" t="s">
        <v>16</v>
      </c>
      <c r="J1485">
        <v>7.6876046000000003E-2</v>
      </c>
      <c r="K1485">
        <v>11.8</v>
      </c>
      <c r="L1485">
        <v>33.155799999999999</v>
      </c>
      <c r="M1485">
        <v>1.7</v>
      </c>
    </row>
    <row r="1486" spans="1:13" x14ac:dyDescent="0.3">
      <c r="A1486" t="s">
        <v>10</v>
      </c>
      <c r="B1486">
        <v>5703</v>
      </c>
      <c r="C1486" t="s">
        <v>312</v>
      </c>
      <c r="D1486" t="s">
        <v>28</v>
      </c>
      <c r="E1486">
        <v>2018</v>
      </c>
      <c r="F1486" t="s">
        <v>138</v>
      </c>
      <c r="G1486" t="s">
        <v>14</v>
      </c>
      <c r="H1486" t="s">
        <v>26</v>
      </c>
      <c r="I1486" t="s">
        <v>40</v>
      </c>
      <c r="J1486">
        <v>0.1263349</v>
      </c>
      <c r="L1486">
        <v>184.0924</v>
      </c>
      <c r="M1486">
        <v>1.7</v>
      </c>
    </row>
    <row r="1487" spans="1:13" x14ac:dyDescent="0.3">
      <c r="A1487" t="s">
        <v>10</v>
      </c>
      <c r="B1487">
        <v>5697</v>
      </c>
      <c r="C1487" t="s">
        <v>1418</v>
      </c>
      <c r="D1487" t="s">
        <v>32</v>
      </c>
      <c r="E1487">
        <v>2017</v>
      </c>
      <c r="F1487" t="s">
        <v>50</v>
      </c>
      <c r="G1487" t="s">
        <v>34</v>
      </c>
      <c r="H1487" t="s">
        <v>26</v>
      </c>
      <c r="I1487" t="s">
        <v>16</v>
      </c>
      <c r="J1487">
        <v>6.1163967E-2</v>
      </c>
      <c r="K1487">
        <v>12.1</v>
      </c>
      <c r="L1487">
        <v>56.561399999999999</v>
      </c>
      <c r="M1487">
        <v>1.9</v>
      </c>
    </row>
    <row r="1488" spans="1:13" x14ac:dyDescent="0.3">
      <c r="A1488" t="s">
        <v>10</v>
      </c>
      <c r="B1488">
        <v>5690</v>
      </c>
      <c r="C1488" t="s">
        <v>901</v>
      </c>
      <c r="D1488" t="s">
        <v>24</v>
      </c>
      <c r="E1488">
        <v>2022</v>
      </c>
      <c r="F1488" t="s">
        <v>20</v>
      </c>
      <c r="G1488" t="s">
        <v>21</v>
      </c>
      <c r="H1488" t="s">
        <v>15</v>
      </c>
      <c r="I1488" t="s">
        <v>22</v>
      </c>
      <c r="J1488">
        <v>0.136328794</v>
      </c>
      <c r="K1488">
        <v>14</v>
      </c>
      <c r="L1488">
        <v>54.863999999999997</v>
      </c>
      <c r="M1488">
        <v>2</v>
      </c>
    </row>
    <row r="1489" spans="1:13" x14ac:dyDescent="0.3">
      <c r="A1489" t="s">
        <v>10</v>
      </c>
      <c r="B1489">
        <v>5689</v>
      </c>
      <c r="C1489" t="s">
        <v>1587</v>
      </c>
      <c r="D1489" t="s">
        <v>67</v>
      </c>
      <c r="E1489">
        <v>2022</v>
      </c>
      <c r="F1489" t="s">
        <v>20</v>
      </c>
      <c r="G1489" t="s">
        <v>21</v>
      </c>
      <c r="H1489" t="s">
        <v>15</v>
      </c>
      <c r="I1489" t="s">
        <v>22</v>
      </c>
      <c r="J1489">
        <v>0</v>
      </c>
      <c r="K1489">
        <v>7.8550000000000004</v>
      </c>
      <c r="L1489">
        <v>220.1482</v>
      </c>
      <c r="M1489">
        <v>2</v>
      </c>
    </row>
    <row r="1490" spans="1:13" x14ac:dyDescent="0.3">
      <c r="A1490" t="s">
        <v>10</v>
      </c>
      <c r="B1490">
        <v>5681</v>
      </c>
      <c r="C1490" t="s">
        <v>808</v>
      </c>
      <c r="D1490" t="s">
        <v>12</v>
      </c>
      <c r="E1490">
        <v>2014</v>
      </c>
      <c r="F1490" t="s">
        <v>29</v>
      </c>
      <c r="G1490" t="s">
        <v>21</v>
      </c>
      <c r="H1490" t="s">
        <v>30</v>
      </c>
      <c r="I1490" t="s">
        <v>16</v>
      </c>
      <c r="J1490">
        <v>4.7896393000000002E-2</v>
      </c>
      <c r="K1490">
        <v>20.6</v>
      </c>
      <c r="L1490">
        <v>185.85560000000001</v>
      </c>
      <c r="M1490">
        <v>2</v>
      </c>
    </row>
    <row r="1491" spans="1:13" x14ac:dyDescent="0.3">
      <c r="A1491" t="s">
        <v>10</v>
      </c>
      <c r="B1491">
        <v>5680</v>
      </c>
      <c r="C1491" t="s">
        <v>1360</v>
      </c>
      <c r="D1491" t="s">
        <v>67</v>
      </c>
      <c r="E1491">
        <v>2014</v>
      </c>
      <c r="F1491" t="s">
        <v>29</v>
      </c>
      <c r="G1491" t="s">
        <v>21</v>
      </c>
      <c r="H1491" t="s">
        <v>30</v>
      </c>
      <c r="I1491" t="s">
        <v>16</v>
      </c>
      <c r="J1491">
        <v>6.3278652000000005E-2</v>
      </c>
      <c r="K1491">
        <v>16.100000000000001</v>
      </c>
      <c r="L1491">
        <v>182.1318</v>
      </c>
      <c r="M1491">
        <v>2</v>
      </c>
    </row>
    <row r="1492" spans="1:13" x14ac:dyDescent="0.3">
      <c r="A1492" t="s">
        <v>10</v>
      </c>
      <c r="B1492">
        <v>5676</v>
      </c>
      <c r="C1492" t="s">
        <v>630</v>
      </c>
      <c r="D1492" t="s">
        <v>54</v>
      </c>
      <c r="E1492">
        <v>2011</v>
      </c>
      <c r="F1492" t="s">
        <v>39</v>
      </c>
      <c r="G1492" t="s">
        <v>21</v>
      </c>
      <c r="H1492" t="s">
        <v>30</v>
      </c>
      <c r="I1492" t="s">
        <v>40</v>
      </c>
      <c r="J1492">
        <v>3.9385992000000002E-2</v>
      </c>
      <c r="K1492">
        <v>12.8</v>
      </c>
      <c r="L1492">
        <v>224.84039999999999</v>
      </c>
      <c r="M1492">
        <v>2</v>
      </c>
    </row>
    <row r="1493" spans="1:13" x14ac:dyDescent="0.3">
      <c r="A1493" t="s">
        <v>10</v>
      </c>
      <c r="B1493">
        <v>5675</v>
      </c>
      <c r="C1493" t="s">
        <v>312</v>
      </c>
      <c r="D1493" t="s">
        <v>28</v>
      </c>
      <c r="E1493">
        <v>2011</v>
      </c>
      <c r="F1493" t="s">
        <v>39</v>
      </c>
      <c r="G1493" t="s">
        <v>21</v>
      </c>
      <c r="H1493" t="s">
        <v>30</v>
      </c>
      <c r="I1493" t="s">
        <v>40</v>
      </c>
      <c r="J1493">
        <v>0.120773451</v>
      </c>
      <c r="K1493">
        <v>8.7100000000000009</v>
      </c>
      <c r="L1493">
        <v>186.5924</v>
      </c>
      <c r="M1493">
        <v>2</v>
      </c>
    </row>
    <row r="1494" spans="1:13" x14ac:dyDescent="0.3">
      <c r="A1494" t="s">
        <v>10</v>
      </c>
      <c r="B1494">
        <v>5674</v>
      </c>
      <c r="C1494" t="s">
        <v>934</v>
      </c>
      <c r="D1494" t="s">
        <v>95</v>
      </c>
      <c r="E1494">
        <v>2011</v>
      </c>
      <c r="F1494" t="s">
        <v>39</v>
      </c>
      <c r="G1494" t="s">
        <v>21</v>
      </c>
      <c r="H1494" t="s">
        <v>30</v>
      </c>
      <c r="I1494" t="s">
        <v>40</v>
      </c>
      <c r="J1494">
        <v>8.6396037999999994E-2</v>
      </c>
      <c r="K1494">
        <v>9.1950000000000003</v>
      </c>
      <c r="L1494">
        <v>79.064400000000006</v>
      </c>
      <c r="M1494">
        <v>2</v>
      </c>
    </row>
    <row r="1495" spans="1:13" x14ac:dyDescent="0.3">
      <c r="A1495" t="s">
        <v>10</v>
      </c>
      <c r="B1495">
        <v>5673</v>
      </c>
      <c r="C1495" t="s">
        <v>309</v>
      </c>
      <c r="D1495" t="s">
        <v>95</v>
      </c>
      <c r="E1495">
        <v>2011</v>
      </c>
      <c r="F1495" t="s">
        <v>39</v>
      </c>
      <c r="G1495" t="s">
        <v>21</v>
      </c>
      <c r="H1495" t="s">
        <v>30</v>
      </c>
      <c r="I1495" t="s">
        <v>40</v>
      </c>
      <c r="J1495">
        <v>0.20351066700000001</v>
      </c>
      <c r="K1495">
        <v>6.7149999999999999</v>
      </c>
      <c r="L1495">
        <v>41.045400000000001</v>
      </c>
      <c r="M1495">
        <v>2</v>
      </c>
    </row>
    <row r="1496" spans="1:13" x14ac:dyDescent="0.3">
      <c r="A1496" t="s">
        <v>10</v>
      </c>
      <c r="B1496">
        <v>5668</v>
      </c>
      <c r="C1496" t="s">
        <v>1501</v>
      </c>
      <c r="D1496" t="s">
        <v>32</v>
      </c>
      <c r="E1496">
        <v>2017</v>
      </c>
      <c r="F1496" t="s">
        <v>50</v>
      </c>
      <c r="G1496" t="s">
        <v>34</v>
      </c>
      <c r="H1496" t="s">
        <v>26</v>
      </c>
      <c r="I1496" t="s">
        <v>16</v>
      </c>
      <c r="J1496">
        <v>2.4848788E-2</v>
      </c>
      <c r="K1496">
        <v>16.75</v>
      </c>
      <c r="L1496">
        <v>39.982199999999999</v>
      </c>
      <c r="M1496">
        <v>2</v>
      </c>
    </row>
    <row r="1497" spans="1:13" x14ac:dyDescent="0.3">
      <c r="A1497" t="s">
        <v>10</v>
      </c>
      <c r="B1497">
        <v>5667</v>
      </c>
      <c r="C1497" t="s">
        <v>1444</v>
      </c>
      <c r="D1497" t="s">
        <v>54</v>
      </c>
      <c r="E1497">
        <v>2017</v>
      </c>
      <c r="F1497" t="s">
        <v>50</v>
      </c>
      <c r="G1497" t="s">
        <v>34</v>
      </c>
      <c r="H1497" t="s">
        <v>26</v>
      </c>
      <c r="I1497" t="s">
        <v>16</v>
      </c>
      <c r="J1497">
        <v>1.7547957999999999E-2</v>
      </c>
      <c r="K1497">
        <v>16</v>
      </c>
      <c r="L1497">
        <v>48.3718</v>
      </c>
      <c r="M1497">
        <v>2</v>
      </c>
    </row>
    <row r="1498" spans="1:13" x14ac:dyDescent="0.3">
      <c r="A1498" t="s">
        <v>10</v>
      </c>
      <c r="B1498">
        <v>5660</v>
      </c>
      <c r="C1498" t="s">
        <v>569</v>
      </c>
      <c r="D1498" t="s">
        <v>57</v>
      </c>
      <c r="E1498">
        <v>2020</v>
      </c>
      <c r="F1498" t="s">
        <v>37</v>
      </c>
      <c r="G1498" t="s">
        <v>34</v>
      </c>
      <c r="H1498" t="s">
        <v>30</v>
      </c>
      <c r="I1498" t="s">
        <v>16</v>
      </c>
      <c r="J1498">
        <v>8.0362549000000005E-2</v>
      </c>
      <c r="K1498">
        <v>5.0350000000000001</v>
      </c>
      <c r="L1498">
        <v>229.00360000000001</v>
      </c>
      <c r="M1498">
        <v>2</v>
      </c>
    </row>
    <row r="1499" spans="1:13" x14ac:dyDescent="0.3">
      <c r="A1499" t="s">
        <v>10</v>
      </c>
      <c r="B1499">
        <v>5659</v>
      </c>
      <c r="C1499" t="s">
        <v>546</v>
      </c>
      <c r="D1499" t="s">
        <v>95</v>
      </c>
      <c r="E1499">
        <v>2020</v>
      </c>
      <c r="F1499" t="s">
        <v>37</v>
      </c>
      <c r="G1499" t="s">
        <v>34</v>
      </c>
      <c r="H1499" t="s">
        <v>30</v>
      </c>
      <c r="I1499" t="s">
        <v>16</v>
      </c>
      <c r="J1499">
        <v>6.2882112000000004E-2</v>
      </c>
      <c r="K1499">
        <v>19.350000000000001</v>
      </c>
      <c r="L1499">
        <v>164.11840000000001</v>
      </c>
      <c r="M1499">
        <v>2</v>
      </c>
    </row>
    <row r="1500" spans="1:13" x14ac:dyDescent="0.3">
      <c r="A1500" t="s">
        <v>10</v>
      </c>
      <c r="B1500">
        <v>5658</v>
      </c>
      <c r="C1500" t="s">
        <v>1336</v>
      </c>
      <c r="D1500" t="s">
        <v>153</v>
      </c>
      <c r="E1500">
        <v>2015</v>
      </c>
      <c r="F1500" t="s">
        <v>33</v>
      </c>
      <c r="G1500" t="s">
        <v>34</v>
      </c>
      <c r="H1500" t="s">
        <v>30</v>
      </c>
      <c r="I1500" t="s">
        <v>16</v>
      </c>
      <c r="J1500">
        <v>0.14052469100000001</v>
      </c>
      <c r="K1500">
        <v>5.3650000000000002</v>
      </c>
      <c r="L1500">
        <v>172.7764</v>
      </c>
      <c r="M1500">
        <v>2</v>
      </c>
    </row>
    <row r="1501" spans="1:13" x14ac:dyDescent="0.3">
      <c r="A1501" t="s">
        <v>10</v>
      </c>
      <c r="B1501">
        <v>5657</v>
      </c>
      <c r="C1501" t="s">
        <v>703</v>
      </c>
      <c r="D1501" t="s">
        <v>12</v>
      </c>
      <c r="E1501">
        <v>2015</v>
      </c>
      <c r="F1501" t="s">
        <v>33</v>
      </c>
      <c r="G1501" t="s">
        <v>34</v>
      </c>
      <c r="H1501" t="s">
        <v>30</v>
      </c>
      <c r="I1501" t="s">
        <v>16</v>
      </c>
      <c r="J1501">
        <v>0</v>
      </c>
      <c r="K1501">
        <v>13.8</v>
      </c>
      <c r="L1501">
        <v>74.301199999999994</v>
      </c>
      <c r="M1501">
        <v>2</v>
      </c>
    </row>
    <row r="1502" spans="1:13" x14ac:dyDescent="0.3">
      <c r="A1502" t="s">
        <v>10</v>
      </c>
      <c r="B1502">
        <v>5656</v>
      </c>
      <c r="C1502" t="s">
        <v>1487</v>
      </c>
      <c r="D1502" t="s">
        <v>24</v>
      </c>
      <c r="E1502">
        <v>2015</v>
      </c>
      <c r="F1502" t="s">
        <v>33</v>
      </c>
      <c r="G1502" t="s">
        <v>34</v>
      </c>
      <c r="H1502" t="s">
        <v>30</v>
      </c>
      <c r="I1502" t="s">
        <v>16</v>
      </c>
      <c r="J1502">
        <v>6.6311152999999998E-2</v>
      </c>
      <c r="K1502">
        <v>15.15</v>
      </c>
      <c r="L1502">
        <v>145.77600000000001</v>
      </c>
      <c r="M1502">
        <v>2</v>
      </c>
    </row>
    <row r="1503" spans="1:13" x14ac:dyDescent="0.3">
      <c r="A1503" t="s">
        <v>10</v>
      </c>
      <c r="B1503">
        <v>5655</v>
      </c>
      <c r="C1503" t="s">
        <v>1349</v>
      </c>
      <c r="D1503" t="s">
        <v>57</v>
      </c>
      <c r="E1503">
        <v>2015</v>
      </c>
      <c r="F1503" t="s">
        <v>33</v>
      </c>
      <c r="G1503" t="s">
        <v>34</v>
      </c>
      <c r="H1503" t="s">
        <v>30</v>
      </c>
      <c r="I1503" t="s">
        <v>16</v>
      </c>
      <c r="J1503">
        <v>7.4883035000000001E-2</v>
      </c>
      <c r="K1503">
        <v>7.72</v>
      </c>
      <c r="L1503">
        <v>79.898600000000002</v>
      </c>
      <c r="M1503">
        <v>2</v>
      </c>
    </row>
    <row r="1504" spans="1:13" x14ac:dyDescent="0.3">
      <c r="A1504" t="s">
        <v>10</v>
      </c>
      <c r="B1504">
        <v>5647</v>
      </c>
      <c r="C1504" t="s">
        <v>785</v>
      </c>
      <c r="D1504" t="s">
        <v>54</v>
      </c>
      <c r="E1504">
        <v>2016</v>
      </c>
      <c r="F1504" t="s">
        <v>25</v>
      </c>
      <c r="G1504" t="s">
        <v>14</v>
      </c>
      <c r="H1504" t="s">
        <v>26</v>
      </c>
      <c r="I1504" t="s">
        <v>16</v>
      </c>
      <c r="J1504">
        <v>0</v>
      </c>
      <c r="K1504">
        <v>20.350000000000001</v>
      </c>
      <c r="L1504">
        <v>81.627600000000001</v>
      </c>
      <c r="M1504">
        <v>2</v>
      </c>
    </row>
    <row r="1505" spans="1:13" x14ac:dyDescent="0.3">
      <c r="A1505" t="s">
        <v>10</v>
      </c>
      <c r="B1505">
        <v>5646</v>
      </c>
      <c r="C1505" t="s">
        <v>975</v>
      </c>
      <c r="D1505" t="s">
        <v>12</v>
      </c>
      <c r="E1505">
        <v>2016</v>
      </c>
      <c r="F1505" t="s">
        <v>25</v>
      </c>
      <c r="G1505" t="s">
        <v>14</v>
      </c>
      <c r="H1505" t="s">
        <v>26</v>
      </c>
      <c r="I1505" t="s">
        <v>16</v>
      </c>
      <c r="J1505">
        <v>0.12568791700000001</v>
      </c>
      <c r="K1505">
        <v>15.5</v>
      </c>
      <c r="L1505">
        <v>178.2028</v>
      </c>
      <c r="M1505">
        <v>2</v>
      </c>
    </row>
    <row r="1506" spans="1:13" x14ac:dyDescent="0.3">
      <c r="A1506" t="s">
        <v>10</v>
      </c>
      <c r="B1506">
        <v>5645</v>
      </c>
      <c r="C1506" t="s">
        <v>1557</v>
      </c>
      <c r="D1506" t="s">
        <v>74</v>
      </c>
      <c r="E1506">
        <v>2016</v>
      </c>
      <c r="F1506" t="s">
        <v>25</v>
      </c>
      <c r="G1506" t="s">
        <v>14</v>
      </c>
      <c r="H1506" t="s">
        <v>26</v>
      </c>
      <c r="I1506" t="s">
        <v>16</v>
      </c>
      <c r="J1506">
        <v>0.12522446600000001</v>
      </c>
      <c r="K1506">
        <v>17.25</v>
      </c>
      <c r="L1506">
        <v>41.247999999999998</v>
      </c>
      <c r="M1506">
        <v>2</v>
      </c>
    </row>
    <row r="1507" spans="1:13" x14ac:dyDescent="0.3">
      <c r="A1507" t="s">
        <v>10</v>
      </c>
      <c r="B1507">
        <v>5641</v>
      </c>
      <c r="C1507" t="s">
        <v>1321</v>
      </c>
      <c r="D1507" t="s">
        <v>48</v>
      </c>
      <c r="E1507">
        <v>2018</v>
      </c>
      <c r="F1507" t="s">
        <v>138</v>
      </c>
      <c r="G1507" t="s">
        <v>14</v>
      </c>
      <c r="H1507" t="s">
        <v>26</v>
      </c>
      <c r="I1507" t="s">
        <v>40</v>
      </c>
      <c r="J1507">
        <v>1.9153298999999999E-2</v>
      </c>
      <c r="L1507">
        <v>57.658799999999999</v>
      </c>
      <c r="M1507">
        <v>2</v>
      </c>
    </row>
    <row r="1508" spans="1:13" x14ac:dyDescent="0.3">
      <c r="A1508" t="s">
        <v>10</v>
      </c>
      <c r="B1508">
        <v>5640</v>
      </c>
      <c r="C1508" t="s">
        <v>582</v>
      </c>
      <c r="D1508" t="s">
        <v>54</v>
      </c>
      <c r="E1508">
        <v>2018</v>
      </c>
      <c r="F1508" t="s">
        <v>138</v>
      </c>
      <c r="G1508" t="s">
        <v>14</v>
      </c>
      <c r="H1508" t="s">
        <v>26</v>
      </c>
      <c r="I1508" t="s">
        <v>40</v>
      </c>
      <c r="J1508">
        <v>2.6420580999999999E-2</v>
      </c>
      <c r="L1508">
        <v>250.9408</v>
      </c>
      <c r="M1508">
        <v>2</v>
      </c>
    </row>
    <row r="1509" spans="1:13" x14ac:dyDescent="0.3">
      <c r="A1509" t="s">
        <v>10</v>
      </c>
      <c r="B1509">
        <v>5639</v>
      </c>
      <c r="C1509" t="s">
        <v>595</v>
      </c>
      <c r="D1509" t="s">
        <v>95</v>
      </c>
      <c r="E1509">
        <v>2018</v>
      </c>
      <c r="F1509" t="s">
        <v>138</v>
      </c>
      <c r="G1509" t="s">
        <v>14</v>
      </c>
      <c r="H1509" t="s">
        <v>26</v>
      </c>
      <c r="I1509" t="s">
        <v>40</v>
      </c>
      <c r="J1509">
        <v>0.22460739900000001</v>
      </c>
      <c r="L1509">
        <v>223.1404</v>
      </c>
      <c r="M1509">
        <v>2</v>
      </c>
    </row>
    <row r="1510" spans="1:13" x14ac:dyDescent="0.3">
      <c r="A1510" t="s">
        <v>10</v>
      </c>
      <c r="B1510">
        <v>5637</v>
      </c>
      <c r="C1510" t="s">
        <v>1051</v>
      </c>
      <c r="D1510" t="s">
        <v>67</v>
      </c>
      <c r="E1510">
        <v>2012</v>
      </c>
      <c r="F1510" t="s">
        <v>13</v>
      </c>
      <c r="G1510" t="s">
        <v>14</v>
      </c>
      <c r="H1510" t="s">
        <v>15</v>
      </c>
      <c r="I1510" t="s">
        <v>16</v>
      </c>
      <c r="J1510">
        <v>7.8909166000000003E-2</v>
      </c>
      <c r="K1510">
        <v>13.65</v>
      </c>
      <c r="L1510">
        <v>186.72399999999999</v>
      </c>
      <c r="M1510">
        <v>2</v>
      </c>
    </row>
    <row r="1511" spans="1:13" x14ac:dyDescent="0.3">
      <c r="A1511" t="s">
        <v>10</v>
      </c>
      <c r="B1511">
        <v>5632</v>
      </c>
      <c r="C1511" t="s">
        <v>954</v>
      </c>
      <c r="D1511" t="s">
        <v>74</v>
      </c>
      <c r="E1511">
        <v>2018</v>
      </c>
      <c r="F1511" t="s">
        <v>138</v>
      </c>
      <c r="G1511" t="s">
        <v>14</v>
      </c>
      <c r="H1511" t="s">
        <v>26</v>
      </c>
      <c r="I1511" t="s">
        <v>40</v>
      </c>
      <c r="J1511">
        <v>5.7870079999999997E-2</v>
      </c>
      <c r="L1511">
        <v>49.700800000000001</v>
      </c>
      <c r="M1511">
        <v>2</v>
      </c>
    </row>
    <row r="1512" spans="1:13" x14ac:dyDescent="0.3">
      <c r="A1512" t="s">
        <v>10</v>
      </c>
      <c r="B1512">
        <v>5628</v>
      </c>
      <c r="C1512" t="s">
        <v>1591</v>
      </c>
      <c r="D1512" t="s">
        <v>95</v>
      </c>
      <c r="E1512">
        <v>2017</v>
      </c>
      <c r="F1512" t="s">
        <v>50</v>
      </c>
      <c r="G1512" t="s">
        <v>34</v>
      </c>
      <c r="H1512" t="s">
        <v>26</v>
      </c>
      <c r="I1512" t="s">
        <v>16</v>
      </c>
      <c r="J1512">
        <v>6.0863167000000003E-2</v>
      </c>
      <c r="K1512">
        <v>16.7</v>
      </c>
      <c r="L1512">
        <v>97.638400000000004</v>
      </c>
      <c r="M1512">
        <v>2</v>
      </c>
    </row>
    <row r="1513" spans="1:13" x14ac:dyDescent="0.3">
      <c r="A1513" t="s">
        <v>10</v>
      </c>
      <c r="B1513">
        <v>5625</v>
      </c>
      <c r="C1513" t="s">
        <v>275</v>
      </c>
      <c r="D1513" t="s">
        <v>54</v>
      </c>
      <c r="E1513">
        <v>2016</v>
      </c>
      <c r="F1513" t="s">
        <v>25</v>
      </c>
      <c r="G1513" t="s">
        <v>14</v>
      </c>
      <c r="H1513" t="s">
        <v>26</v>
      </c>
      <c r="I1513" t="s">
        <v>16</v>
      </c>
      <c r="J1513">
        <v>6.5520387999999999E-2</v>
      </c>
      <c r="K1513">
        <v>19.350000000000001</v>
      </c>
      <c r="L1513">
        <v>168.38159999999999</v>
      </c>
      <c r="M1513">
        <v>2</v>
      </c>
    </row>
    <row r="1514" spans="1:13" x14ac:dyDescent="0.3">
      <c r="A1514" t="s">
        <v>10</v>
      </c>
      <c r="B1514">
        <v>5623</v>
      </c>
      <c r="C1514" t="s">
        <v>1008</v>
      </c>
      <c r="D1514" t="s">
        <v>12</v>
      </c>
      <c r="E1514">
        <v>2017</v>
      </c>
      <c r="F1514" t="s">
        <v>50</v>
      </c>
      <c r="G1514" t="s">
        <v>34</v>
      </c>
      <c r="H1514" t="s">
        <v>26</v>
      </c>
      <c r="I1514" t="s">
        <v>16</v>
      </c>
      <c r="J1514">
        <v>7.8385640000000006E-2</v>
      </c>
      <c r="K1514">
        <v>8.0500000000000007</v>
      </c>
      <c r="L1514">
        <v>256.46460000000002</v>
      </c>
      <c r="M1514">
        <v>2</v>
      </c>
    </row>
    <row r="1515" spans="1:13" x14ac:dyDescent="0.3">
      <c r="A1515" t="s">
        <v>10</v>
      </c>
      <c r="B1515">
        <v>5622</v>
      </c>
      <c r="C1515" t="s">
        <v>1207</v>
      </c>
      <c r="D1515" t="s">
        <v>48</v>
      </c>
      <c r="E1515">
        <v>2012</v>
      </c>
      <c r="F1515" t="s">
        <v>13</v>
      </c>
      <c r="G1515" t="s">
        <v>14</v>
      </c>
      <c r="H1515" t="s">
        <v>15</v>
      </c>
      <c r="I1515" t="s">
        <v>16</v>
      </c>
      <c r="J1515">
        <v>7.4264356000000004E-2</v>
      </c>
      <c r="K1515">
        <v>5.78</v>
      </c>
      <c r="L1515">
        <v>264.7568</v>
      </c>
      <c r="M1515">
        <v>2</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10</v>
      </c>
      <c r="B1542">
        <v>5621</v>
      </c>
      <c r="C1542" t="s">
        <v>1533</v>
      </c>
      <c r="D1542" t="s">
        <v>24</v>
      </c>
      <c r="E1542">
        <v>2018</v>
      </c>
      <c r="F1542" t="s">
        <v>45</v>
      </c>
      <c r="G1542" t="s">
        <v>21</v>
      </c>
      <c r="H1542" t="s">
        <v>15</v>
      </c>
      <c r="I1542" t="s">
        <v>46</v>
      </c>
      <c r="J1542">
        <v>0</v>
      </c>
      <c r="L1542">
        <v>37.050600000000003</v>
      </c>
      <c r="M1542">
        <v>2.1</v>
      </c>
    </row>
    <row r="1543" spans="1:13" x14ac:dyDescent="0.3">
      <c r="A1543" t="s">
        <v>10</v>
      </c>
      <c r="B1543">
        <v>5614</v>
      </c>
      <c r="C1543" t="s">
        <v>190</v>
      </c>
      <c r="D1543" t="s">
        <v>24</v>
      </c>
      <c r="E1543">
        <v>2012</v>
      </c>
      <c r="F1543" t="s">
        <v>13</v>
      </c>
      <c r="G1543" t="s">
        <v>14</v>
      </c>
      <c r="H1543" t="s">
        <v>15</v>
      </c>
      <c r="I1543" t="s">
        <v>16</v>
      </c>
      <c r="J1543">
        <v>4.1636189999999997E-2</v>
      </c>
      <c r="K1543">
        <v>19.600000000000001</v>
      </c>
      <c r="L1543">
        <v>47.337600000000002</v>
      </c>
      <c r="M1543">
        <v>2.2000000000000002</v>
      </c>
    </row>
    <row r="1544" spans="1:13" x14ac:dyDescent="0.3">
      <c r="A1544" t="s">
        <v>10</v>
      </c>
      <c r="B1544">
        <v>5609</v>
      </c>
      <c r="C1544" t="s">
        <v>338</v>
      </c>
      <c r="D1544" t="s">
        <v>67</v>
      </c>
      <c r="E1544">
        <v>2016</v>
      </c>
      <c r="F1544" t="s">
        <v>25</v>
      </c>
      <c r="G1544" t="s">
        <v>14</v>
      </c>
      <c r="H1544" t="s">
        <v>26</v>
      </c>
      <c r="I1544" t="s">
        <v>16</v>
      </c>
      <c r="J1544">
        <v>4.5463772999999999E-2</v>
      </c>
      <c r="K1544">
        <v>18.5</v>
      </c>
      <c r="L1544">
        <v>144.11019999999999</v>
      </c>
      <c r="M1544">
        <v>2.2000000000000002</v>
      </c>
    </row>
    <row r="1545" spans="1:13" x14ac:dyDescent="0.3">
      <c r="A1545" t="s">
        <v>10</v>
      </c>
      <c r="B1545">
        <v>5608</v>
      </c>
      <c r="C1545" t="s">
        <v>1388</v>
      </c>
      <c r="D1545" t="s">
        <v>48</v>
      </c>
      <c r="E1545">
        <v>2018</v>
      </c>
      <c r="F1545" t="s">
        <v>45</v>
      </c>
      <c r="G1545" t="s">
        <v>21</v>
      </c>
      <c r="H1545" t="s">
        <v>15</v>
      </c>
      <c r="I1545" t="s">
        <v>46</v>
      </c>
      <c r="J1545">
        <v>1.268995E-2</v>
      </c>
      <c r="L1545">
        <v>56.458799999999997</v>
      </c>
      <c r="M1545">
        <v>2.2999999999999998</v>
      </c>
    </row>
    <row r="1546" spans="1:13" x14ac:dyDescent="0.3">
      <c r="A1546" t="s">
        <v>10</v>
      </c>
      <c r="B1546">
        <v>5607</v>
      </c>
      <c r="C1546" t="s">
        <v>734</v>
      </c>
      <c r="D1546" t="s">
        <v>12</v>
      </c>
      <c r="E1546">
        <v>2018</v>
      </c>
      <c r="F1546" t="s">
        <v>45</v>
      </c>
      <c r="G1546" t="s">
        <v>21</v>
      </c>
      <c r="H1546" t="s">
        <v>15</v>
      </c>
      <c r="I1546" t="s">
        <v>46</v>
      </c>
      <c r="J1546">
        <v>0.105812357</v>
      </c>
      <c r="L1546">
        <v>175.03960000000001</v>
      </c>
      <c r="M1546">
        <v>2.2999999999999998</v>
      </c>
    </row>
    <row r="1547" spans="1:13" x14ac:dyDescent="0.3">
      <c r="A1547" t="s">
        <v>10</v>
      </c>
      <c r="B1547">
        <v>5603</v>
      </c>
      <c r="C1547" t="s">
        <v>266</v>
      </c>
      <c r="D1547" t="s">
        <v>95</v>
      </c>
      <c r="E1547">
        <v>2022</v>
      </c>
      <c r="F1547" t="s">
        <v>20</v>
      </c>
      <c r="G1547" t="s">
        <v>21</v>
      </c>
      <c r="H1547" t="s">
        <v>15</v>
      </c>
      <c r="I1547" t="s">
        <v>22</v>
      </c>
      <c r="J1547">
        <v>0.11783932799999999</v>
      </c>
      <c r="K1547">
        <v>20.2</v>
      </c>
      <c r="L1547">
        <v>195.21100000000001</v>
      </c>
      <c r="M1547">
        <v>2.2999999999999998</v>
      </c>
    </row>
    <row r="1548" spans="1:13" x14ac:dyDescent="0.3">
      <c r="A1548" t="s">
        <v>10</v>
      </c>
      <c r="B1548">
        <v>5601</v>
      </c>
      <c r="C1548" t="s">
        <v>810</v>
      </c>
      <c r="D1548" t="s">
        <v>48</v>
      </c>
      <c r="E1548">
        <v>2014</v>
      </c>
      <c r="F1548" t="s">
        <v>29</v>
      </c>
      <c r="G1548" t="s">
        <v>21</v>
      </c>
      <c r="H1548" t="s">
        <v>30</v>
      </c>
      <c r="I1548" t="s">
        <v>16</v>
      </c>
      <c r="J1548">
        <v>4.4945122999999997E-2</v>
      </c>
      <c r="K1548">
        <v>11.35</v>
      </c>
      <c r="L1548">
        <v>101.0016</v>
      </c>
      <c r="M1548">
        <v>2.2999999999999998</v>
      </c>
    </row>
    <row r="1549" spans="1:13" x14ac:dyDescent="0.3">
      <c r="A1549" t="s">
        <v>10</v>
      </c>
      <c r="B1549">
        <v>5595</v>
      </c>
      <c r="C1549" t="s">
        <v>801</v>
      </c>
      <c r="D1549" t="s">
        <v>95</v>
      </c>
      <c r="E1549">
        <v>2020</v>
      </c>
      <c r="F1549" t="s">
        <v>37</v>
      </c>
      <c r="G1549" t="s">
        <v>34</v>
      </c>
      <c r="H1549" t="s">
        <v>30</v>
      </c>
      <c r="I1549" t="s">
        <v>16</v>
      </c>
      <c r="J1549">
        <v>3.9261946999999998E-2</v>
      </c>
      <c r="K1549">
        <v>8.8949999999999996</v>
      </c>
      <c r="L1549">
        <v>207.42959999999999</v>
      </c>
      <c r="M1549">
        <v>2.2999999999999998</v>
      </c>
    </row>
    <row r="1550" spans="1:13" x14ac:dyDescent="0.3">
      <c r="A1550" t="s">
        <v>10</v>
      </c>
      <c r="B1550">
        <v>5593</v>
      </c>
      <c r="C1550" t="s">
        <v>771</v>
      </c>
      <c r="D1550" t="s">
        <v>24</v>
      </c>
      <c r="E1550">
        <v>2016</v>
      </c>
      <c r="F1550" t="s">
        <v>25</v>
      </c>
      <c r="G1550" t="s">
        <v>14</v>
      </c>
      <c r="H1550" t="s">
        <v>26</v>
      </c>
      <c r="I1550" t="s">
        <v>16</v>
      </c>
      <c r="J1550">
        <v>4.9280292000000003E-2</v>
      </c>
      <c r="K1550">
        <v>9.2850000000000001</v>
      </c>
      <c r="L1550">
        <v>245.61439999999999</v>
      </c>
      <c r="M1550">
        <v>2.2999999999999998</v>
      </c>
    </row>
    <row r="1551" spans="1:13" x14ac:dyDescent="0.3">
      <c r="A1551" t="s">
        <v>10</v>
      </c>
      <c r="B1551">
        <v>5592</v>
      </c>
      <c r="C1551" t="s">
        <v>612</v>
      </c>
      <c r="D1551" t="s">
        <v>95</v>
      </c>
      <c r="E1551">
        <v>2016</v>
      </c>
      <c r="F1551" t="s">
        <v>25</v>
      </c>
      <c r="G1551" t="s">
        <v>14</v>
      </c>
      <c r="H1551" t="s">
        <v>26</v>
      </c>
      <c r="I1551" t="s">
        <v>16</v>
      </c>
      <c r="J1551">
        <v>0</v>
      </c>
      <c r="K1551">
        <v>5.4649999999999999</v>
      </c>
      <c r="L1551">
        <v>129.1626</v>
      </c>
      <c r="M1551">
        <v>2.2999999999999998</v>
      </c>
    </row>
    <row r="1552" spans="1:13" x14ac:dyDescent="0.3">
      <c r="A1552" t="s">
        <v>10</v>
      </c>
      <c r="B1552">
        <v>5583</v>
      </c>
      <c r="C1552" t="s">
        <v>481</v>
      </c>
      <c r="D1552" t="s">
        <v>32</v>
      </c>
      <c r="E1552">
        <v>2022</v>
      </c>
      <c r="F1552" t="s">
        <v>20</v>
      </c>
      <c r="G1552" t="s">
        <v>21</v>
      </c>
      <c r="H1552" t="s">
        <v>15</v>
      </c>
      <c r="I1552" t="s">
        <v>22</v>
      </c>
      <c r="J1552">
        <v>1.9278216000000001E-2</v>
      </c>
      <c r="K1552">
        <v>5.92</v>
      </c>
      <c r="L1552">
        <v>48.269199999999998</v>
      </c>
      <c r="M1552">
        <v>2.2999999999999998</v>
      </c>
    </row>
    <row r="1553" spans="1:13" x14ac:dyDescent="0.3">
      <c r="A1553" t="s">
        <v>10</v>
      </c>
      <c r="B1553">
        <v>5577</v>
      </c>
      <c r="C1553" t="s">
        <v>597</v>
      </c>
      <c r="D1553" t="s">
        <v>67</v>
      </c>
      <c r="E1553">
        <v>2011</v>
      </c>
      <c r="F1553" t="s">
        <v>39</v>
      </c>
      <c r="G1553" t="s">
        <v>21</v>
      </c>
      <c r="H1553" t="s">
        <v>30</v>
      </c>
      <c r="I1553" t="s">
        <v>40</v>
      </c>
      <c r="J1553">
        <v>8.0688662999999994E-2</v>
      </c>
      <c r="K1553">
        <v>10.5</v>
      </c>
      <c r="L1553">
        <v>46.7376</v>
      </c>
      <c r="M1553">
        <v>2.4</v>
      </c>
    </row>
    <row r="1554" spans="1:13" x14ac:dyDescent="0.3">
      <c r="A1554" t="s">
        <v>10</v>
      </c>
      <c r="B1554">
        <v>5574</v>
      </c>
      <c r="C1554" t="s">
        <v>804</v>
      </c>
      <c r="D1554" t="s">
        <v>67</v>
      </c>
      <c r="E1554">
        <v>2018</v>
      </c>
      <c r="F1554" t="s">
        <v>138</v>
      </c>
      <c r="G1554" t="s">
        <v>14</v>
      </c>
      <c r="H1554" t="s">
        <v>26</v>
      </c>
      <c r="I1554" t="s">
        <v>40</v>
      </c>
      <c r="J1554">
        <v>0.29909785900000002</v>
      </c>
      <c r="L1554">
        <v>157.863</v>
      </c>
      <c r="M1554">
        <v>2.4</v>
      </c>
    </row>
    <row r="1555" spans="1:13" x14ac:dyDescent="0.3">
      <c r="A1555" t="s">
        <v>10</v>
      </c>
      <c r="B1555">
        <v>5568</v>
      </c>
      <c r="C1555" t="s">
        <v>1481</v>
      </c>
      <c r="D1555" t="s">
        <v>67</v>
      </c>
      <c r="E1555">
        <v>2014</v>
      </c>
      <c r="F1555" t="s">
        <v>29</v>
      </c>
      <c r="G1555" t="s">
        <v>21</v>
      </c>
      <c r="H1555" t="s">
        <v>30</v>
      </c>
      <c r="I1555" t="s">
        <v>16</v>
      </c>
      <c r="J1555">
        <v>1.9495050999999999E-2</v>
      </c>
      <c r="K1555">
        <v>14.85</v>
      </c>
      <c r="L1555">
        <v>261.291</v>
      </c>
      <c r="M1555">
        <v>2.5</v>
      </c>
    </row>
    <row r="1556" spans="1:13" x14ac:dyDescent="0.3">
      <c r="A1556" t="s">
        <v>10</v>
      </c>
      <c r="B1556">
        <v>5562</v>
      </c>
      <c r="C1556" t="s">
        <v>1157</v>
      </c>
      <c r="D1556" t="s">
        <v>12</v>
      </c>
      <c r="E1556">
        <v>2017</v>
      </c>
      <c r="F1556" t="s">
        <v>50</v>
      </c>
      <c r="G1556" t="s">
        <v>34</v>
      </c>
      <c r="H1556" t="s">
        <v>26</v>
      </c>
      <c r="I1556" t="s">
        <v>16</v>
      </c>
      <c r="J1556">
        <v>3.0938773999999999E-2</v>
      </c>
      <c r="K1556">
        <v>7.55</v>
      </c>
      <c r="L1556">
        <v>121.0072</v>
      </c>
      <c r="M1556">
        <v>2.5</v>
      </c>
    </row>
    <row r="1557" spans="1:13" x14ac:dyDescent="0.3">
      <c r="A1557" t="s">
        <v>10</v>
      </c>
      <c r="B1557">
        <v>5561</v>
      </c>
      <c r="C1557" t="s">
        <v>966</v>
      </c>
      <c r="D1557" t="s">
        <v>28</v>
      </c>
      <c r="E1557">
        <v>2017</v>
      </c>
      <c r="F1557" t="s">
        <v>50</v>
      </c>
      <c r="G1557" t="s">
        <v>34</v>
      </c>
      <c r="H1557" t="s">
        <v>26</v>
      </c>
      <c r="I1557" t="s">
        <v>16</v>
      </c>
      <c r="J1557">
        <v>3.4693175E-2</v>
      </c>
      <c r="K1557">
        <v>19.25</v>
      </c>
      <c r="L1557">
        <v>140.14959999999999</v>
      </c>
      <c r="M1557">
        <v>2.5</v>
      </c>
    </row>
    <row r="1558" spans="1:13" x14ac:dyDescent="0.3">
      <c r="A1558" t="s">
        <v>10</v>
      </c>
      <c r="B1558">
        <v>5556</v>
      </c>
      <c r="C1558" t="s">
        <v>938</v>
      </c>
      <c r="D1558" t="s">
        <v>28</v>
      </c>
      <c r="E1558">
        <v>2020</v>
      </c>
      <c r="F1558" t="s">
        <v>37</v>
      </c>
      <c r="G1558" t="s">
        <v>34</v>
      </c>
      <c r="H1558" t="s">
        <v>30</v>
      </c>
      <c r="I1558" t="s">
        <v>16</v>
      </c>
      <c r="J1558">
        <v>5.3027398000000003E-2</v>
      </c>
      <c r="K1558">
        <v>8.9749999999999996</v>
      </c>
      <c r="L1558">
        <v>86.022400000000005</v>
      </c>
      <c r="M1558">
        <v>2.5</v>
      </c>
    </row>
    <row r="1559" spans="1:13" x14ac:dyDescent="0.3">
      <c r="A1559" t="s">
        <v>10</v>
      </c>
      <c r="B1559">
        <v>5555</v>
      </c>
      <c r="C1559" t="s">
        <v>249</v>
      </c>
      <c r="D1559" t="s">
        <v>28</v>
      </c>
      <c r="E1559">
        <v>2020</v>
      </c>
      <c r="F1559" t="s">
        <v>37</v>
      </c>
      <c r="G1559" t="s">
        <v>34</v>
      </c>
      <c r="H1559" t="s">
        <v>30</v>
      </c>
      <c r="I1559" t="s">
        <v>16</v>
      </c>
      <c r="J1559">
        <v>3.2359412999999997E-2</v>
      </c>
      <c r="K1559">
        <v>5.46</v>
      </c>
      <c r="L1559">
        <v>187.42400000000001</v>
      </c>
      <c r="M1559">
        <v>2.5</v>
      </c>
    </row>
    <row r="1560" spans="1:13" x14ac:dyDescent="0.3">
      <c r="A1560" t="s">
        <v>10</v>
      </c>
      <c r="B1560">
        <v>5554</v>
      </c>
      <c r="C1560" t="s">
        <v>1337</v>
      </c>
      <c r="D1560" t="s">
        <v>48</v>
      </c>
      <c r="E1560">
        <v>2015</v>
      </c>
      <c r="F1560" t="s">
        <v>33</v>
      </c>
      <c r="G1560" t="s">
        <v>34</v>
      </c>
      <c r="H1560" t="s">
        <v>30</v>
      </c>
      <c r="I1560" t="s">
        <v>16</v>
      </c>
      <c r="J1560">
        <v>0.13670507500000001</v>
      </c>
      <c r="K1560">
        <v>6.89</v>
      </c>
      <c r="L1560">
        <v>194.88200000000001</v>
      </c>
      <c r="M1560">
        <v>2.5</v>
      </c>
    </row>
    <row r="1561" spans="1:13" x14ac:dyDescent="0.3">
      <c r="A1561" t="s">
        <v>10</v>
      </c>
      <c r="B1561">
        <v>5553</v>
      </c>
      <c r="C1561" t="s">
        <v>1200</v>
      </c>
      <c r="D1561" t="s">
        <v>54</v>
      </c>
      <c r="E1561">
        <v>2015</v>
      </c>
      <c r="F1561" t="s">
        <v>33</v>
      </c>
      <c r="G1561" t="s">
        <v>34</v>
      </c>
      <c r="H1561" t="s">
        <v>30</v>
      </c>
      <c r="I1561" t="s">
        <v>16</v>
      </c>
      <c r="J1561">
        <v>0</v>
      </c>
      <c r="K1561">
        <v>6.1749999999999998</v>
      </c>
      <c r="L1561">
        <v>94.975200000000001</v>
      </c>
      <c r="M1561">
        <v>2.5</v>
      </c>
    </row>
    <row r="1562" spans="1:13" x14ac:dyDescent="0.3">
      <c r="A1562" t="s">
        <v>10</v>
      </c>
      <c r="B1562">
        <v>5552</v>
      </c>
      <c r="C1562" t="s">
        <v>985</v>
      </c>
      <c r="D1562" t="s">
        <v>12</v>
      </c>
      <c r="E1562">
        <v>2015</v>
      </c>
      <c r="F1562" t="s">
        <v>33</v>
      </c>
      <c r="G1562" t="s">
        <v>34</v>
      </c>
      <c r="H1562" t="s">
        <v>30</v>
      </c>
      <c r="I1562" t="s">
        <v>16</v>
      </c>
      <c r="J1562">
        <v>2.6355344999999999E-2</v>
      </c>
      <c r="K1562">
        <v>15.5</v>
      </c>
      <c r="L1562">
        <v>100.83320000000001</v>
      </c>
      <c r="M1562">
        <v>2.5</v>
      </c>
    </row>
    <row r="1563" spans="1:13" x14ac:dyDescent="0.3">
      <c r="A1563" t="s">
        <v>10</v>
      </c>
      <c r="B1563">
        <v>5551</v>
      </c>
      <c r="C1563" t="s">
        <v>1256</v>
      </c>
      <c r="D1563" t="s">
        <v>12</v>
      </c>
      <c r="E1563">
        <v>2015</v>
      </c>
      <c r="F1563" t="s">
        <v>33</v>
      </c>
      <c r="G1563" t="s">
        <v>34</v>
      </c>
      <c r="H1563" t="s">
        <v>30</v>
      </c>
      <c r="I1563" t="s">
        <v>16</v>
      </c>
      <c r="J1563">
        <v>0.105881129</v>
      </c>
      <c r="K1563">
        <v>15.1</v>
      </c>
      <c r="L1563">
        <v>42.079599999999999</v>
      </c>
      <c r="M1563">
        <v>2.5</v>
      </c>
    </row>
    <row r="1564" spans="1:13" x14ac:dyDescent="0.3">
      <c r="A1564" t="s">
        <v>10</v>
      </c>
      <c r="B1564">
        <v>5550</v>
      </c>
      <c r="C1564" t="s">
        <v>1567</v>
      </c>
      <c r="D1564" t="s">
        <v>24</v>
      </c>
      <c r="E1564">
        <v>2015</v>
      </c>
      <c r="F1564" t="s">
        <v>33</v>
      </c>
      <c r="G1564" t="s">
        <v>34</v>
      </c>
      <c r="H1564" t="s">
        <v>30</v>
      </c>
      <c r="I1564" t="s">
        <v>16</v>
      </c>
      <c r="J1564">
        <v>0.121767168</v>
      </c>
      <c r="K1564">
        <v>20.7</v>
      </c>
      <c r="L1564">
        <v>118.9466</v>
      </c>
      <c r="M1564">
        <v>2.5</v>
      </c>
    </row>
    <row r="1565" spans="1:13" x14ac:dyDescent="0.3">
      <c r="A1565" t="s">
        <v>10</v>
      </c>
      <c r="B1565">
        <v>5538</v>
      </c>
      <c r="C1565" t="s">
        <v>273</v>
      </c>
      <c r="D1565" t="s">
        <v>54</v>
      </c>
      <c r="E1565">
        <v>2018</v>
      </c>
      <c r="F1565" t="s">
        <v>138</v>
      </c>
      <c r="G1565" t="s">
        <v>14</v>
      </c>
      <c r="H1565" t="s">
        <v>26</v>
      </c>
      <c r="I1565" t="s">
        <v>40</v>
      </c>
      <c r="J1565">
        <v>5.9110912000000002E-2</v>
      </c>
      <c r="L1565">
        <v>199.3426</v>
      </c>
      <c r="M1565">
        <v>2.5</v>
      </c>
    </row>
    <row r="1566" spans="1:13" x14ac:dyDescent="0.3">
      <c r="A1566" t="s">
        <v>10</v>
      </c>
      <c r="B1566">
        <v>5536</v>
      </c>
      <c r="C1566" t="s">
        <v>425</v>
      </c>
      <c r="D1566" t="s">
        <v>24</v>
      </c>
      <c r="E1566">
        <v>2012</v>
      </c>
      <c r="F1566" t="s">
        <v>13</v>
      </c>
      <c r="G1566" t="s">
        <v>14</v>
      </c>
      <c r="H1566" t="s">
        <v>15</v>
      </c>
      <c r="I1566" t="s">
        <v>16</v>
      </c>
      <c r="J1566">
        <v>9.1054989000000003E-2</v>
      </c>
      <c r="K1566">
        <v>14.35</v>
      </c>
      <c r="L1566">
        <v>231.89840000000001</v>
      </c>
      <c r="M1566">
        <v>2.5</v>
      </c>
    </row>
    <row r="1567" spans="1:13" x14ac:dyDescent="0.3">
      <c r="A1567" t="s">
        <v>10</v>
      </c>
      <c r="B1567">
        <v>5535</v>
      </c>
      <c r="C1567" t="s">
        <v>862</v>
      </c>
      <c r="D1567" t="s">
        <v>24</v>
      </c>
      <c r="E1567">
        <v>2012</v>
      </c>
      <c r="F1567" t="s">
        <v>13</v>
      </c>
      <c r="G1567" t="s">
        <v>14</v>
      </c>
      <c r="H1567" t="s">
        <v>15</v>
      </c>
      <c r="I1567" t="s">
        <v>16</v>
      </c>
      <c r="J1567">
        <v>6.2797771000000002E-2</v>
      </c>
      <c r="K1567">
        <v>12.6</v>
      </c>
      <c r="L1567">
        <v>103.999</v>
      </c>
      <c r="M1567">
        <v>2.5</v>
      </c>
    </row>
    <row r="1568" spans="1:13" x14ac:dyDescent="0.3">
      <c r="A1568" t="s">
        <v>10</v>
      </c>
      <c r="B1568">
        <v>5534</v>
      </c>
      <c r="C1568" t="s">
        <v>310</v>
      </c>
      <c r="D1568" t="s">
        <v>95</v>
      </c>
      <c r="E1568">
        <v>2012</v>
      </c>
      <c r="F1568" t="s">
        <v>13</v>
      </c>
      <c r="G1568" t="s">
        <v>14</v>
      </c>
      <c r="H1568" t="s">
        <v>15</v>
      </c>
      <c r="I1568" t="s">
        <v>16</v>
      </c>
      <c r="J1568">
        <v>2.4935296999999999E-2</v>
      </c>
      <c r="K1568">
        <v>10.3</v>
      </c>
      <c r="L1568">
        <v>172.04220000000001</v>
      </c>
      <c r="M1568">
        <v>2.5</v>
      </c>
    </row>
    <row r="1569" spans="1:13" x14ac:dyDescent="0.3">
      <c r="A1569" t="s">
        <v>10</v>
      </c>
      <c r="B1569">
        <v>5529</v>
      </c>
      <c r="C1569" t="s">
        <v>1125</v>
      </c>
      <c r="D1569" t="s">
        <v>48</v>
      </c>
      <c r="E1569">
        <v>2020</v>
      </c>
      <c r="F1569" t="s">
        <v>37</v>
      </c>
      <c r="G1569" t="s">
        <v>34</v>
      </c>
      <c r="H1569" t="s">
        <v>15</v>
      </c>
      <c r="I1569" t="s">
        <v>16</v>
      </c>
      <c r="J1569">
        <v>7.0699313E-2</v>
      </c>
      <c r="K1569">
        <v>13</v>
      </c>
      <c r="L1569">
        <v>65.748400000000004</v>
      </c>
      <c r="M1569">
        <v>2.5</v>
      </c>
    </row>
    <row r="1570" spans="1:13" x14ac:dyDescent="0.3">
      <c r="A1570" t="s">
        <v>10</v>
      </c>
      <c r="B1570">
        <v>5527</v>
      </c>
      <c r="C1570" t="s">
        <v>807</v>
      </c>
      <c r="D1570" t="s">
        <v>12</v>
      </c>
      <c r="E1570">
        <v>2015</v>
      </c>
      <c r="F1570" t="s">
        <v>33</v>
      </c>
      <c r="G1570" t="s">
        <v>34</v>
      </c>
      <c r="H1570" t="s">
        <v>15</v>
      </c>
      <c r="I1570" t="s">
        <v>16</v>
      </c>
      <c r="J1570">
        <v>0</v>
      </c>
      <c r="K1570">
        <v>17.75</v>
      </c>
      <c r="L1570">
        <v>139.9838</v>
      </c>
      <c r="M1570">
        <v>2.5</v>
      </c>
    </row>
    <row r="1571" spans="1:13" x14ac:dyDescent="0.3">
      <c r="A1571" t="s">
        <v>10</v>
      </c>
      <c r="B1571">
        <v>5526</v>
      </c>
      <c r="C1571" t="s">
        <v>1011</v>
      </c>
      <c r="D1571" t="s">
        <v>12</v>
      </c>
      <c r="E1571">
        <v>2015</v>
      </c>
      <c r="F1571" t="s">
        <v>33</v>
      </c>
      <c r="G1571" t="s">
        <v>34</v>
      </c>
      <c r="H1571" t="s">
        <v>26</v>
      </c>
      <c r="I1571" t="s">
        <v>16</v>
      </c>
      <c r="J1571">
        <v>8.7584125999999998E-2</v>
      </c>
      <c r="K1571">
        <v>15.1</v>
      </c>
      <c r="L1571">
        <v>221.7456</v>
      </c>
      <c r="M1571">
        <v>2.5</v>
      </c>
    </row>
    <row r="1572" spans="1:13" x14ac:dyDescent="0.3">
      <c r="A1572" t="s">
        <v>10</v>
      </c>
      <c r="B1572">
        <v>5524</v>
      </c>
      <c r="C1572" t="s">
        <v>825</v>
      </c>
      <c r="D1572" t="s">
        <v>67</v>
      </c>
      <c r="E1572">
        <v>2015</v>
      </c>
      <c r="F1572" t="s">
        <v>33</v>
      </c>
      <c r="G1572" t="s">
        <v>34</v>
      </c>
      <c r="H1572" t="s">
        <v>26</v>
      </c>
      <c r="I1572" t="s">
        <v>16</v>
      </c>
      <c r="J1572">
        <v>0.119418124</v>
      </c>
      <c r="K1572">
        <v>13.6</v>
      </c>
      <c r="L1572">
        <v>231.03</v>
      </c>
      <c r="M1572">
        <v>2.5</v>
      </c>
    </row>
    <row r="1573" spans="1:13" x14ac:dyDescent="0.3">
      <c r="A1573" t="s">
        <v>10</v>
      </c>
      <c r="B1573">
        <v>5520</v>
      </c>
      <c r="C1573" t="s">
        <v>1015</v>
      </c>
      <c r="D1573" t="s">
        <v>32</v>
      </c>
      <c r="E1573">
        <v>2017</v>
      </c>
      <c r="F1573" t="s">
        <v>50</v>
      </c>
      <c r="G1573" t="s">
        <v>34</v>
      </c>
      <c r="H1573" t="s">
        <v>26</v>
      </c>
      <c r="I1573" t="s">
        <v>16</v>
      </c>
      <c r="J1573">
        <v>0.109075742</v>
      </c>
      <c r="K1573">
        <v>9.3949999999999996</v>
      </c>
      <c r="L1573">
        <v>42.911200000000001</v>
      </c>
      <c r="M1573">
        <v>2.6</v>
      </c>
    </row>
    <row r="1574" spans="1:13" x14ac:dyDescent="0.3">
      <c r="A1574" t="s">
        <v>10</v>
      </c>
      <c r="B1574">
        <v>5519</v>
      </c>
      <c r="C1574" t="s">
        <v>421</v>
      </c>
      <c r="D1574" t="s">
        <v>95</v>
      </c>
      <c r="E1574">
        <v>2020</v>
      </c>
      <c r="F1574" t="s">
        <v>37</v>
      </c>
      <c r="G1574" t="s">
        <v>34</v>
      </c>
      <c r="H1574" t="s">
        <v>30</v>
      </c>
      <c r="I1574" t="s">
        <v>16</v>
      </c>
      <c r="J1574">
        <v>0.14095585699999999</v>
      </c>
      <c r="K1574">
        <v>6.78</v>
      </c>
      <c r="L1574">
        <v>92.212000000000003</v>
      </c>
      <c r="M1574">
        <v>2.6</v>
      </c>
    </row>
    <row r="1575" spans="1:13" x14ac:dyDescent="0.3">
      <c r="A1575" t="s">
        <v>10</v>
      </c>
      <c r="B1575">
        <v>5516</v>
      </c>
      <c r="C1575" t="s">
        <v>1255</v>
      </c>
      <c r="D1575" t="s">
        <v>24</v>
      </c>
      <c r="E1575">
        <v>2016</v>
      </c>
      <c r="F1575" t="s">
        <v>25</v>
      </c>
      <c r="G1575" t="s">
        <v>14</v>
      </c>
      <c r="H1575" t="s">
        <v>26</v>
      </c>
      <c r="I1575" t="s">
        <v>16</v>
      </c>
      <c r="J1575">
        <v>4.6090204000000003E-2</v>
      </c>
      <c r="K1575">
        <v>6.6349999999999998</v>
      </c>
      <c r="L1575">
        <v>37.150599999999997</v>
      </c>
      <c r="M1575">
        <v>2.6</v>
      </c>
    </row>
    <row r="1576" spans="1:13" x14ac:dyDescent="0.3">
      <c r="A1576" t="s">
        <v>10</v>
      </c>
      <c r="B1576">
        <v>5514</v>
      </c>
      <c r="C1576" t="s">
        <v>760</v>
      </c>
      <c r="D1576" t="s">
        <v>48</v>
      </c>
      <c r="E1576">
        <v>2012</v>
      </c>
      <c r="F1576" t="s">
        <v>13</v>
      </c>
      <c r="G1576" t="s">
        <v>14</v>
      </c>
      <c r="H1576" t="s">
        <v>15</v>
      </c>
      <c r="I1576" t="s">
        <v>16</v>
      </c>
      <c r="J1576">
        <v>1.404119E-2</v>
      </c>
      <c r="K1576">
        <v>9.3000000000000007</v>
      </c>
      <c r="L1576">
        <v>199.10839999999999</v>
      </c>
      <c r="M1576">
        <v>2.6</v>
      </c>
    </row>
    <row r="1577" spans="1:13" x14ac:dyDescent="0.3">
      <c r="A1577" t="s">
        <v>10</v>
      </c>
      <c r="B1577">
        <v>5513</v>
      </c>
      <c r="C1577" t="s">
        <v>1426</v>
      </c>
      <c r="D1577" t="s">
        <v>12</v>
      </c>
      <c r="E1577">
        <v>2012</v>
      </c>
      <c r="F1577" t="s">
        <v>13</v>
      </c>
      <c r="G1577" t="s">
        <v>14</v>
      </c>
      <c r="H1577" t="s">
        <v>15</v>
      </c>
      <c r="I1577" t="s">
        <v>16</v>
      </c>
      <c r="J1577">
        <v>0.122494876</v>
      </c>
      <c r="K1577">
        <v>9.1950000000000003</v>
      </c>
      <c r="L1577">
        <v>100.1016</v>
      </c>
      <c r="M1577">
        <v>2.6</v>
      </c>
    </row>
    <row r="1578" spans="1:13" x14ac:dyDescent="0.3">
      <c r="A1578" t="s">
        <v>10</v>
      </c>
      <c r="B1578">
        <v>5511</v>
      </c>
      <c r="C1578" t="s">
        <v>900</v>
      </c>
      <c r="D1578" t="s">
        <v>28</v>
      </c>
      <c r="E1578">
        <v>2016</v>
      </c>
      <c r="F1578" t="s">
        <v>25</v>
      </c>
      <c r="G1578" t="s">
        <v>14</v>
      </c>
      <c r="H1578" t="s">
        <v>26</v>
      </c>
      <c r="I1578" t="s">
        <v>16</v>
      </c>
      <c r="J1578">
        <v>5.4378253000000001E-2</v>
      </c>
      <c r="K1578">
        <v>15</v>
      </c>
      <c r="L1578">
        <v>59.190399999999997</v>
      </c>
      <c r="M1578">
        <v>2.6</v>
      </c>
    </row>
    <row r="1579" spans="1:13" x14ac:dyDescent="0.3">
      <c r="A1579" t="s">
        <v>10</v>
      </c>
      <c r="B1579">
        <v>5508</v>
      </c>
      <c r="C1579" t="s">
        <v>1565</v>
      </c>
      <c r="D1579" t="s">
        <v>48</v>
      </c>
      <c r="E1579">
        <v>2022</v>
      </c>
      <c r="F1579" t="s">
        <v>20</v>
      </c>
      <c r="G1579" t="s">
        <v>21</v>
      </c>
      <c r="H1579" t="s">
        <v>15</v>
      </c>
      <c r="I1579" t="s">
        <v>22</v>
      </c>
      <c r="J1579">
        <v>3.0413776999999999E-2</v>
      </c>
      <c r="K1579">
        <v>9.6950000000000003</v>
      </c>
      <c r="L1579">
        <v>221.31139999999999</v>
      </c>
      <c r="M1579">
        <v>2.7</v>
      </c>
    </row>
    <row r="1580" spans="1:13" x14ac:dyDescent="0.3">
      <c r="A1580" t="s">
        <v>10</v>
      </c>
      <c r="B1580">
        <v>5507</v>
      </c>
      <c r="C1580" t="s">
        <v>1559</v>
      </c>
      <c r="D1580" t="s">
        <v>54</v>
      </c>
      <c r="E1580">
        <v>2022</v>
      </c>
      <c r="F1580" t="s">
        <v>20</v>
      </c>
      <c r="G1580" t="s">
        <v>21</v>
      </c>
      <c r="H1580" t="s">
        <v>15</v>
      </c>
      <c r="I1580" t="s">
        <v>22</v>
      </c>
      <c r="J1580">
        <v>4.2855388000000001E-2</v>
      </c>
      <c r="K1580">
        <v>12.15</v>
      </c>
      <c r="L1580">
        <v>181.69499999999999</v>
      </c>
      <c r="M1580">
        <v>2.7</v>
      </c>
    </row>
    <row r="1581" spans="1:13" x14ac:dyDescent="0.3">
      <c r="A1581" t="s">
        <v>10</v>
      </c>
      <c r="B1581">
        <v>5498</v>
      </c>
      <c r="C1581" t="s">
        <v>280</v>
      </c>
      <c r="D1581" t="s">
        <v>12</v>
      </c>
      <c r="E1581">
        <v>2017</v>
      </c>
      <c r="F1581" t="s">
        <v>50</v>
      </c>
      <c r="G1581" t="s">
        <v>34</v>
      </c>
      <c r="H1581" t="s">
        <v>26</v>
      </c>
      <c r="I1581" t="s">
        <v>16</v>
      </c>
      <c r="J1581">
        <v>0.13205856599999999</v>
      </c>
      <c r="K1581">
        <v>12.15</v>
      </c>
      <c r="L1581">
        <v>187.5872</v>
      </c>
      <c r="M1581">
        <v>2.7</v>
      </c>
    </row>
    <row r="1582" spans="1:13" x14ac:dyDescent="0.3">
      <c r="A1582" t="s">
        <v>10</v>
      </c>
      <c r="B1582">
        <v>5492</v>
      </c>
      <c r="C1582" t="s">
        <v>1332</v>
      </c>
      <c r="D1582" t="s">
        <v>95</v>
      </c>
      <c r="E1582">
        <v>2016</v>
      </c>
      <c r="F1582" t="s">
        <v>25</v>
      </c>
      <c r="G1582" t="s">
        <v>14</v>
      </c>
      <c r="H1582" t="s">
        <v>26</v>
      </c>
      <c r="I1582" t="s">
        <v>16</v>
      </c>
      <c r="J1582">
        <v>6.2224478999999999E-2</v>
      </c>
      <c r="K1582">
        <v>20.85</v>
      </c>
      <c r="L1582">
        <v>88.151399999999995</v>
      </c>
      <c r="M1582">
        <v>2.7</v>
      </c>
    </row>
    <row r="1583" spans="1:13" x14ac:dyDescent="0.3">
      <c r="A1583" t="s">
        <v>10</v>
      </c>
      <c r="B1583">
        <v>5488</v>
      </c>
      <c r="C1583" t="s">
        <v>1205</v>
      </c>
      <c r="D1583" t="s">
        <v>48</v>
      </c>
      <c r="E1583">
        <v>2018</v>
      </c>
      <c r="F1583" t="s">
        <v>45</v>
      </c>
      <c r="G1583" t="s">
        <v>21</v>
      </c>
      <c r="H1583" t="s">
        <v>15</v>
      </c>
      <c r="I1583" t="s">
        <v>46</v>
      </c>
      <c r="J1583">
        <v>0.12251957099999999</v>
      </c>
      <c r="L1583">
        <v>93.043599999999998</v>
      </c>
      <c r="M1583">
        <v>2.8</v>
      </c>
    </row>
    <row r="1584" spans="1:13" x14ac:dyDescent="0.3">
      <c r="A1584" t="s">
        <v>10</v>
      </c>
      <c r="B1584">
        <v>5487</v>
      </c>
      <c r="C1584" t="s">
        <v>924</v>
      </c>
      <c r="D1584" t="s">
        <v>12</v>
      </c>
      <c r="E1584">
        <v>2018</v>
      </c>
      <c r="F1584" t="s">
        <v>45</v>
      </c>
      <c r="G1584" t="s">
        <v>21</v>
      </c>
      <c r="H1584" t="s">
        <v>15</v>
      </c>
      <c r="I1584" t="s">
        <v>46</v>
      </c>
      <c r="J1584">
        <v>4.9395241999999999E-2</v>
      </c>
      <c r="L1584">
        <v>80.364400000000003</v>
      </c>
      <c r="M1584">
        <v>2.8</v>
      </c>
    </row>
    <row r="1585" spans="1:13" x14ac:dyDescent="0.3">
      <c r="A1585" t="s">
        <v>10</v>
      </c>
      <c r="B1585">
        <v>5486</v>
      </c>
      <c r="C1585" t="s">
        <v>1452</v>
      </c>
      <c r="D1585" t="s">
        <v>28</v>
      </c>
      <c r="E1585">
        <v>2018</v>
      </c>
      <c r="F1585" t="s">
        <v>45</v>
      </c>
      <c r="G1585" t="s">
        <v>21</v>
      </c>
      <c r="H1585" t="s">
        <v>15</v>
      </c>
      <c r="I1585" t="s">
        <v>46</v>
      </c>
      <c r="J1585">
        <v>2.6391403000000001E-2</v>
      </c>
      <c r="L1585">
        <v>92.811999999999998</v>
      </c>
      <c r="M1585">
        <v>2.8</v>
      </c>
    </row>
    <row r="1586" spans="1:13" x14ac:dyDescent="0.3">
      <c r="A1586" t="s">
        <v>10</v>
      </c>
      <c r="B1586">
        <v>5485</v>
      </c>
      <c r="C1586" t="s">
        <v>1457</v>
      </c>
      <c r="D1586" t="s">
        <v>57</v>
      </c>
      <c r="E1586">
        <v>2018</v>
      </c>
      <c r="F1586" t="s">
        <v>45</v>
      </c>
      <c r="G1586" t="s">
        <v>21</v>
      </c>
      <c r="H1586" t="s">
        <v>15</v>
      </c>
      <c r="I1586" t="s">
        <v>46</v>
      </c>
      <c r="J1586">
        <v>6.7373081000000001E-2</v>
      </c>
      <c r="L1586">
        <v>258.89879999999999</v>
      </c>
      <c r="M1586">
        <v>2.8</v>
      </c>
    </row>
    <row r="1587" spans="1:13" x14ac:dyDescent="0.3">
      <c r="A1587" t="s">
        <v>10</v>
      </c>
      <c r="B1587">
        <v>5480</v>
      </c>
      <c r="C1587" t="s">
        <v>1090</v>
      </c>
      <c r="D1587" t="s">
        <v>57</v>
      </c>
      <c r="E1587">
        <v>2022</v>
      </c>
      <c r="F1587" t="s">
        <v>20</v>
      </c>
      <c r="G1587" t="s">
        <v>21</v>
      </c>
      <c r="H1587" t="s">
        <v>15</v>
      </c>
      <c r="I1587" t="s">
        <v>22</v>
      </c>
      <c r="J1587">
        <v>5.4706407999999998E-2</v>
      </c>
      <c r="K1587">
        <v>8.6</v>
      </c>
      <c r="L1587">
        <v>128.93100000000001</v>
      </c>
      <c r="M1587">
        <v>2.8</v>
      </c>
    </row>
    <row r="1588" spans="1:13" x14ac:dyDescent="0.3">
      <c r="A1588" t="s">
        <v>10</v>
      </c>
      <c r="B1588">
        <v>5479</v>
      </c>
      <c r="C1588" t="s">
        <v>1255</v>
      </c>
      <c r="D1588" t="s">
        <v>24</v>
      </c>
      <c r="E1588">
        <v>2022</v>
      </c>
      <c r="F1588" t="s">
        <v>20</v>
      </c>
      <c r="G1588" t="s">
        <v>21</v>
      </c>
      <c r="H1588" t="s">
        <v>15</v>
      </c>
      <c r="I1588" t="s">
        <v>22</v>
      </c>
      <c r="J1588">
        <v>4.6277956000000002E-2</v>
      </c>
      <c r="K1588">
        <v>6.6349999999999998</v>
      </c>
      <c r="L1588">
        <v>36.750599999999999</v>
      </c>
      <c r="M1588">
        <v>2.8</v>
      </c>
    </row>
    <row r="1589" spans="1:13" x14ac:dyDescent="0.3">
      <c r="A1589" t="s">
        <v>10</v>
      </c>
      <c r="B1589">
        <v>5478</v>
      </c>
      <c r="C1589" t="s">
        <v>1481</v>
      </c>
      <c r="D1589" t="s">
        <v>67</v>
      </c>
      <c r="E1589">
        <v>2022</v>
      </c>
      <c r="F1589" t="s">
        <v>20</v>
      </c>
      <c r="G1589" t="s">
        <v>21</v>
      </c>
      <c r="H1589" t="s">
        <v>15</v>
      </c>
      <c r="I1589" t="s">
        <v>22</v>
      </c>
      <c r="J1589">
        <v>1.9590769000000001E-2</v>
      </c>
      <c r="K1589">
        <v>14.85</v>
      </c>
      <c r="L1589">
        <v>261.59100000000001</v>
      </c>
      <c r="M1589">
        <v>2.8</v>
      </c>
    </row>
    <row r="1590" spans="1:13" x14ac:dyDescent="0.3">
      <c r="A1590" t="s">
        <v>10</v>
      </c>
      <c r="B1590">
        <v>5477</v>
      </c>
      <c r="C1590" t="s">
        <v>904</v>
      </c>
      <c r="D1590" t="s">
        <v>95</v>
      </c>
      <c r="E1590">
        <v>2022</v>
      </c>
      <c r="F1590" t="s">
        <v>20</v>
      </c>
      <c r="G1590" t="s">
        <v>21</v>
      </c>
      <c r="H1590" t="s">
        <v>15</v>
      </c>
      <c r="I1590" t="s">
        <v>22</v>
      </c>
      <c r="J1590">
        <v>0.10444532199999999</v>
      </c>
      <c r="K1590">
        <v>6.63</v>
      </c>
      <c r="L1590">
        <v>167.25</v>
      </c>
      <c r="M1590">
        <v>2.8</v>
      </c>
    </row>
    <row r="1591" spans="1:13" x14ac:dyDescent="0.3">
      <c r="A1591" t="s">
        <v>10</v>
      </c>
      <c r="B1591">
        <v>5473</v>
      </c>
      <c r="C1591" t="s">
        <v>1028</v>
      </c>
      <c r="D1591" t="s">
        <v>12</v>
      </c>
      <c r="E1591">
        <v>2014</v>
      </c>
      <c r="F1591" t="s">
        <v>29</v>
      </c>
      <c r="G1591" t="s">
        <v>21</v>
      </c>
      <c r="H1591" t="s">
        <v>30</v>
      </c>
      <c r="I1591" t="s">
        <v>16</v>
      </c>
      <c r="J1591">
        <v>7.3997842999999994E-2</v>
      </c>
      <c r="K1591">
        <v>17.100000000000001</v>
      </c>
      <c r="L1591">
        <v>207.06379999999999</v>
      </c>
      <c r="M1591">
        <v>2.8</v>
      </c>
    </row>
    <row r="1592" spans="1:13" x14ac:dyDescent="0.3">
      <c r="A1592" t="s">
        <v>10</v>
      </c>
      <c r="B1592">
        <v>5472</v>
      </c>
      <c r="C1592" t="s">
        <v>1367</v>
      </c>
      <c r="D1592" t="s">
        <v>24</v>
      </c>
      <c r="E1592">
        <v>2014</v>
      </c>
      <c r="F1592" t="s">
        <v>29</v>
      </c>
      <c r="G1592" t="s">
        <v>21</v>
      </c>
      <c r="H1592" t="s">
        <v>30</v>
      </c>
      <c r="I1592" t="s">
        <v>16</v>
      </c>
      <c r="J1592">
        <v>7.8863887999999993E-2</v>
      </c>
      <c r="K1592">
        <v>11.6</v>
      </c>
      <c r="L1592">
        <v>83.227599999999995</v>
      </c>
      <c r="M1592">
        <v>2.8</v>
      </c>
    </row>
    <row r="1593" spans="1:13" x14ac:dyDescent="0.3">
      <c r="A1593" t="s">
        <v>10</v>
      </c>
      <c r="B1593">
        <v>5471</v>
      </c>
      <c r="C1593" t="s">
        <v>1121</v>
      </c>
      <c r="D1593" t="s">
        <v>67</v>
      </c>
      <c r="E1593">
        <v>2014</v>
      </c>
      <c r="F1593" t="s">
        <v>29</v>
      </c>
      <c r="G1593" t="s">
        <v>21</v>
      </c>
      <c r="H1593" t="s">
        <v>30</v>
      </c>
      <c r="I1593" t="s">
        <v>16</v>
      </c>
      <c r="J1593">
        <v>0.15670131500000001</v>
      </c>
      <c r="K1593">
        <v>17.75</v>
      </c>
      <c r="L1593">
        <v>240.75380000000001</v>
      </c>
      <c r="M1593">
        <v>2.8</v>
      </c>
    </row>
    <row r="1594" spans="1:13" x14ac:dyDescent="0.3">
      <c r="A1594" t="s">
        <v>10</v>
      </c>
      <c r="B1594">
        <v>5467</v>
      </c>
      <c r="C1594" t="s">
        <v>699</v>
      </c>
      <c r="D1594" t="s">
        <v>48</v>
      </c>
      <c r="E1594">
        <v>2011</v>
      </c>
      <c r="F1594" t="s">
        <v>39</v>
      </c>
      <c r="G1594" t="s">
        <v>21</v>
      </c>
      <c r="H1594" t="s">
        <v>30</v>
      </c>
      <c r="I1594" t="s">
        <v>40</v>
      </c>
      <c r="J1594">
        <v>5.5084018999999998E-2</v>
      </c>
      <c r="K1594">
        <v>8.6300000000000008</v>
      </c>
      <c r="L1594">
        <v>114.7518</v>
      </c>
      <c r="M1594">
        <v>2.8</v>
      </c>
    </row>
    <row r="1595" spans="1:13" x14ac:dyDescent="0.3">
      <c r="A1595" t="s">
        <v>10</v>
      </c>
      <c r="B1595">
        <v>5466</v>
      </c>
      <c r="C1595" t="s">
        <v>1090</v>
      </c>
      <c r="D1595" t="s">
        <v>57</v>
      </c>
      <c r="E1595">
        <v>2011</v>
      </c>
      <c r="F1595" t="s">
        <v>39</v>
      </c>
      <c r="G1595" t="s">
        <v>21</v>
      </c>
      <c r="H1595" t="s">
        <v>30</v>
      </c>
      <c r="I1595" t="s">
        <v>40</v>
      </c>
      <c r="J1595">
        <v>9.1195817999999998E-2</v>
      </c>
      <c r="K1595">
        <v>8.6</v>
      </c>
      <c r="L1595">
        <v>130.23099999999999</v>
      </c>
      <c r="M1595">
        <v>2.8</v>
      </c>
    </row>
    <row r="1596" spans="1:13" x14ac:dyDescent="0.3">
      <c r="A1596" t="s">
        <v>10</v>
      </c>
      <c r="B1596">
        <v>5465</v>
      </c>
      <c r="C1596" t="s">
        <v>1257</v>
      </c>
      <c r="D1596" t="s">
        <v>12</v>
      </c>
      <c r="E1596">
        <v>2017</v>
      </c>
      <c r="F1596" t="s">
        <v>50</v>
      </c>
      <c r="G1596" t="s">
        <v>34</v>
      </c>
      <c r="H1596" t="s">
        <v>26</v>
      </c>
      <c r="I1596" t="s">
        <v>16</v>
      </c>
      <c r="J1596">
        <v>4.4974051000000001E-2</v>
      </c>
      <c r="K1596">
        <v>10.195</v>
      </c>
      <c r="L1596">
        <v>115.5808</v>
      </c>
      <c r="M1596">
        <v>2.8</v>
      </c>
    </row>
    <row r="1597" spans="1:13" x14ac:dyDescent="0.3">
      <c r="A1597" t="s">
        <v>10</v>
      </c>
      <c r="B1597">
        <v>5464</v>
      </c>
      <c r="C1597" t="s">
        <v>1347</v>
      </c>
      <c r="D1597" t="s">
        <v>67</v>
      </c>
      <c r="E1597">
        <v>2017</v>
      </c>
      <c r="F1597" t="s">
        <v>50</v>
      </c>
      <c r="G1597" t="s">
        <v>34</v>
      </c>
      <c r="H1597" t="s">
        <v>26</v>
      </c>
      <c r="I1597" t="s">
        <v>16</v>
      </c>
      <c r="J1597">
        <v>7.538459E-3</v>
      </c>
      <c r="K1597">
        <v>17.5</v>
      </c>
      <c r="L1597">
        <v>144.21019999999999</v>
      </c>
      <c r="M1597">
        <v>2.8</v>
      </c>
    </row>
    <row r="1598" spans="1:13" x14ac:dyDescent="0.3">
      <c r="A1598" t="s">
        <v>10</v>
      </c>
      <c r="B1598">
        <v>5463</v>
      </c>
      <c r="C1598" t="s">
        <v>1048</v>
      </c>
      <c r="D1598" t="s">
        <v>28</v>
      </c>
      <c r="E1598">
        <v>2017</v>
      </c>
      <c r="F1598" t="s">
        <v>50</v>
      </c>
      <c r="G1598" t="s">
        <v>34</v>
      </c>
      <c r="H1598" t="s">
        <v>26</v>
      </c>
      <c r="I1598" t="s">
        <v>16</v>
      </c>
      <c r="J1598">
        <v>9.1954464999999999E-2</v>
      </c>
      <c r="K1598">
        <v>6.6150000000000002</v>
      </c>
      <c r="L1598">
        <v>250.64080000000001</v>
      </c>
      <c r="M1598">
        <v>2.8</v>
      </c>
    </row>
    <row r="1599" spans="1:13" x14ac:dyDescent="0.3">
      <c r="A1599" t="s">
        <v>10</v>
      </c>
      <c r="B1599">
        <v>5460</v>
      </c>
      <c r="C1599" t="s">
        <v>1158</v>
      </c>
      <c r="D1599" t="s">
        <v>12</v>
      </c>
      <c r="E1599">
        <v>2020</v>
      </c>
      <c r="F1599" t="s">
        <v>37</v>
      </c>
      <c r="G1599" t="s">
        <v>34</v>
      </c>
      <c r="H1599" t="s">
        <v>15</v>
      </c>
      <c r="I1599" t="s">
        <v>16</v>
      </c>
      <c r="J1599">
        <v>4.1792719999999998E-2</v>
      </c>
      <c r="K1599">
        <v>12.6</v>
      </c>
      <c r="L1599">
        <v>122.0072</v>
      </c>
      <c r="M1599">
        <v>2.8</v>
      </c>
    </row>
    <row r="1600" spans="1:13" x14ac:dyDescent="0.3">
      <c r="A1600" t="s">
        <v>10</v>
      </c>
      <c r="B1600">
        <v>5459</v>
      </c>
      <c r="C1600" t="s">
        <v>1425</v>
      </c>
      <c r="D1600" t="s">
        <v>95</v>
      </c>
      <c r="E1600">
        <v>2015</v>
      </c>
      <c r="F1600" t="s">
        <v>33</v>
      </c>
      <c r="G1600" t="s">
        <v>34</v>
      </c>
      <c r="H1600" t="s">
        <v>30</v>
      </c>
      <c r="I1600" t="s">
        <v>16</v>
      </c>
      <c r="J1600">
        <v>2.6117345E-2</v>
      </c>
      <c r="K1600">
        <v>18.2</v>
      </c>
      <c r="L1600">
        <v>239.21960000000001</v>
      </c>
      <c r="M1600">
        <v>2.8</v>
      </c>
    </row>
    <row r="1601" spans="1:13" x14ac:dyDescent="0.3">
      <c r="A1601" t="s">
        <v>10</v>
      </c>
      <c r="B1601">
        <v>5452</v>
      </c>
      <c r="C1601" t="s">
        <v>924</v>
      </c>
      <c r="D1601" t="s">
        <v>12</v>
      </c>
      <c r="E1601">
        <v>2012</v>
      </c>
      <c r="F1601" t="s">
        <v>13</v>
      </c>
      <c r="G1601" t="s">
        <v>14</v>
      </c>
      <c r="H1601" t="s">
        <v>15</v>
      </c>
      <c r="I1601" t="s">
        <v>16</v>
      </c>
      <c r="J1601">
        <v>4.9712775000000001E-2</v>
      </c>
      <c r="K1601">
        <v>19.350000000000001</v>
      </c>
      <c r="L1601">
        <v>78.264399999999995</v>
      </c>
      <c r="M1601">
        <v>2.8</v>
      </c>
    </row>
    <row r="1602" spans="1:13" x14ac:dyDescent="0.3">
      <c r="A1602" t="s">
        <v>10</v>
      </c>
      <c r="B1602">
        <v>5451</v>
      </c>
      <c r="C1602" t="s">
        <v>480</v>
      </c>
      <c r="D1602" t="s">
        <v>57</v>
      </c>
      <c r="E1602">
        <v>2012</v>
      </c>
      <c r="F1602" t="s">
        <v>13</v>
      </c>
      <c r="G1602" t="s">
        <v>14</v>
      </c>
      <c r="H1602" t="s">
        <v>15</v>
      </c>
      <c r="I1602" t="s">
        <v>16</v>
      </c>
      <c r="J1602">
        <v>0.142759833</v>
      </c>
      <c r="K1602">
        <v>10.5</v>
      </c>
      <c r="L1602">
        <v>159.3578</v>
      </c>
      <c r="M1602">
        <v>2.8</v>
      </c>
    </row>
    <row r="1603" spans="1:13" x14ac:dyDescent="0.3">
      <c r="A1603" t="s">
        <v>10</v>
      </c>
      <c r="B1603">
        <v>5447</v>
      </c>
      <c r="C1603" t="s">
        <v>71</v>
      </c>
      <c r="D1603" t="s">
        <v>12</v>
      </c>
      <c r="E1603">
        <v>2015</v>
      </c>
      <c r="F1603" t="s">
        <v>33</v>
      </c>
      <c r="G1603" t="s">
        <v>34</v>
      </c>
      <c r="H1603" t="s">
        <v>15</v>
      </c>
      <c r="I1603" t="s">
        <v>16</v>
      </c>
      <c r="J1603">
        <v>1.6630302999999999E-2</v>
      </c>
      <c r="K1603">
        <v>17.7</v>
      </c>
      <c r="L1603">
        <v>48.103400000000001</v>
      </c>
      <c r="M1603">
        <v>2.8</v>
      </c>
    </row>
    <row r="1604" spans="1:13" x14ac:dyDescent="0.3">
      <c r="A1604" t="s">
        <v>10</v>
      </c>
      <c r="B1604">
        <v>5446</v>
      </c>
      <c r="C1604" t="s">
        <v>133</v>
      </c>
      <c r="D1604" t="s">
        <v>48</v>
      </c>
      <c r="E1604">
        <v>2014</v>
      </c>
      <c r="F1604" t="s">
        <v>29</v>
      </c>
      <c r="G1604" t="s">
        <v>21</v>
      </c>
      <c r="H1604" t="s">
        <v>30</v>
      </c>
      <c r="I1604" t="s">
        <v>16</v>
      </c>
      <c r="J1604">
        <v>0</v>
      </c>
      <c r="K1604">
        <v>12.3</v>
      </c>
      <c r="L1604">
        <v>57.356200000000001</v>
      </c>
      <c r="M1604">
        <v>2.8</v>
      </c>
    </row>
    <row r="1605" spans="1:13" x14ac:dyDescent="0.3">
      <c r="A1605" t="s">
        <v>10</v>
      </c>
      <c r="B1605">
        <v>5444</v>
      </c>
      <c r="C1605" t="s">
        <v>726</v>
      </c>
      <c r="D1605" t="s">
        <v>28</v>
      </c>
      <c r="E1605">
        <v>2018</v>
      </c>
      <c r="F1605" t="s">
        <v>45</v>
      </c>
      <c r="G1605" t="s">
        <v>21</v>
      </c>
      <c r="H1605" t="s">
        <v>15</v>
      </c>
      <c r="I1605" t="s">
        <v>46</v>
      </c>
      <c r="J1605">
        <v>8.3109454999999999E-2</v>
      </c>
      <c r="L1605">
        <v>195.8426</v>
      </c>
      <c r="M1605">
        <v>2.8</v>
      </c>
    </row>
    <row r="1606" spans="1:13" x14ac:dyDescent="0.3">
      <c r="A1606" t="s">
        <v>10</v>
      </c>
      <c r="B1606">
        <v>5437</v>
      </c>
      <c r="C1606" t="s">
        <v>837</v>
      </c>
      <c r="D1606" t="s">
        <v>54</v>
      </c>
      <c r="E1606">
        <v>2022</v>
      </c>
      <c r="F1606" t="s">
        <v>20</v>
      </c>
      <c r="G1606" t="s">
        <v>21</v>
      </c>
      <c r="H1606" t="s">
        <v>15</v>
      </c>
      <c r="I1606" t="s">
        <v>22</v>
      </c>
      <c r="J1606">
        <v>0.137926458</v>
      </c>
      <c r="K1606">
        <v>6.9850000000000003</v>
      </c>
      <c r="L1606">
        <v>184.76079999999999</v>
      </c>
      <c r="M1606">
        <v>2.9</v>
      </c>
    </row>
    <row r="1607" spans="1:13" x14ac:dyDescent="0.3">
      <c r="A1607" t="s">
        <v>10</v>
      </c>
      <c r="B1607">
        <v>5435</v>
      </c>
      <c r="C1607" t="s">
        <v>1270</v>
      </c>
      <c r="D1607" t="s">
        <v>24</v>
      </c>
      <c r="E1607">
        <v>2014</v>
      </c>
      <c r="F1607" t="s">
        <v>29</v>
      </c>
      <c r="G1607" t="s">
        <v>21</v>
      </c>
      <c r="H1607" t="s">
        <v>30</v>
      </c>
      <c r="I1607" t="s">
        <v>16</v>
      </c>
      <c r="J1607">
        <v>3.2427038999999998E-2</v>
      </c>
      <c r="K1607">
        <v>10.895</v>
      </c>
      <c r="L1607">
        <v>147.71019999999999</v>
      </c>
      <c r="M1607">
        <v>2.9</v>
      </c>
    </row>
    <row r="1608" spans="1:13" x14ac:dyDescent="0.3">
      <c r="A1608" t="s">
        <v>10</v>
      </c>
      <c r="B1608">
        <v>5431</v>
      </c>
      <c r="C1608" t="s">
        <v>783</v>
      </c>
      <c r="D1608" t="s">
        <v>12</v>
      </c>
      <c r="E1608">
        <v>2017</v>
      </c>
      <c r="F1608" t="s">
        <v>50</v>
      </c>
      <c r="G1608" t="s">
        <v>34</v>
      </c>
      <c r="H1608" t="s">
        <v>26</v>
      </c>
      <c r="I1608" t="s">
        <v>16</v>
      </c>
      <c r="J1608">
        <v>6.5621523000000001E-2</v>
      </c>
      <c r="K1608">
        <v>19</v>
      </c>
      <c r="L1608">
        <v>186.5214</v>
      </c>
      <c r="M1608">
        <v>2.9</v>
      </c>
    </row>
    <row r="1609" spans="1:13" x14ac:dyDescent="0.3">
      <c r="A1609" t="s">
        <v>10</v>
      </c>
      <c r="B1609">
        <v>5429</v>
      </c>
      <c r="C1609" t="s">
        <v>1273</v>
      </c>
      <c r="D1609" t="s">
        <v>48</v>
      </c>
      <c r="E1609">
        <v>2020</v>
      </c>
      <c r="F1609" t="s">
        <v>37</v>
      </c>
      <c r="G1609" t="s">
        <v>34</v>
      </c>
      <c r="H1609" t="s">
        <v>15</v>
      </c>
      <c r="I1609" t="s">
        <v>16</v>
      </c>
      <c r="J1609">
        <v>0.121940099</v>
      </c>
      <c r="K1609">
        <v>20.2</v>
      </c>
      <c r="L1609">
        <v>95.375200000000007</v>
      </c>
      <c r="M1609">
        <v>2.9</v>
      </c>
    </row>
    <row r="1610" spans="1:13" x14ac:dyDescent="0.3">
      <c r="A1610" t="s">
        <v>10</v>
      </c>
      <c r="B1610">
        <v>5428</v>
      </c>
      <c r="C1610" t="s">
        <v>1536</v>
      </c>
      <c r="D1610" t="s">
        <v>12</v>
      </c>
      <c r="E1610">
        <v>2020</v>
      </c>
      <c r="F1610" t="s">
        <v>37</v>
      </c>
      <c r="G1610" t="s">
        <v>34</v>
      </c>
      <c r="H1610" t="s">
        <v>30</v>
      </c>
      <c r="I1610" t="s">
        <v>16</v>
      </c>
      <c r="J1610">
        <v>0.107662745</v>
      </c>
      <c r="K1610">
        <v>5.46</v>
      </c>
      <c r="L1610">
        <v>143.87860000000001</v>
      </c>
      <c r="M1610">
        <v>2.9</v>
      </c>
    </row>
    <row r="1611" spans="1:13" x14ac:dyDescent="0.3">
      <c r="A1611" t="s">
        <v>10</v>
      </c>
      <c r="B1611">
        <v>5419</v>
      </c>
      <c r="C1611" t="s">
        <v>1163</v>
      </c>
      <c r="D1611" t="s">
        <v>48</v>
      </c>
      <c r="E1611">
        <v>2012</v>
      </c>
      <c r="F1611" t="s">
        <v>13</v>
      </c>
      <c r="G1611" t="s">
        <v>14</v>
      </c>
      <c r="H1611" t="s">
        <v>15</v>
      </c>
      <c r="I1611" t="s">
        <v>16</v>
      </c>
      <c r="J1611">
        <v>0.17302768800000001</v>
      </c>
      <c r="K1611">
        <v>16</v>
      </c>
      <c r="L1611">
        <v>155.2972</v>
      </c>
      <c r="M1611">
        <v>2.9</v>
      </c>
    </row>
    <row r="1612" spans="1:13" x14ac:dyDescent="0.3">
      <c r="A1612" t="s">
        <v>10</v>
      </c>
      <c r="B1612">
        <v>5418</v>
      </c>
      <c r="C1612" t="s">
        <v>1198</v>
      </c>
      <c r="D1612" t="s">
        <v>12</v>
      </c>
      <c r="E1612">
        <v>2012</v>
      </c>
      <c r="F1612" t="s">
        <v>13</v>
      </c>
      <c r="G1612" t="s">
        <v>14</v>
      </c>
      <c r="H1612" t="s">
        <v>15</v>
      </c>
      <c r="I1612" t="s">
        <v>16</v>
      </c>
      <c r="J1612">
        <v>5.3930934E-2</v>
      </c>
      <c r="K1612">
        <v>5.7850000000000001</v>
      </c>
      <c r="L1612">
        <v>87.385599999999997</v>
      </c>
      <c r="M1612">
        <v>2.9</v>
      </c>
    </row>
    <row r="1613" spans="1:13" x14ac:dyDescent="0.3">
      <c r="A1613" t="s">
        <v>10</v>
      </c>
      <c r="B1613">
        <v>5414</v>
      </c>
      <c r="C1613" t="s">
        <v>1162</v>
      </c>
      <c r="D1613" t="s">
        <v>48</v>
      </c>
      <c r="E1613">
        <v>2018</v>
      </c>
      <c r="F1613" t="s">
        <v>45</v>
      </c>
      <c r="G1613" t="s">
        <v>21</v>
      </c>
      <c r="H1613" t="s">
        <v>15</v>
      </c>
      <c r="I1613" t="s">
        <v>46</v>
      </c>
      <c r="J1613">
        <v>4.0163419999999998E-2</v>
      </c>
      <c r="L1613">
        <v>181.166</v>
      </c>
      <c r="M1613">
        <v>3</v>
      </c>
    </row>
    <row r="1614" spans="1:13" x14ac:dyDescent="0.3">
      <c r="A1614" t="s">
        <v>10</v>
      </c>
      <c r="B1614">
        <v>5413</v>
      </c>
      <c r="C1614" t="s">
        <v>903</v>
      </c>
      <c r="D1614" t="s">
        <v>48</v>
      </c>
      <c r="E1614">
        <v>2018</v>
      </c>
      <c r="F1614" t="s">
        <v>45</v>
      </c>
      <c r="G1614" t="s">
        <v>21</v>
      </c>
      <c r="H1614" t="s">
        <v>15</v>
      </c>
      <c r="I1614" t="s">
        <v>46</v>
      </c>
      <c r="J1614">
        <v>1.3431109E-2</v>
      </c>
      <c r="L1614">
        <v>143.71539999999999</v>
      </c>
      <c r="M1614">
        <v>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10</v>
      </c>
      <c r="B1652">
        <v>5412</v>
      </c>
      <c r="C1652" t="s">
        <v>271</v>
      </c>
      <c r="D1652" t="s">
        <v>12</v>
      </c>
      <c r="E1652">
        <v>2018</v>
      </c>
      <c r="F1652" t="s">
        <v>45</v>
      </c>
      <c r="G1652" t="s">
        <v>21</v>
      </c>
      <c r="H1652" t="s">
        <v>15</v>
      </c>
      <c r="I1652" t="s">
        <v>46</v>
      </c>
      <c r="J1652">
        <v>4.6544983999999998E-2</v>
      </c>
      <c r="L1652">
        <v>172.04220000000001</v>
      </c>
      <c r="M1652">
        <v>3</v>
      </c>
    </row>
    <row r="1653" spans="1:13" x14ac:dyDescent="0.3">
      <c r="A1653" t="s">
        <v>10</v>
      </c>
      <c r="B1653">
        <v>5411</v>
      </c>
      <c r="C1653" t="s">
        <v>461</v>
      </c>
      <c r="D1653" t="s">
        <v>12</v>
      </c>
      <c r="E1653">
        <v>2018</v>
      </c>
      <c r="F1653" t="s">
        <v>45</v>
      </c>
      <c r="G1653" t="s">
        <v>21</v>
      </c>
      <c r="H1653" t="s">
        <v>15</v>
      </c>
      <c r="I1653" t="s">
        <v>46</v>
      </c>
      <c r="J1653">
        <v>0.16072286299999999</v>
      </c>
      <c r="L1653">
        <v>65.716800000000006</v>
      </c>
      <c r="M1653">
        <v>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10</v>
      </c>
      <c r="B1655">
        <v>5410</v>
      </c>
      <c r="C1655" t="s">
        <v>1120</v>
      </c>
      <c r="D1655" t="s">
        <v>67</v>
      </c>
      <c r="E1655">
        <v>2018</v>
      </c>
      <c r="F1655" t="s">
        <v>45</v>
      </c>
      <c r="G1655" t="s">
        <v>21</v>
      </c>
      <c r="H1655" t="s">
        <v>15</v>
      </c>
      <c r="I1655" t="s">
        <v>46</v>
      </c>
      <c r="J1655">
        <v>6.7543726999999998E-2</v>
      </c>
      <c r="L1655">
        <v>57.2562</v>
      </c>
      <c r="M1655">
        <v>3</v>
      </c>
    </row>
    <row r="1656" spans="1:13" x14ac:dyDescent="0.3">
      <c r="A1656" t="s">
        <v>10</v>
      </c>
      <c r="B1656">
        <v>5409</v>
      </c>
      <c r="C1656" t="s">
        <v>776</v>
      </c>
      <c r="D1656" t="s">
        <v>57</v>
      </c>
      <c r="E1656">
        <v>2018</v>
      </c>
      <c r="F1656" t="s">
        <v>45</v>
      </c>
      <c r="G1656" t="s">
        <v>21</v>
      </c>
      <c r="H1656" t="s">
        <v>15</v>
      </c>
      <c r="I1656" t="s">
        <v>46</v>
      </c>
      <c r="J1656">
        <v>5.6192275999999999E-2</v>
      </c>
      <c r="L1656">
        <v>103.1648</v>
      </c>
      <c r="M1656">
        <v>3</v>
      </c>
    </row>
    <row r="1657" spans="1:13" x14ac:dyDescent="0.3">
      <c r="A1657" t="s">
        <v>10</v>
      </c>
      <c r="B1657">
        <v>5391</v>
      </c>
      <c r="C1657" t="s">
        <v>1098</v>
      </c>
      <c r="D1657" t="s">
        <v>48</v>
      </c>
      <c r="E1657">
        <v>2022</v>
      </c>
      <c r="F1657" t="s">
        <v>20</v>
      </c>
      <c r="G1657" t="s">
        <v>21</v>
      </c>
      <c r="H1657" t="s">
        <v>15</v>
      </c>
      <c r="I1657" t="s">
        <v>22</v>
      </c>
      <c r="J1657">
        <v>2.5845699999999999E-2</v>
      </c>
      <c r="K1657">
        <v>7.42</v>
      </c>
      <c r="L1657">
        <v>188.9872</v>
      </c>
      <c r="M1657">
        <v>3</v>
      </c>
    </row>
    <row r="1658" spans="1:13" x14ac:dyDescent="0.3">
      <c r="A1658" t="s">
        <v>10</v>
      </c>
      <c r="B1658">
        <v>5390</v>
      </c>
      <c r="C1658" t="s">
        <v>809</v>
      </c>
      <c r="D1658" t="s">
        <v>54</v>
      </c>
      <c r="E1658">
        <v>2022</v>
      </c>
      <c r="F1658" t="s">
        <v>20</v>
      </c>
      <c r="G1658" t="s">
        <v>21</v>
      </c>
      <c r="H1658" t="s">
        <v>15</v>
      </c>
      <c r="I1658" t="s">
        <v>22</v>
      </c>
      <c r="J1658">
        <v>9.5045476000000004E-2</v>
      </c>
      <c r="K1658">
        <v>6.1550000000000002</v>
      </c>
      <c r="L1658">
        <v>213.45599999999999</v>
      </c>
      <c r="M1658">
        <v>3</v>
      </c>
    </row>
    <row r="1659" spans="1:13" x14ac:dyDescent="0.3">
      <c r="A1659" t="s">
        <v>10</v>
      </c>
      <c r="B1659">
        <v>5389</v>
      </c>
      <c r="C1659" t="s">
        <v>873</v>
      </c>
      <c r="D1659" t="s">
        <v>12</v>
      </c>
      <c r="E1659">
        <v>2022</v>
      </c>
      <c r="F1659" t="s">
        <v>20</v>
      </c>
      <c r="G1659" t="s">
        <v>21</v>
      </c>
      <c r="H1659" t="s">
        <v>15</v>
      </c>
      <c r="I1659" t="s">
        <v>22</v>
      </c>
      <c r="J1659">
        <v>4.1098733999999998E-2</v>
      </c>
      <c r="K1659">
        <v>17.7</v>
      </c>
      <c r="L1659">
        <v>80.927599999999998</v>
      </c>
      <c r="M1659">
        <v>3</v>
      </c>
    </row>
    <row r="1660" spans="1:13" x14ac:dyDescent="0.3">
      <c r="A1660" t="s">
        <v>10</v>
      </c>
      <c r="B1660">
        <v>5388</v>
      </c>
      <c r="C1660" t="s">
        <v>1295</v>
      </c>
      <c r="D1660" t="s">
        <v>12</v>
      </c>
      <c r="E1660">
        <v>2022</v>
      </c>
      <c r="F1660" t="s">
        <v>20</v>
      </c>
      <c r="G1660" t="s">
        <v>21</v>
      </c>
      <c r="H1660" t="s">
        <v>15</v>
      </c>
      <c r="I1660" t="s">
        <v>22</v>
      </c>
      <c r="J1660">
        <v>0.15667961699999999</v>
      </c>
      <c r="K1660">
        <v>12.65</v>
      </c>
      <c r="L1660">
        <v>238.85380000000001</v>
      </c>
      <c r="M1660">
        <v>3</v>
      </c>
    </row>
    <row r="1661" spans="1:13" x14ac:dyDescent="0.3">
      <c r="A1661" t="s">
        <v>10</v>
      </c>
      <c r="B1661">
        <v>5387</v>
      </c>
      <c r="C1661" t="s">
        <v>1158</v>
      </c>
      <c r="D1661" t="s">
        <v>12</v>
      </c>
      <c r="E1661">
        <v>2022</v>
      </c>
      <c r="F1661" t="s">
        <v>20</v>
      </c>
      <c r="G1661" t="s">
        <v>21</v>
      </c>
      <c r="H1661" t="s">
        <v>15</v>
      </c>
      <c r="I1661" t="s">
        <v>22</v>
      </c>
      <c r="J1661">
        <v>4.1726942000000003E-2</v>
      </c>
      <c r="K1661">
        <v>12.6</v>
      </c>
      <c r="L1661">
        <v>122.0072</v>
      </c>
      <c r="M1661">
        <v>3</v>
      </c>
    </row>
    <row r="1662" spans="1:13" x14ac:dyDescent="0.3">
      <c r="A1662" t="s">
        <v>10</v>
      </c>
      <c r="B1662">
        <v>5386</v>
      </c>
      <c r="C1662" t="s">
        <v>1494</v>
      </c>
      <c r="D1662" t="s">
        <v>24</v>
      </c>
      <c r="E1662">
        <v>2022</v>
      </c>
      <c r="F1662" t="s">
        <v>20</v>
      </c>
      <c r="G1662" t="s">
        <v>21</v>
      </c>
      <c r="H1662" t="s">
        <v>15</v>
      </c>
      <c r="I1662" t="s">
        <v>22</v>
      </c>
      <c r="J1662">
        <v>7.0979697999999994E-2</v>
      </c>
      <c r="K1662">
        <v>18.7</v>
      </c>
      <c r="L1662">
        <v>229.501</v>
      </c>
      <c r="M1662">
        <v>3</v>
      </c>
    </row>
    <row r="1663" spans="1:13" x14ac:dyDescent="0.3">
      <c r="A1663" t="s">
        <v>10</v>
      </c>
      <c r="B1663">
        <v>5385</v>
      </c>
      <c r="C1663" t="s">
        <v>597</v>
      </c>
      <c r="D1663" t="s">
        <v>67</v>
      </c>
      <c r="E1663">
        <v>2022</v>
      </c>
      <c r="F1663" t="s">
        <v>20</v>
      </c>
      <c r="G1663" t="s">
        <v>21</v>
      </c>
      <c r="H1663" t="s">
        <v>15</v>
      </c>
      <c r="I1663" t="s">
        <v>22</v>
      </c>
      <c r="J1663">
        <v>4.8403392000000003E-2</v>
      </c>
      <c r="K1663">
        <v>10.5</v>
      </c>
      <c r="L1663">
        <v>48.2376</v>
      </c>
      <c r="M1663">
        <v>3</v>
      </c>
    </row>
    <row r="1664" spans="1:13" x14ac:dyDescent="0.3">
      <c r="A1664" t="s">
        <v>10</v>
      </c>
      <c r="B1664">
        <v>5384</v>
      </c>
      <c r="C1664" t="s">
        <v>725</v>
      </c>
      <c r="D1664" t="s">
        <v>28</v>
      </c>
      <c r="E1664">
        <v>2022</v>
      </c>
      <c r="F1664" t="s">
        <v>20</v>
      </c>
      <c r="G1664" t="s">
        <v>21</v>
      </c>
      <c r="H1664" t="s">
        <v>15</v>
      </c>
      <c r="I1664" t="s">
        <v>22</v>
      </c>
      <c r="J1664">
        <v>4.6824729000000002E-2</v>
      </c>
      <c r="K1664">
        <v>6.8250000000000002</v>
      </c>
      <c r="L1664">
        <v>155.20179999999999</v>
      </c>
      <c r="M1664">
        <v>3</v>
      </c>
    </row>
    <row r="1665" spans="1:13" x14ac:dyDescent="0.3">
      <c r="A1665" t="s">
        <v>10</v>
      </c>
      <c r="B1665">
        <v>5383</v>
      </c>
      <c r="C1665" t="s">
        <v>1398</v>
      </c>
      <c r="D1665" t="s">
        <v>95</v>
      </c>
      <c r="E1665">
        <v>2022</v>
      </c>
      <c r="F1665" t="s">
        <v>20</v>
      </c>
      <c r="G1665" t="s">
        <v>21</v>
      </c>
      <c r="H1665" t="s">
        <v>15</v>
      </c>
      <c r="I1665" t="s">
        <v>22</v>
      </c>
      <c r="J1665">
        <v>3.4551415000000002E-2</v>
      </c>
      <c r="K1665">
        <v>14.3</v>
      </c>
      <c r="L1665">
        <v>98.172600000000003</v>
      </c>
      <c r="M1665">
        <v>3</v>
      </c>
    </row>
    <row r="1666" spans="1:13" x14ac:dyDescent="0.3">
      <c r="A1666" t="s">
        <v>10</v>
      </c>
      <c r="B1666">
        <v>5367</v>
      </c>
      <c r="C1666" t="s">
        <v>1519</v>
      </c>
      <c r="D1666" t="s">
        <v>48</v>
      </c>
      <c r="E1666">
        <v>2014</v>
      </c>
      <c r="F1666" t="s">
        <v>29</v>
      </c>
      <c r="G1666" t="s">
        <v>21</v>
      </c>
      <c r="H1666" t="s">
        <v>30</v>
      </c>
      <c r="I1666" t="s">
        <v>16</v>
      </c>
      <c r="J1666">
        <v>0</v>
      </c>
      <c r="K1666">
        <v>17.25</v>
      </c>
      <c r="L1666">
        <v>95.206800000000001</v>
      </c>
      <c r="M1666">
        <v>3</v>
      </c>
    </row>
    <row r="1667" spans="1:13" x14ac:dyDescent="0.3">
      <c r="A1667" t="s">
        <v>10</v>
      </c>
      <c r="B1667">
        <v>5366</v>
      </c>
      <c r="C1667" t="s">
        <v>887</v>
      </c>
      <c r="D1667" t="s">
        <v>48</v>
      </c>
      <c r="E1667">
        <v>2014</v>
      </c>
      <c r="F1667" t="s">
        <v>29</v>
      </c>
      <c r="G1667" t="s">
        <v>21</v>
      </c>
      <c r="H1667" t="s">
        <v>30</v>
      </c>
      <c r="I1667" t="s">
        <v>16</v>
      </c>
      <c r="J1667">
        <v>3.7539164E-2</v>
      </c>
      <c r="K1667">
        <v>11.5</v>
      </c>
      <c r="L1667">
        <v>106.9254</v>
      </c>
      <c r="M1667">
        <v>3</v>
      </c>
    </row>
    <row r="1668" spans="1:13" x14ac:dyDescent="0.3">
      <c r="A1668" t="s">
        <v>10</v>
      </c>
      <c r="B1668">
        <v>5365</v>
      </c>
      <c r="C1668" t="s">
        <v>713</v>
      </c>
      <c r="D1668" t="s">
        <v>48</v>
      </c>
      <c r="E1668">
        <v>2014</v>
      </c>
      <c r="F1668" t="s">
        <v>29</v>
      </c>
      <c r="G1668" t="s">
        <v>21</v>
      </c>
      <c r="H1668" t="s">
        <v>30</v>
      </c>
      <c r="I1668" t="s">
        <v>16</v>
      </c>
      <c r="J1668">
        <v>0.14451111899999999</v>
      </c>
      <c r="K1668">
        <v>7.21</v>
      </c>
      <c r="L1668">
        <v>100.53319999999999</v>
      </c>
      <c r="M1668">
        <v>3</v>
      </c>
    </row>
    <row r="1669" spans="1:13" x14ac:dyDescent="0.3">
      <c r="A1669" t="s">
        <v>10</v>
      </c>
      <c r="B1669">
        <v>5364</v>
      </c>
      <c r="C1669" t="s">
        <v>128</v>
      </c>
      <c r="D1669" t="s">
        <v>24</v>
      </c>
      <c r="E1669">
        <v>2014</v>
      </c>
      <c r="F1669" t="s">
        <v>29</v>
      </c>
      <c r="G1669" t="s">
        <v>21</v>
      </c>
      <c r="H1669" t="s">
        <v>30</v>
      </c>
      <c r="I1669" t="s">
        <v>16</v>
      </c>
      <c r="J1669">
        <v>9.9188598000000003E-2</v>
      </c>
      <c r="K1669">
        <v>16</v>
      </c>
      <c r="L1669">
        <v>88.985600000000005</v>
      </c>
      <c r="M1669">
        <v>3</v>
      </c>
    </row>
    <row r="1670" spans="1:13" x14ac:dyDescent="0.3">
      <c r="A1670" t="s">
        <v>10</v>
      </c>
      <c r="B1670">
        <v>5363</v>
      </c>
      <c r="C1670" t="s">
        <v>677</v>
      </c>
      <c r="D1670" t="s">
        <v>28</v>
      </c>
      <c r="E1670">
        <v>2014</v>
      </c>
      <c r="F1670" t="s">
        <v>29</v>
      </c>
      <c r="G1670" t="s">
        <v>21</v>
      </c>
      <c r="H1670" t="s">
        <v>30</v>
      </c>
      <c r="I1670" t="s">
        <v>16</v>
      </c>
      <c r="J1670">
        <v>5.0028809E-2</v>
      </c>
      <c r="K1670">
        <v>10.3</v>
      </c>
      <c r="L1670">
        <v>80.096000000000004</v>
      </c>
      <c r="M1670">
        <v>3</v>
      </c>
    </row>
    <row r="1671" spans="1:13" x14ac:dyDescent="0.3">
      <c r="A1671" t="s">
        <v>10</v>
      </c>
      <c r="B1671">
        <v>5353</v>
      </c>
      <c r="C1671" t="s">
        <v>1270</v>
      </c>
      <c r="D1671" t="s">
        <v>24</v>
      </c>
      <c r="E1671">
        <v>2011</v>
      </c>
      <c r="F1671" t="s">
        <v>39</v>
      </c>
      <c r="G1671" t="s">
        <v>21</v>
      </c>
      <c r="H1671" t="s">
        <v>30</v>
      </c>
      <c r="I1671" t="s">
        <v>40</v>
      </c>
      <c r="J1671">
        <v>5.4321420000000002E-2</v>
      </c>
      <c r="K1671">
        <v>10.895</v>
      </c>
      <c r="L1671">
        <v>146.21019999999999</v>
      </c>
      <c r="M1671">
        <v>3</v>
      </c>
    </row>
    <row r="1672" spans="1:13" x14ac:dyDescent="0.3">
      <c r="A1672" t="s">
        <v>10</v>
      </c>
      <c r="B1672">
        <v>5349</v>
      </c>
      <c r="C1672" t="s">
        <v>553</v>
      </c>
      <c r="D1672" t="s">
        <v>12</v>
      </c>
      <c r="E1672">
        <v>2017</v>
      </c>
      <c r="F1672" t="s">
        <v>50</v>
      </c>
      <c r="G1672" t="s">
        <v>34</v>
      </c>
      <c r="H1672" t="s">
        <v>26</v>
      </c>
      <c r="I1672" t="s">
        <v>16</v>
      </c>
      <c r="J1672">
        <v>2.5867260999999999E-2</v>
      </c>
      <c r="K1672">
        <v>19.100000000000001</v>
      </c>
      <c r="L1672">
        <v>147.64179999999999</v>
      </c>
      <c r="M1672">
        <v>3</v>
      </c>
    </row>
    <row r="1673" spans="1:13" x14ac:dyDescent="0.3">
      <c r="A1673" t="s">
        <v>10</v>
      </c>
      <c r="B1673">
        <v>5347</v>
      </c>
      <c r="C1673" t="s">
        <v>1431</v>
      </c>
      <c r="D1673" t="s">
        <v>159</v>
      </c>
      <c r="E1673">
        <v>2017</v>
      </c>
      <c r="F1673" t="s">
        <v>50</v>
      </c>
      <c r="G1673" t="s">
        <v>34</v>
      </c>
      <c r="H1673" t="s">
        <v>26</v>
      </c>
      <c r="I1673" t="s">
        <v>16</v>
      </c>
      <c r="J1673">
        <v>4.8676324E-2</v>
      </c>
      <c r="K1673">
        <v>9.5</v>
      </c>
      <c r="L1673">
        <v>187.78980000000001</v>
      </c>
      <c r="M1673">
        <v>3</v>
      </c>
    </row>
    <row r="1674" spans="1:13" x14ac:dyDescent="0.3">
      <c r="A1674" t="s">
        <v>10</v>
      </c>
      <c r="B1674">
        <v>5346</v>
      </c>
      <c r="C1674" t="s">
        <v>1246</v>
      </c>
      <c r="D1674" t="s">
        <v>12</v>
      </c>
      <c r="E1674">
        <v>2017</v>
      </c>
      <c r="F1674" t="s">
        <v>50</v>
      </c>
      <c r="G1674" t="s">
        <v>34</v>
      </c>
      <c r="H1674" t="s">
        <v>26</v>
      </c>
      <c r="I1674" t="s">
        <v>16</v>
      </c>
      <c r="J1674">
        <v>2.1453493000000001E-2</v>
      </c>
      <c r="K1674">
        <v>19.350000000000001</v>
      </c>
      <c r="L1674">
        <v>120.3098</v>
      </c>
      <c r="M1674">
        <v>3</v>
      </c>
    </row>
    <row r="1675" spans="1:13" x14ac:dyDescent="0.3">
      <c r="A1675" t="s">
        <v>10</v>
      </c>
      <c r="B1675">
        <v>5345</v>
      </c>
      <c r="C1675" t="s">
        <v>272</v>
      </c>
      <c r="D1675" t="s">
        <v>12</v>
      </c>
      <c r="E1675">
        <v>2017</v>
      </c>
      <c r="F1675" t="s">
        <v>50</v>
      </c>
      <c r="G1675" t="s">
        <v>34</v>
      </c>
      <c r="H1675" t="s">
        <v>26</v>
      </c>
      <c r="I1675" t="s">
        <v>16</v>
      </c>
      <c r="J1675">
        <v>0.159165324</v>
      </c>
      <c r="K1675">
        <v>17.25</v>
      </c>
      <c r="L1675">
        <v>63.419400000000003</v>
      </c>
      <c r="M1675">
        <v>3</v>
      </c>
    </row>
    <row r="1676" spans="1:13" x14ac:dyDescent="0.3">
      <c r="A1676" t="s">
        <v>10</v>
      </c>
      <c r="B1676">
        <v>5344</v>
      </c>
      <c r="C1676" t="s">
        <v>923</v>
      </c>
      <c r="D1676" t="s">
        <v>12</v>
      </c>
      <c r="E1676">
        <v>2017</v>
      </c>
      <c r="F1676" t="s">
        <v>50</v>
      </c>
      <c r="G1676" t="s">
        <v>34</v>
      </c>
      <c r="H1676" t="s">
        <v>26</v>
      </c>
      <c r="I1676" t="s">
        <v>16</v>
      </c>
      <c r="J1676">
        <v>5.7047755999999998E-2</v>
      </c>
      <c r="K1676">
        <v>11</v>
      </c>
      <c r="L1676">
        <v>240.4512</v>
      </c>
      <c r="M1676">
        <v>3</v>
      </c>
    </row>
    <row r="1677" spans="1:13" x14ac:dyDescent="0.3">
      <c r="A1677" t="s">
        <v>10</v>
      </c>
      <c r="B1677">
        <v>5343</v>
      </c>
      <c r="C1677" t="s">
        <v>1370</v>
      </c>
      <c r="D1677" t="s">
        <v>24</v>
      </c>
      <c r="E1677">
        <v>2017</v>
      </c>
      <c r="F1677" t="s">
        <v>50</v>
      </c>
      <c r="G1677" t="s">
        <v>34</v>
      </c>
      <c r="H1677" t="s">
        <v>26</v>
      </c>
      <c r="I1677" t="s">
        <v>16</v>
      </c>
      <c r="J1677">
        <v>5.2401766000000002E-2</v>
      </c>
      <c r="K1677">
        <v>16.7</v>
      </c>
      <c r="L1677">
        <v>115.1176</v>
      </c>
      <c r="M1677">
        <v>3</v>
      </c>
    </row>
    <row r="1678" spans="1:13" x14ac:dyDescent="0.3">
      <c r="A1678" t="s">
        <v>10</v>
      </c>
      <c r="B1678">
        <v>5342</v>
      </c>
      <c r="C1678" t="s">
        <v>1487</v>
      </c>
      <c r="D1678" t="s">
        <v>24</v>
      </c>
      <c r="E1678">
        <v>2017</v>
      </c>
      <c r="F1678" t="s">
        <v>50</v>
      </c>
      <c r="G1678" t="s">
        <v>34</v>
      </c>
      <c r="H1678" t="s">
        <v>26</v>
      </c>
      <c r="I1678" t="s">
        <v>16</v>
      </c>
      <c r="J1678">
        <v>6.6164430999999996E-2</v>
      </c>
      <c r="K1678">
        <v>15.15</v>
      </c>
      <c r="L1678">
        <v>147.376</v>
      </c>
      <c r="M1678">
        <v>3</v>
      </c>
    </row>
    <row r="1679" spans="1:13" x14ac:dyDescent="0.3">
      <c r="A1679" t="s">
        <v>10</v>
      </c>
      <c r="B1679">
        <v>5341</v>
      </c>
      <c r="C1679" t="s">
        <v>269</v>
      </c>
      <c r="D1679" t="s">
        <v>24</v>
      </c>
      <c r="E1679">
        <v>2017</v>
      </c>
      <c r="F1679" t="s">
        <v>50</v>
      </c>
      <c r="G1679" t="s">
        <v>34</v>
      </c>
      <c r="H1679" t="s">
        <v>26</v>
      </c>
      <c r="I1679" t="s">
        <v>16</v>
      </c>
      <c r="J1679">
        <v>0.14663520599999999</v>
      </c>
      <c r="K1679">
        <v>10.195</v>
      </c>
      <c r="L1679">
        <v>139.0838</v>
      </c>
      <c r="M1679">
        <v>3</v>
      </c>
    </row>
    <row r="1680" spans="1:13" x14ac:dyDescent="0.3">
      <c r="A1680" t="s">
        <v>10</v>
      </c>
      <c r="B1680">
        <v>5340</v>
      </c>
      <c r="C1680" t="s">
        <v>1587</v>
      </c>
      <c r="D1680" t="s">
        <v>67</v>
      </c>
      <c r="E1680">
        <v>2017</v>
      </c>
      <c r="F1680" t="s">
        <v>50</v>
      </c>
      <c r="G1680" t="s">
        <v>34</v>
      </c>
      <c r="H1680" t="s">
        <v>26</v>
      </c>
      <c r="I1680" t="s">
        <v>16</v>
      </c>
      <c r="J1680">
        <v>7.3906461000000007E-2</v>
      </c>
      <c r="K1680">
        <v>7.8550000000000004</v>
      </c>
      <c r="L1680">
        <v>218.44820000000001</v>
      </c>
      <c r="M1680">
        <v>3</v>
      </c>
    </row>
    <row r="1681" spans="1:13" x14ac:dyDescent="0.3">
      <c r="A1681" t="s">
        <v>10</v>
      </c>
      <c r="B1681">
        <v>5339</v>
      </c>
      <c r="C1681" t="s">
        <v>394</v>
      </c>
      <c r="D1681" t="s">
        <v>28</v>
      </c>
      <c r="E1681">
        <v>2017</v>
      </c>
      <c r="F1681" t="s">
        <v>50</v>
      </c>
      <c r="G1681" t="s">
        <v>34</v>
      </c>
      <c r="H1681" t="s">
        <v>26</v>
      </c>
      <c r="I1681" t="s">
        <v>16</v>
      </c>
      <c r="J1681">
        <v>3.0083482000000002E-2</v>
      </c>
      <c r="K1681">
        <v>13</v>
      </c>
      <c r="L1681">
        <v>61.921999999999997</v>
      </c>
      <c r="M1681">
        <v>3</v>
      </c>
    </row>
    <row r="1682" spans="1:13" x14ac:dyDescent="0.3">
      <c r="A1682" t="s">
        <v>10</v>
      </c>
      <c r="B1682">
        <v>5324</v>
      </c>
      <c r="C1682" t="s">
        <v>1501</v>
      </c>
      <c r="D1682" t="s">
        <v>32</v>
      </c>
      <c r="E1682">
        <v>2020</v>
      </c>
      <c r="F1682" t="s">
        <v>37</v>
      </c>
      <c r="G1682" t="s">
        <v>34</v>
      </c>
      <c r="H1682" t="s">
        <v>15</v>
      </c>
      <c r="I1682" t="s">
        <v>16</v>
      </c>
      <c r="J1682">
        <v>2.4994069000000001E-2</v>
      </c>
      <c r="K1682">
        <v>16.75</v>
      </c>
      <c r="L1682">
        <v>37.482199999999999</v>
      </c>
      <c r="M1682">
        <v>3</v>
      </c>
    </row>
    <row r="1683" spans="1:13" x14ac:dyDescent="0.3">
      <c r="A1683" t="s">
        <v>10</v>
      </c>
      <c r="B1683">
        <v>5323</v>
      </c>
      <c r="C1683" t="s">
        <v>504</v>
      </c>
      <c r="D1683" t="s">
        <v>48</v>
      </c>
      <c r="E1683">
        <v>2020</v>
      </c>
      <c r="F1683" t="s">
        <v>37</v>
      </c>
      <c r="G1683" t="s">
        <v>34</v>
      </c>
      <c r="H1683" t="s">
        <v>15</v>
      </c>
      <c r="I1683" t="s">
        <v>16</v>
      </c>
      <c r="J1683">
        <v>7.3289899000000006E-2</v>
      </c>
      <c r="K1683">
        <v>9.8000000000000007</v>
      </c>
      <c r="L1683">
        <v>120.8098</v>
      </c>
      <c r="M1683">
        <v>3</v>
      </c>
    </row>
    <row r="1684" spans="1:13" x14ac:dyDescent="0.3">
      <c r="A1684" t="s">
        <v>10</v>
      </c>
      <c r="B1684">
        <v>5322</v>
      </c>
      <c r="C1684" t="s">
        <v>364</v>
      </c>
      <c r="D1684" t="s">
        <v>12</v>
      </c>
      <c r="E1684">
        <v>2020</v>
      </c>
      <c r="F1684" t="s">
        <v>37</v>
      </c>
      <c r="G1684" t="s">
        <v>34</v>
      </c>
      <c r="H1684" t="s">
        <v>15</v>
      </c>
      <c r="I1684" t="s">
        <v>16</v>
      </c>
      <c r="J1684">
        <v>2.2552083000000001E-2</v>
      </c>
      <c r="K1684">
        <v>20.100000000000001</v>
      </c>
      <c r="L1684">
        <v>226.6036</v>
      </c>
      <c r="M1684">
        <v>3</v>
      </c>
    </row>
    <row r="1685" spans="1:13" x14ac:dyDescent="0.3">
      <c r="A1685" t="s">
        <v>10</v>
      </c>
      <c r="B1685">
        <v>5321</v>
      </c>
      <c r="C1685" t="s">
        <v>1007</v>
      </c>
      <c r="D1685" t="s">
        <v>24</v>
      </c>
      <c r="E1685">
        <v>2020</v>
      </c>
      <c r="F1685" t="s">
        <v>37</v>
      </c>
      <c r="G1685" t="s">
        <v>34</v>
      </c>
      <c r="H1685" t="s">
        <v>30</v>
      </c>
      <c r="I1685" t="s">
        <v>16</v>
      </c>
      <c r="J1685">
        <v>7.6995175999999999E-2</v>
      </c>
      <c r="K1685">
        <v>8.84</v>
      </c>
      <c r="L1685">
        <v>112.0228</v>
      </c>
      <c r="M1685">
        <v>3</v>
      </c>
    </row>
    <row r="1686" spans="1:13" x14ac:dyDescent="0.3">
      <c r="A1686" t="s">
        <v>10</v>
      </c>
      <c r="B1686">
        <v>5320</v>
      </c>
      <c r="C1686" t="s">
        <v>1139</v>
      </c>
      <c r="D1686" t="s">
        <v>67</v>
      </c>
      <c r="E1686">
        <v>2020</v>
      </c>
      <c r="F1686" t="s">
        <v>37</v>
      </c>
      <c r="G1686" t="s">
        <v>34</v>
      </c>
      <c r="H1686" t="s">
        <v>30</v>
      </c>
      <c r="I1686" t="s">
        <v>16</v>
      </c>
      <c r="J1686">
        <v>7.4338561999999997E-2</v>
      </c>
      <c r="K1686">
        <v>12.6</v>
      </c>
      <c r="L1686">
        <v>255.53559999999999</v>
      </c>
      <c r="M1686">
        <v>3</v>
      </c>
    </row>
    <row r="1687" spans="1:13" x14ac:dyDescent="0.3">
      <c r="A1687" t="s">
        <v>10</v>
      </c>
      <c r="B1687">
        <v>5319</v>
      </c>
      <c r="C1687" t="s">
        <v>899</v>
      </c>
      <c r="D1687" t="s">
        <v>28</v>
      </c>
      <c r="E1687">
        <v>2020</v>
      </c>
      <c r="F1687" t="s">
        <v>37</v>
      </c>
      <c r="G1687" t="s">
        <v>34</v>
      </c>
      <c r="H1687" t="s">
        <v>30</v>
      </c>
      <c r="I1687" t="s">
        <v>16</v>
      </c>
      <c r="J1687">
        <v>7.4152132999999995E-2</v>
      </c>
      <c r="K1687">
        <v>12.5</v>
      </c>
      <c r="L1687">
        <v>88.619799999999998</v>
      </c>
      <c r="M1687">
        <v>3</v>
      </c>
    </row>
    <row r="1688" spans="1:13" x14ac:dyDescent="0.3">
      <c r="A1688" t="s">
        <v>10</v>
      </c>
      <c r="B1688">
        <v>5318</v>
      </c>
      <c r="C1688" t="s">
        <v>1511</v>
      </c>
      <c r="D1688" t="s">
        <v>28</v>
      </c>
      <c r="E1688">
        <v>2020</v>
      </c>
      <c r="F1688" t="s">
        <v>37</v>
      </c>
      <c r="G1688" t="s">
        <v>34</v>
      </c>
      <c r="H1688" t="s">
        <v>30</v>
      </c>
      <c r="I1688" t="s">
        <v>16</v>
      </c>
      <c r="J1688">
        <v>0.102407778</v>
      </c>
      <c r="K1688">
        <v>4.6150000000000002</v>
      </c>
      <c r="L1688">
        <v>234.33</v>
      </c>
      <c r="M1688">
        <v>3</v>
      </c>
    </row>
    <row r="1689" spans="1:13" x14ac:dyDescent="0.3">
      <c r="A1689" t="s">
        <v>10</v>
      </c>
      <c r="B1689">
        <v>5317</v>
      </c>
      <c r="C1689" t="s">
        <v>1272</v>
      </c>
      <c r="D1689" t="s">
        <v>48</v>
      </c>
      <c r="E1689">
        <v>2015</v>
      </c>
      <c r="F1689" t="s">
        <v>33</v>
      </c>
      <c r="G1689" t="s">
        <v>34</v>
      </c>
      <c r="H1689" t="s">
        <v>30</v>
      </c>
      <c r="I1689" t="s">
        <v>16</v>
      </c>
      <c r="J1689">
        <v>2.1049215E-2</v>
      </c>
      <c r="K1689">
        <v>9.2850000000000001</v>
      </c>
      <c r="L1689">
        <v>161.05779999999999</v>
      </c>
      <c r="M1689">
        <v>3</v>
      </c>
    </row>
    <row r="1690" spans="1:13" x14ac:dyDescent="0.3">
      <c r="A1690" t="s">
        <v>10</v>
      </c>
      <c r="B1690">
        <v>5316</v>
      </c>
      <c r="C1690" t="s">
        <v>838</v>
      </c>
      <c r="D1690" t="s">
        <v>48</v>
      </c>
      <c r="E1690">
        <v>2015</v>
      </c>
      <c r="F1690" t="s">
        <v>33</v>
      </c>
      <c r="G1690" t="s">
        <v>34</v>
      </c>
      <c r="H1690" t="s">
        <v>30</v>
      </c>
      <c r="I1690" t="s">
        <v>16</v>
      </c>
      <c r="J1690">
        <v>5.6717610000000002E-2</v>
      </c>
      <c r="K1690">
        <v>5.59</v>
      </c>
      <c r="L1690">
        <v>62.916800000000002</v>
      </c>
      <c r="M1690">
        <v>3</v>
      </c>
    </row>
    <row r="1691" spans="1:13" x14ac:dyDescent="0.3">
      <c r="A1691" t="s">
        <v>10</v>
      </c>
      <c r="B1691">
        <v>5315</v>
      </c>
      <c r="C1691" t="s">
        <v>1010</v>
      </c>
      <c r="D1691" t="s">
        <v>12</v>
      </c>
      <c r="E1691">
        <v>2015</v>
      </c>
      <c r="F1691" t="s">
        <v>33</v>
      </c>
      <c r="G1691" t="s">
        <v>34</v>
      </c>
      <c r="H1691" t="s">
        <v>30</v>
      </c>
      <c r="I1691" t="s">
        <v>16</v>
      </c>
      <c r="J1691">
        <v>5.8946686999999998E-2</v>
      </c>
      <c r="K1691">
        <v>14.5</v>
      </c>
      <c r="L1691">
        <v>168.6448</v>
      </c>
      <c r="M1691">
        <v>3</v>
      </c>
    </row>
    <row r="1692" spans="1:13" x14ac:dyDescent="0.3">
      <c r="A1692" t="s">
        <v>10</v>
      </c>
      <c r="B1692">
        <v>5314</v>
      </c>
      <c r="C1692" t="s">
        <v>956</v>
      </c>
      <c r="D1692" t="s">
        <v>12</v>
      </c>
      <c r="E1692">
        <v>2015</v>
      </c>
      <c r="F1692" t="s">
        <v>33</v>
      </c>
      <c r="G1692" t="s">
        <v>34</v>
      </c>
      <c r="H1692" t="s">
        <v>30</v>
      </c>
      <c r="I1692" t="s">
        <v>16</v>
      </c>
      <c r="J1692">
        <v>0.16004458899999999</v>
      </c>
      <c r="K1692">
        <v>13.5</v>
      </c>
      <c r="L1692">
        <v>145.4102</v>
      </c>
      <c r="M1692">
        <v>3</v>
      </c>
    </row>
    <row r="1693" spans="1:13" x14ac:dyDescent="0.3">
      <c r="A1693" t="s">
        <v>10</v>
      </c>
      <c r="B1693">
        <v>5313</v>
      </c>
      <c r="C1693" t="s">
        <v>1309</v>
      </c>
      <c r="D1693" t="s">
        <v>12</v>
      </c>
      <c r="E1693">
        <v>2015</v>
      </c>
      <c r="F1693" t="s">
        <v>33</v>
      </c>
      <c r="G1693" t="s">
        <v>34</v>
      </c>
      <c r="H1693" t="s">
        <v>30</v>
      </c>
      <c r="I1693" t="s">
        <v>16</v>
      </c>
      <c r="J1693">
        <v>5.9849153000000002E-2</v>
      </c>
      <c r="K1693">
        <v>7.17</v>
      </c>
      <c r="L1693">
        <v>129.49680000000001</v>
      </c>
      <c r="M1693">
        <v>3</v>
      </c>
    </row>
    <row r="1694" spans="1:13" x14ac:dyDescent="0.3">
      <c r="A1694" t="s">
        <v>10</v>
      </c>
      <c r="B1694">
        <v>5312</v>
      </c>
      <c r="C1694" t="s">
        <v>733</v>
      </c>
      <c r="D1694" t="s">
        <v>12</v>
      </c>
      <c r="E1694">
        <v>2015</v>
      </c>
      <c r="F1694" t="s">
        <v>33</v>
      </c>
      <c r="G1694" t="s">
        <v>34</v>
      </c>
      <c r="H1694" t="s">
        <v>30</v>
      </c>
      <c r="I1694" t="s">
        <v>16</v>
      </c>
      <c r="J1694">
        <v>7.7475883999999995E-2</v>
      </c>
      <c r="K1694">
        <v>5.82</v>
      </c>
      <c r="L1694">
        <v>255.333</v>
      </c>
      <c r="M1694">
        <v>3</v>
      </c>
    </row>
    <row r="1695" spans="1:13" x14ac:dyDescent="0.3">
      <c r="A1695" t="s">
        <v>10</v>
      </c>
      <c r="B1695">
        <v>5311</v>
      </c>
      <c r="C1695" t="s">
        <v>442</v>
      </c>
      <c r="D1695" t="s">
        <v>24</v>
      </c>
      <c r="E1695">
        <v>2015</v>
      </c>
      <c r="F1695" t="s">
        <v>33</v>
      </c>
      <c r="G1695" t="s">
        <v>34</v>
      </c>
      <c r="H1695" t="s">
        <v>30</v>
      </c>
      <c r="I1695" t="s">
        <v>16</v>
      </c>
      <c r="J1695">
        <v>7.6198809000000006E-2</v>
      </c>
      <c r="K1695">
        <v>12.65</v>
      </c>
      <c r="L1695">
        <v>191.38460000000001</v>
      </c>
      <c r="M1695">
        <v>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10</v>
      </c>
      <c r="B1721">
        <v>5310</v>
      </c>
      <c r="C1721" t="s">
        <v>125</v>
      </c>
      <c r="D1721" t="s">
        <v>67</v>
      </c>
      <c r="E1721">
        <v>2015</v>
      </c>
      <c r="F1721" t="s">
        <v>33</v>
      </c>
      <c r="G1721" t="s">
        <v>34</v>
      </c>
      <c r="H1721" t="s">
        <v>30</v>
      </c>
      <c r="I1721" t="s">
        <v>16</v>
      </c>
      <c r="J1721">
        <v>7.6314907000000001E-2</v>
      </c>
      <c r="K1721">
        <v>20.25</v>
      </c>
      <c r="L1721">
        <v>196.77940000000001</v>
      </c>
      <c r="M1721">
        <v>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10</v>
      </c>
      <c r="B1723">
        <v>5309</v>
      </c>
      <c r="C1723" t="s">
        <v>1422</v>
      </c>
      <c r="D1723" t="s">
        <v>95</v>
      </c>
      <c r="E1723">
        <v>2015</v>
      </c>
      <c r="F1723" t="s">
        <v>33</v>
      </c>
      <c r="G1723" t="s">
        <v>34</v>
      </c>
      <c r="H1723" t="s">
        <v>30</v>
      </c>
      <c r="I1723" t="s">
        <v>16</v>
      </c>
      <c r="J1723">
        <v>6.7639697999999998E-2</v>
      </c>
      <c r="K1723">
        <v>17.75</v>
      </c>
      <c r="L1723">
        <v>187.624</v>
      </c>
      <c r="M1723">
        <v>3</v>
      </c>
    </row>
    <row r="1724" spans="1:13" x14ac:dyDescent="0.3">
      <c r="A1724" t="s">
        <v>10</v>
      </c>
      <c r="B1724">
        <v>5290</v>
      </c>
      <c r="C1724" t="s">
        <v>715</v>
      </c>
      <c r="D1724" t="s">
        <v>48</v>
      </c>
      <c r="E1724">
        <v>2016</v>
      </c>
      <c r="F1724" t="s">
        <v>25</v>
      </c>
      <c r="G1724" t="s">
        <v>14</v>
      </c>
      <c r="H1724" t="s">
        <v>26</v>
      </c>
      <c r="I1724" t="s">
        <v>16</v>
      </c>
      <c r="J1724">
        <v>4.1381156000000002E-2</v>
      </c>
      <c r="K1724">
        <v>17.600000000000001</v>
      </c>
      <c r="L1724">
        <v>35.018999999999998</v>
      </c>
      <c r="M1724">
        <v>3</v>
      </c>
    </row>
    <row r="1725" spans="1:13" x14ac:dyDescent="0.3">
      <c r="A1725" t="s">
        <v>10</v>
      </c>
      <c r="B1725">
        <v>5289</v>
      </c>
      <c r="C1725" t="s">
        <v>810</v>
      </c>
      <c r="D1725" t="s">
        <v>48</v>
      </c>
      <c r="E1725">
        <v>2016</v>
      </c>
      <c r="F1725" t="s">
        <v>25</v>
      </c>
      <c r="G1725" t="s">
        <v>14</v>
      </c>
      <c r="H1725" t="s">
        <v>26</v>
      </c>
      <c r="I1725" t="s">
        <v>16</v>
      </c>
      <c r="J1725">
        <v>0</v>
      </c>
      <c r="K1725">
        <v>11.35</v>
      </c>
      <c r="L1725">
        <v>101.5016</v>
      </c>
      <c r="M1725">
        <v>3</v>
      </c>
    </row>
    <row r="1726" spans="1:13" x14ac:dyDescent="0.3">
      <c r="A1726" t="s">
        <v>10</v>
      </c>
      <c r="B1726">
        <v>5288</v>
      </c>
      <c r="C1726" t="s">
        <v>157</v>
      </c>
      <c r="D1726" t="s">
        <v>54</v>
      </c>
      <c r="E1726">
        <v>2016</v>
      </c>
      <c r="F1726" t="s">
        <v>25</v>
      </c>
      <c r="G1726" t="s">
        <v>14</v>
      </c>
      <c r="H1726" t="s">
        <v>26</v>
      </c>
      <c r="I1726" t="s">
        <v>16</v>
      </c>
      <c r="J1726">
        <v>4.4252620999999999E-2</v>
      </c>
      <c r="K1726">
        <v>5.19</v>
      </c>
      <c r="L1726">
        <v>102.599</v>
      </c>
      <c r="M1726">
        <v>3</v>
      </c>
    </row>
    <row r="1727" spans="1:13" x14ac:dyDescent="0.3">
      <c r="A1727" t="s">
        <v>10</v>
      </c>
      <c r="B1727">
        <v>5287</v>
      </c>
      <c r="C1727" t="s">
        <v>956</v>
      </c>
      <c r="D1727" t="s">
        <v>12</v>
      </c>
      <c r="E1727">
        <v>2016</v>
      </c>
      <c r="F1727" t="s">
        <v>25</v>
      </c>
      <c r="G1727" t="s">
        <v>14</v>
      </c>
      <c r="H1727" t="s">
        <v>26</v>
      </c>
      <c r="I1727" t="s">
        <v>16</v>
      </c>
      <c r="J1727">
        <v>0.15972067100000001</v>
      </c>
      <c r="K1727">
        <v>13.5</v>
      </c>
      <c r="L1727">
        <v>147.61019999999999</v>
      </c>
      <c r="M1727">
        <v>3</v>
      </c>
    </row>
    <row r="1728" spans="1:13" x14ac:dyDescent="0.3">
      <c r="A1728" t="s">
        <v>10</v>
      </c>
      <c r="B1728">
        <v>5286</v>
      </c>
      <c r="C1728" t="s">
        <v>1006</v>
      </c>
      <c r="D1728" t="s">
        <v>24</v>
      </c>
      <c r="E1728">
        <v>2016</v>
      </c>
      <c r="F1728" t="s">
        <v>25</v>
      </c>
      <c r="G1728" t="s">
        <v>14</v>
      </c>
      <c r="H1728" t="s">
        <v>26</v>
      </c>
      <c r="I1728" t="s">
        <v>16</v>
      </c>
      <c r="J1728">
        <v>8.2930698999999997E-2</v>
      </c>
      <c r="K1728">
        <v>7.75</v>
      </c>
      <c r="L1728">
        <v>35.255800000000001</v>
      </c>
      <c r="M1728">
        <v>3</v>
      </c>
    </row>
    <row r="1729" spans="1:13" x14ac:dyDescent="0.3">
      <c r="A1729" t="s">
        <v>10</v>
      </c>
      <c r="B1729">
        <v>5285</v>
      </c>
      <c r="C1729" t="s">
        <v>1308</v>
      </c>
      <c r="D1729" t="s">
        <v>67</v>
      </c>
      <c r="E1729">
        <v>2016</v>
      </c>
      <c r="F1729" t="s">
        <v>25</v>
      </c>
      <c r="G1729" t="s">
        <v>14</v>
      </c>
      <c r="H1729" t="s">
        <v>26</v>
      </c>
      <c r="I1729" t="s">
        <v>16</v>
      </c>
      <c r="J1729">
        <v>0.12772710200000001</v>
      </c>
      <c r="K1729">
        <v>10.695</v>
      </c>
      <c r="L1729">
        <v>121.14400000000001</v>
      </c>
      <c r="M1729">
        <v>3</v>
      </c>
    </row>
    <row r="1730" spans="1:13" x14ac:dyDescent="0.3">
      <c r="A1730" t="s">
        <v>10</v>
      </c>
      <c r="B1730">
        <v>5284</v>
      </c>
      <c r="C1730" t="s">
        <v>1586</v>
      </c>
      <c r="D1730" t="s">
        <v>67</v>
      </c>
      <c r="E1730">
        <v>2016</v>
      </c>
      <c r="F1730" t="s">
        <v>25</v>
      </c>
      <c r="G1730" t="s">
        <v>14</v>
      </c>
      <c r="H1730" t="s">
        <v>26</v>
      </c>
      <c r="I1730" t="s">
        <v>16</v>
      </c>
      <c r="J1730">
        <v>0.16467959700000001</v>
      </c>
      <c r="K1730">
        <v>8.0500000000000007</v>
      </c>
      <c r="L1730">
        <v>112.15179999999999</v>
      </c>
      <c r="M1730">
        <v>3</v>
      </c>
    </row>
    <row r="1731" spans="1:13" x14ac:dyDescent="0.3">
      <c r="A1731" t="s">
        <v>10</v>
      </c>
      <c r="B1731">
        <v>5283</v>
      </c>
      <c r="C1731" t="s">
        <v>711</v>
      </c>
      <c r="D1731" t="s">
        <v>28</v>
      </c>
      <c r="E1731">
        <v>2016</v>
      </c>
      <c r="F1731" t="s">
        <v>25</v>
      </c>
      <c r="G1731" t="s">
        <v>14</v>
      </c>
      <c r="H1731" t="s">
        <v>26</v>
      </c>
      <c r="I1731" t="s">
        <v>16</v>
      </c>
      <c r="J1731">
        <v>0.13314561699999999</v>
      </c>
      <c r="K1731">
        <v>11</v>
      </c>
      <c r="L1731">
        <v>218.47980000000001</v>
      </c>
      <c r="M1731">
        <v>3</v>
      </c>
    </row>
    <row r="1732" spans="1:13" x14ac:dyDescent="0.3">
      <c r="A1732" t="s">
        <v>10</v>
      </c>
      <c r="B1732">
        <v>5282</v>
      </c>
      <c r="C1732" t="s">
        <v>436</v>
      </c>
      <c r="D1732" t="s">
        <v>95</v>
      </c>
      <c r="E1732">
        <v>2016</v>
      </c>
      <c r="F1732" t="s">
        <v>25</v>
      </c>
      <c r="G1732" t="s">
        <v>14</v>
      </c>
      <c r="H1732" t="s">
        <v>26</v>
      </c>
      <c r="I1732" t="s">
        <v>16</v>
      </c>
      <c r="J1732">
        <v>2.9560451000000001E-2</v>
      </c>
      <c r="K1732">
        <v>6.71</v>
      </c>
      <c r="L1732">
        <v>65.8142</v>
      </c>
      <c r="M1732">
        <v>3</v>
      </c>
    </row>
    <row r="1733" spans="1:13" x14ac:dyDescent="0.3">
      <c r="A1733" t="s">
        <v>10</v>
      </c>
      <c r="B1733">
        <v>5272</v>
      </c>
      <c r="C1733" t="s">
        <v>340</v>
      </c>
      <c r="D1733" t="s">
        <v>24</v>
      </c>
      <c r="E1733">
        <v>2018</v>
      </c>
      <c r="F1733" t="s">
        <v>138</v>
      </c>
      <c r="G1733" t="s">
        <v>14</v>
      </c>
      <c r="H1733" t="s">
        <v>26</v>
      </c>
      <c r="I1733" t="s">
        <v>40</v>
      </c>
      <c r="J1733">
        <v>0.27988694800000002</v>
      </c>
      <c r="L1733">
        <v>193.14779999999999</v>
      </c>
      <c r="M1733">
        <v>3</v>
      </c>
    </row>
    <row r="1734" spans="1:13" x14ac:dyDescent="0.3">
      <c r="A1734" t="s">
        <v>10</v>
      </c>
      <c r="B1734">
        <v>5271</v>
      </c>
      <c r="C1734" t="s">
        <v>1534</v>
      </c>
      <c r="D1734" t="s">
        <v>24</v>
      </c>
      <c r="E1734">
        <v>2018</v>
      </c>
      <c r="F1734" t="s">
        <v>138</v>
      </c>
      <c r="G1734" t="s">
        <v>14</v>
      </c>
      <c r="H1734" t="s">
        <v>26</v>
      </c>
      <c r="I1734" t="s">
        <v>40</v>
      </c>
      <c r="J1734">
        <v>0.17038272600000001</v>
      </c>
      <c r="L1734">
        <v>45.271799999999999</v>
      </c>
      <c r="M1734">
        <v>3</v>
      </c>
    </row>
    <row r="1735" spans="1:13" x14ac:dyDescent="0.3">
      <c r="A1735" t="s">
        <v>10</v>
      </c>
      <c r="B1735">
        <v>5264</v>
      </c>
      <c r="C1735" t="s">
        <v>1094</v>
      </c>
      <c r="D1735" t="s">
        <v>48</v>
      </c>
      <c r="E1735">
        <v>2012</v>
      </c>
      <c r="F1735" t="s">
        <v>13</v>
      </c>
      <c r="G1735" t="s">
        <v>14</v>
      </c>
      <c r="H1735" t="s">
        <v>15</v>
      </c>
      <c r="I1735" t="s">
        <v>16</v>
      </c>
      <c r="J1735">
        <v>7.6878416000000005E-2</v>
      </c>
      <c r="K1735">
        <v>19.350000000000001</v>
      </c>
      <c r="L1735">
        <v>113.95180000000001</v>
      </c>
      <c r="M1735">
        <v>3</v>
      </c>
    </row>
    <row r="1736" spans="1:13" x14ac:dyDescent="0.3">
      <c r="A1736" t="s">
        <v>10</v>
      </c>
      <c r="B1736">
        <v>5263</v>
      </c>
      <c r="C1736" t="s">
        <v>1057</v>
      </c>
      <c r="D1736" t="s">
        <v>48</v>
      </c>
      <c r="E1736">
        <v>2012</v>
      </c>
      <c r="F1736" t="s">
        <v>13</v>
      </c>
      <c r="G1736" t="s">
        <v>14</v>
      </c>
      <c r="H1736" t="s">
        <v>15</v>
      </c>
      <c r="I1736" t="s">
        <v>16</v>
      </c>
      <c r="J1736">
        <v>3.5561344000000002E-2</v>
      </c>
      <c r="K1736">
        <v>15.6</v>
      </c>
      <c r="L1736">
        <v>112.15179999999999</v>
      </c>
      <c r="M1736">
        <v>3</v>
      </c>
    </row>
    <row r="1737" spans="1:13" x14ac:dyDescent="0.3">
      <c r="A1737" t="s">
        <v>10</v>
      </c>
      <c r="B1737">
        <v>5262</v>
      </c>
      <c r="C1737" t="s">
        <v>261</v>
      </c>
      <c r="D1737" t="s">
        <v>48</v>
      </c>
      <c r="E1737">
        <v>2012</v>
      </c>
      <c r="F1737" t="s">
        <v>13</v>
      </c>
      <c r="G1737" t="s">
        <v>14</v>
      </c>
      <c r="H1737" t="s">
        <v>15</v>
      </c>
      <c r="I1737" t="s">
        <v>16</v>
      </c>
      <c r="J1737">
        <v>1.0998931999999999E-2</v>
      </c>
      <c r="K1737">
        <v>10.5</v>
      </c>
      <c r="L1737">
        <v>164.38419999999999</v>
      </c>
      <c r="M1737">
        <v>3</v>
      </c>
    </row>
    <row r="1738" spans="1:13" x14ac:dyDescent="0.3">
      <c r="A1738" t="s">
        <v>10</v>
      </c>
      <c r="B1738">
        <v>5261</v>
      </c>
      <c r="C1738" t="s">
        <v>1559</v>
      </c>
      <c r="D1738" t="s">
        <v>54</v>
      </c>
      <c r="E1738">
        <v>2012</v>
      </c>
      <c r="F1738" t="s">
        <v>13</v>
      </c>
      <c r="G1738" t="s">
        <v>14</v>
      </c>
      <c r="H1738" t="s">
        <v>15</v>
      </c>
      <c r="I1738" t="s">
        <v>16</v>
      </c>
      <c r="J1738">
        <v>4.2747880000000002E-2</v>
      </c>
      <c r="K1738">
        <v>12.15</v>
      </c>
      <c r="L1738">
        <v>183.69499999999999</v>
      </c>
      <c r="M1738">
        <v>3</v>
      </c>
    </row>
    <row r="1739" spans="1:13" x14ac:dyDescent="0.3">
      <c r="A1739" t="s">
        <v>10</v>
      </c>
      <c r="B1739">
        <v>5260</v>
      </c>
      <c r="C1739" t="s">
        <v>191</v>
      </c>
      <c r="D1739" t="s">
        <v>54</v>
      </c>
      <c r="E1739">
        <v>2012</v>
      </c>
      <c r="F1739" t="s">
        <v>13</v>
      </c>
      <c r="G1739" t="s">
        <v>14</v>
      </c>
      <c r="H1739" t="s">
        <v>15</v>
      </c>
      <c r="I1739" t="s">
        <v>16</v>
      </c>
      <c r="J1739">
        <v>7.8181964000000007E-2</v>
      </c>
      <c r="K1739">
        <v>9.1950000000000003</v>
      </c>
      <c r="L1739">
        <v>106.75960000000001</v>
      </c>
      <c r="M1739">
        <v>3</v>
      </c>
    </row>
    <row r="1740" spans="1:13" x14ac:dyDescent="0.3">
      <c r="A1740" t="s">
        <v>10</v>
      </c>
      <c r="B1740">
        <v>5259</v>
      </c>
      <c r="C1740" t="s">
        <v>1400</v>
      </c>
      <c r="D1740" t="s">
        <v>67</v>
      </c>
      <c r="E1740">
        <v>2012</v>
      </c>
      <c r="F1740" t="s">
        <v>13</v>
      </c>
      <c r="G1740" t="s">
        <v>14</v>
      </c>
      <c r="H1740" t="s">
        <v>15</v>
      </c>
      <c r="I1740" t="s">
        <v>16</v>
      </c>
      <c r="J1740">
        <v>0.14609413199999999</v>
      </c>
      <c r="K1740">
        <v>10.195</v>
      </c>
      <c r="L1740">
        <v>196.17939999999999</v>
      </c>
      <c r="M1740">
        <v>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10</v>
      </c>
      <c r="B1760">
        <v>5258</v>
      </c>
      <c r="C1760" t="s">
        <v>1156</v>
      </c>
      <c r="D1760" t="s">
        <v>28</v>
      </c>
      <c r="E1760">
        <v>2012</v>
      </c>
      <c r="F1760" t="s">
        <v>13</v>
      </c>
      <c r="G1760" t="s">
        <v>14</v>
      </c>
      <c r="H1760" t="s">
        <v>15</v>
      </c>
      <c r="I1760" t="s">
        <v>16</v>
      </c>
      <c r="J1760">
        <v>0.17054823799999999</v>
      </c>
      <c r="K1760">
        <v>11.8</v>
      </c>
      <c r="L1760">
        <v>113.88339999999999</v>
      </c>
      <c r="M1760">
        <v>3</v>
      </c>
    </row>
    <row r="1761" spans="1:13" x14ac:dyDescent="0.3">
      <c r="A1761" t="s">
        <v>10</v>
      </c>
      <c r="B1761">
        <v>5257</v>
      </c>
      <c r="C1761" t="s">
        <v>1544</v>
      </c>
      <c r="D1761" t="s">
        <v>95</v>
      </c>
      <c r="E1761">
        <v>2012</v>
      </c>
      <c r="F1761" t="s">
        <v>13</v>
      </c>
      <c r="G1761" t="s">
        <v>14</v>
      </c>
      <c r="H1761" t="s">
        <v>15</v>
      </c>
      <c r="I1761" t="s">
        <v>16</v>
      </c>
      <c r="J1761">
        <v>0</v>
      </c>
      <c r="K1761">
        <v>19.7</v>
      </c>
      <c r="L1761">
        <v>194.411</v>
      </c>
      <c r="M1761">
        <v>3</v>
      </c>
    </row>
    <row r="1762" spans="1:13" x14ac:dyDescent="0.3">
      <c r="A1762" t="s">
        <v>10</v>
      </c>
      <c r="B1762">
        <v>5256</v>
      </c>
      <c r="C1762" t="s">
        <v>1320</v>
      </c>
      <c r="D1762" t="s">
        <v>95</v>
      </c>
      <c r="E1762">
        <v>2012</v>
      </c>
      <c r="F1762" t="s">
        <v>13</v>
      </c>
      <c r="G1762" t="s">
        <v>14</v>
      </c>
      <c r="H1762" t="s">
        <v>15</v>
      </c>
      <c r="I1762" t="s">
        <v>16</v>
      </c>
      <c r="J1762">
        <v>3.83808E-2</v>
      </c>
      <c r="K1762">
        <v>7.22</v>
      </c>
      <c r="L1762">
        <v>62.350999999999999</v>
      </c>
      <c r="M1762">
        <v>3</v>
      </c>
    </row>
    <row r="1763" spans="1:13" x14ac:dyDescent="0.3">
      <c r="A1763" t="s">
        <v>10</v>
      </c>
      <c r="B1763">
        <v>5238</v>
      </c>
      <c r="C1763" t="s">
        <v>1388</v>
      </c>
      <c r="D1763" t="s">
        <v>48</v>
      </c>
      <c r="E1763">
        <v>2015</v>
      </c>
      <c r="F1763" t="s">
        <v>33</v>
      </c>
      <c r="G1763" t="s">
        <v>34</v>
      </c>
      <c r="H1763" t="s">
        <v>15</v>
      </c>
      <c r="I1763" t="s">
        <v>16</v>
      </c>
      <c r="J1763">
        <v>0</v>
      </c>
      <c r="K1763">
        <v>13.65</v>
      </c>
      <c r="L1763">
        <v>55.858800000000002</v>
      </c>
      <c r="M1763">
        <v>3</v>
      </c>
    </row>
    <row r="1764" spans="1:13" x14ac:dyDescent="0.3">
      <c r="A1764" t="s">
        <v>10</v>
      </c>
      <c r="B1764">
        <v>5235</v>
      </c>
      <c r="C1764" t="s">
        <v>938</v>
      </c>
      <c r="D1764" t="s">
        <v>28</v>
      </c>
      <c r="E1764">
        <v>2014</v>
      </c>
      <c r="F1764" t="s">
        <v>29</v>
      </c>
      <c r="G1764" t="s">
        <v>21</v>
      </c>
      <c r="H1764" t="s">
        <v>30</v>
      </c>
      <c r="I1764" t="s">
        <v>16</v>
      </c>
      <c r="J1764">
        <v>5.2685259999999998E-2</v>
      </c>
      <c r="K1764">
        <v>8.9749999999999996</v>
      </c>
      <c r="L1764">
        <v>83.322400000000002</v>
      </c>
      <c r="M1764">
        <v>3</v>
      </c>
    </row>
    <row r="1765" spans="1:13" x14ac:dyDescent="0.3">
      <c r="A1765" t="s">
        <v>10</v>
      </c>
      <c r="B1765">
        <v>5228</v>
      </c>
      <c r="C1765" t="s">
        <v>470</v>
      </c>
      <c r="D1765" t="s">
        <v>12</v>
      </c>
      <c r="E1765">
        <v>2022</v>
      </c>
      <c r="F1765" t="s">
        <v>20</v>
      </c>
      <c r="G1765" t="s">
        <v>21</v>
      </c>
      <c r="H1765" t="s">
        <v>15</v>
      </c>
      <c r="I1765" t="s">
        <v>22</v>
      </c>
      <c r="J1765">
        <v>3.8288086999999998E-2</v>
      </c>
      <c r="K1765">
        <v>7.7850000000000001</v>
      </c>
      <c r="L1765">
        <v>103.1964</v>
      </c>
      <c r="M1765">
        <v>3</v>
      </c>
    </row>
    <row r="1766" spans="1:13" x14ac:dyDescent="0.3">
      <c r="A1766" t="s">
        <v>10</v>
      </c>
      <c r="B1766">
        <v>5225</v>
      </c>
      <c r="C1766" t="s">
        <v>1345</v>
      </c>
      <c r="D1766" t="s">
        <v>28</v>
      </c>
      <c r="E1766">
        <v>2017</v>
      </c>
      <c r="F1766" t="s">
        <v>50</v>
      </c>
      <c r="G1766" t="s">
        <v>34</v>
      </c>
      <c r="H1766" t="s">
        <v>26</v>
      </c>
      <c r="I1766" t="s">
        <v>16</v>
      </c>
      <c r="J1766">
        <v>4.0197931999999999E-2</v>
      </c>
      <c r="K1766">
        <v>8.6</v>
      </c>
      <c r="L1766">
        <v>190.15299999999999</v>
      </c>
      <c r="M1766">
        <v>3</v>
      </c>
    </row>
    <row r="1767" spans="1:13" x14ac:dyDescent="0.3">
      <c r="A1767" t="s">
        <v>10</v>
      </c>
      <c r="B1767">
        <v>5224</v>
      </c>
      <c r="C1767" t="s">
        <v>1122</v>
      </c>
      <c r="D1767" t="s">
        <v>24</v>
      </c>
      <c r="E1767">
        <v>2016</v>
      </c>
      <c r="F1767" t="s">
        <v>25</v>
      </c>
      <c r="G1767" t="s">
        <v>14</v>
      </c>
      <c r="H1767" t="s">
        <v>26</v>
      </c>
      <c r="I1767" t="s">
        <v>16</v>
      </c>
      <c r="J1767">
        <v>2.4205661E-2</v>
      </c>
      <c r="K1767">
        <v>8.39</v>
      </c>
      <c r="L1767">
        <v>114.0176</v>
      </c>
      <c r="M1767">
        <v>3</v>
      </c>
    </row>
    <row r="1768" spans="1:13" x14ac:dyDescent="0.3">
      <c r="A1768" t="s">
        <v>10</v>
      </c>
      <c r="B1768">
        <v>5223</v>
      </c>
      <c r="C1768" t="s">
        <v>1400</v>
      </c>
      <c r="D1768" t="s">
        <v>67</v>
      </c>
      <c r="E1768">
        <v>2018</v>
      </c>
      <c r="F1768" t="s">
        <v>138</v>
      </c>
      <c r="G1768" t="s">
        <v>14</v>
      </c>
      <c r="H1768" t="s">
        <v>26</v>
      </c>
      <c r="I1768" t="s">
        <v>40</v>
      </c>
      <c r="J1768">
        <v>0.25539489599999998</v>
      </c>
      <c r="L1768">
        <v>196.8794</v>
      </c>
      <c r="M1768">
        <v>3</v>
      </c>
    </row>
    <row r="1769" spans="1:13" x14ac:dyDescent="0.3">
      <c r="A1769" t="s">
        <v>10</v>
      </c>
      <c r="B1769">
        <v>5222</v>
      </c>
      <c r="C1769" t="s">
        <v>1565</v>
      </c>
      <c r="D1769" t="s">
        <v>48</v>
      </c>
      <c r="E1769">
        <v>2018</v>
      </c>
      <c r="F1769" t="s">
        <v>45</v>
      </c>
      <c r="G1769" t="s">
        <v>21</v>
      </c>
      <c r="H1769" t="s">
        <v>15</v>
      </c>
      <c r="I1769" t="s">
        <v>46</v>
      </c>
      <c r="J1769">
        <v>3.0143704E-2</v>
      </c>
      <c r="L1769">
        <v>222.01140000000001</v>
      </c>
      <c r="M1769">
        <v>3.1</v>
      </c>
    </row>
    <row r="1770" spans="1:13" x14ac:dyDescent="0.3">
      <c r="A1770" t="s">
        <v>10</v>
      </c>
      <c r="B1770">
        <v>5221</v>
      </c>
      <c r="C1770" t="s">
        <v>457</v>
      </c>
      <c r="D1770" t="s">
        <v>54</v>
      </c>
      <c r="E1770">
        <v>2018</v>
      </c>
      <c r="F1770" t="s">
        <v>45</v>
      </c>
      <c r="G1770" t="s">
        <v>21</v>
      </c>
      <c r="H1770" t="s">
        <v>15</v>
      </c>
      <c r="I1770" t="s">
        <v>46</v>
      </c>
      <c r="J1770">
        <v>3.3276066E-2</v>
      </c>
      <c r="L1770">
        <v>153.8314</v>
      </c>
      <c r="M1770">
        <v>3.1</v>
      </c>
    </row>
    <row r="1771" spans="1:13" x14ac:dyDescent="0.3">
      <c r="A1771" t="s">
        <v>10</v>
      </c>
      <c r="B1771">
        <v>5220</v>
      </c>
      <c r="C1771" t="s">
        <v>807</v>
      </c>
      <c r="D1771" t="s">
        <v>12</v>
      </c>
      <c r="E1771">
        <v>2018</v>
      </c>
      <c r="F1771" t="s">
        <v>45</v>
      </c>
      <c r="G1771" t="s">
        <v>21</v>
      </c>
      <c r="H1771" t="s">
        <v>15</v>
      </c>
      <c r="I1771" t="s">
        <v>46</v>
      </c>
      <c r="J1771">
        <v>2.9510313E-2</v>
      </c>
      <c r="L1771">
        <v>141.9838</v>
      </c>
      <c r="M1771">
        <v>3.1</v>
      </c>
    </row>
    <row r="1772" spans="1:13" x14ac:dyDescent="0.3">
      <c r="A1772" t="s">
        <v>10</v>
      </c>
      <c r="B1772">
        <v>5219</v>
      </c>
      <c r="C1772" t="s">
        <v>1458</v>
      </c>
      <c r="D1772" t="s">
        <v>28</v>
      </c>
      <c r="E1772">
        <v>2018</v>
      </c>
      <c r="F1772" t="s">
        <v>45</v>
      </c>
      <c r="G1772" t="s">
        <v>21</v>
      </c>
      <c r="H1772" t="s">
        <v>15</v>
      </c>
      <c r="I1772" t="s">
        <v>46</v>
      </c>
      <c r="J1772">
        <v>2.748331E-2</v>
      </c>
      <c r="L1772">
        <v>169.37899999999999</v>
      </c>
      <c r="M1772">
        <v>3.1</v>
      </c>
    </row>
    <row r="1773" spans="1:13" x14ac:dyDescent="0.3">
      <c r="A1773" t="s">
        <v>10</v>
      </c>
      <c r="B1773">
        <v>5216</v>
      </c>
      <c r="C1773" t="s">
        <v>1122</v>
      </c>
      <c r="D1773" t="s">
        <v>24</v>
      </c>
      <c r="E1773">
        <v>2022</v>
      </c>
      <c r="F1773" t="s">
        <v>20</v>
      </c>
      <c r="G1773" t="s">
        <v>21</v>
      </c>
      <c r="H1773" t="s">
        <v>15</v>
      </c>
      <c r="I1773" t="s">
        <v>22</v>
      </c>
      <c r="J1773">
        <v>2.4304263999999999E-2</v>
      </c>
      <c r="K1773">
        <v>8.39</v>
      </c>
      <c r="L1773">
        <v>114.0176</v>
      </c>
      <c r="M1773">
        <v>3.1</v>
      </c>
    </row>
    <row r="1774" spans="1:13" x14ac:dyDescent="0.3">
      <c r="A1774" t="s">
        <v>10</v>
      </c>
      <c r="B1774">
        <v>5215</v>
      </c>
      <c r="C1774" t="s">
        <v>73</v>
      </c>
      <c r="D1774" t="s">
        <v>74</v>
      </c>
      <c r="E1774">
        <v>2022</v>
      </c>
      <c r="F1774" t="s">
        <v>20</v>
      </c>
      <c r="G1774" t="s">
        <v>21</v>
      </c>
      <c r="H1774" t="s">
        <v>15</v>
      </c>
      <c r="I1774" t="s">
        <v>22</v>
      </c>
      <c r="J1774">
        <v>0.131458247</v>
      </c>
      <c r="K1774">
        <v>6.92</v>
      </c>
      <c r="L1774">
        <v>90.580399999999997</v>
      </c>
      <c r="M1774">
        <v>3.1</v>
      </c>
    </row>
    <row r="1775" spans="1:13" x14ac:dyDescent="0.3">
      <c r="A1775" t="s">
        <v>10</v>
      </c>
      <c r="B1775">
        <v>5207</v>
      </c>
      <c r="C1775" t="s">
        <v>160</v>
      </c>
      <c r="D1775" t="s">
        <v>28</v>
      </c>
      <c r="E1775">
        <v>2011</v>
      </c>
      <c r="F1775" t="s">
        <v>39</v>
      </c>
      <c r="G1775" t="s">
        <v>21</v>
      </c>
      <c r="H1775" t="s">
        <v>30</v>
      </c>
      <c r="I1775" t="s">
        <v>40</v>
      </c>
      <c r="J1775">
        <v>1.3711274000000001E-2</v>
      </c>
      <c r="K1775">
        <v>16.75</v>
      </c>
      <c r="L1775">
        <v>100.26739999999999</v>
      </c>
      <c r="M1775">
        <v>3.1</v>
      </c>
    </row>
    <row r="1776" spans="1:13" x14ac:dyDescent="0.3">
      <c r="A1776" t="s">
        <v>10</v>
      </c>
      <c r="B1776">
        <v>5205</v>
      </c>
      <c r="C1776" t="s">
        <v>490</v>
      </c>
      <c r="D1776" t="s">
        <v>159</v>
      </c>
      <c r="E1776">
        <v>2017</v>
      </c>
      <c r="F1776" t="s">
        <v>50</v>
      </c>
      <c r="G1776" t="s">
        <v>34</v>
      </c>
      <c r="H1776" t="s">
        <v>26</v>
      </c>
      <c r="I1776" t="s">
        <v>16</v>
      </c>
      <c r="J1776">
        <v>5.4618572999999997E-2</v>
      </c>
      <c r="K1776">
        <v>16.7</v>
      </c>
      <c r="L1776">
        <v>65.516800000000003</v>
      </c>
      <c r="M1776">
        <v>3.1</v>
      </c>
    </row>
    <row r="1777" spans="1:13" x14ac:dyDescent="0.3">
      <c r="A1777" t="s">
        <v>10</v>
      </c>
      <c r="B1777">
        <v>5200</v>
      </c>
      <c r="C1777" t="s">
        <v>624</v>
      </c>
      <c r="D1777" t="s">
        <v>28</v>
      </c>
      <c r="E1777">
        <v>2015</v>
      </c>
      <c r="F1777" t="s">
        <v>33</v>
      </c>
      <c r="G1777" t="s">
        <v>34</v>
      </c>
      <c r="H1777" t="s">
        <v>15</v>
      </c>
      <c r="I1777" t="s">
        <v>16</v>
      </c>
      <c r="J1777">
        <v>5.0603130000000003E-2</v>
      </c>
      <c r="K1777">
        <v>9</v>
      </c>
      <c r="L1777">
        <v>150.9024</v>
      </c>
      <c r="M1777">
        <v>3.1</v>
      </c>
    </row>
    <row r="1778" spans="1:13" x14ac:dyDescent="0.3">
      <c r="A1778" t="s">
        <v>10</v>
      </c>
      <c r="B1778">
        <v>5199</v>
      </c>
      <c r="C1778" t="s">
        <v>1181</v>
      </c>
      <c r="D1778" t="s">
        <v>12</v>
      </c>
      <c r="E1778">
        <v>2020</v>
      </c>
      <c r="F1778" t="s">
        <v>37</v>
      </c>
      <c r="G1778" t="s">
        <v>34</v>
      </c>
      <c r="H1778" t="s">
        <v>15</v>
      </c>
      <c r="I1778" t="s">
        <v>16</v>
      </c>
      <c r="J1778">
        <v>1.2273747E-2</v>
      </c>
      <c r="K1778">
        <v>18.2</v>
      </c>
      <c r="L1778">
        <v>60.090400000000002</v>
      </c>
      <c r="M1778">
        <v>3.1</v>
      </c>
    </row>
    <row r="1779" spans="1:13" x14ac:dyDescent="0.3">
      <c r="A1779" t="s">
        <v>10</v>
      </c>
      <c r="B1779">
        <v>5198</v>
      </c>
      <c r="C1779" t="s">
        <v>255</v>
      </c>
      <c r="D1779" t="s">
        <v>24</v>
      </c>
      <c r="E1779">
        <v>2020</v>
      </c>
      <c r="F1779" t="s">
        <v>37</v>
      </c>
      <c r="G1779" t="s">
        <v>34</v>
      </c>
      <c r="H1779" t="s">
        <v>30</v>
      </c>
      <c r="I1779" t="s">
        <v>16</v>
      </c>
      <c r="J1779">
        <v>5.4763517999999997E-2</v>
      </c>
      <c r="K1779">
        <v>20.100000000000001</v>
      </c>
      <c r="L1779">
        <v>150.9366</v>
      </c>
      <c r="M1779">
        <v>3.1</v>
      </c>
    </row>
    <row r="1780" spans="1:13" x14ac:dyDescent="0.3">
      <c r="A1780" t="s">
        <v>10</v>
      </c>
      <c r="B1780">
        <v>5193</v>
      </c>
      <c r="C1780" t="s">
        <v>553</v>
      </c>
      <c r="D1780" t="s">
        <v>12</v>
      </c>
      <c r="E1780">
        <v>2016</v>
      </c>
      <c r="F1780" t="s">
        <v>25</v>
      </c>
      <c r="G1780" t="s">
        <v>14</v>
      </c>
      <c r="H1780" t="s">
        <v>26</v>
      </c>
      <c r="I1780" t="s">
        <v>16</v>
      </c>
      <c r="J1780">
        <v>2.5872152999999998E-2</v>
      </c>
      <c r="K1780">
        <v>19.100000000000001</v>
      </c>
      <c r="L1780">
        <v>145.74180000000001</v>
      </c>
      <c r="M1780">
        <v>3.1</v>
      </c>
    </row>
    <row r="1781" spans="1:13" x14ac:dyDescent="0.3">
      <c r="A1781" t="s">
        <v>10</v>
      </c>
      <c r="B1781">
        <v>5192</v>
      </c>
      <c r="C1781" t="s">
        <v>1095</v>
      </c>
      <c r="D1781" t="s">
        <v>95</v>
      </c>
      <c r="E1781">
        <v>2016</v>
      </c>
      <c r="F1781" t="s">
        <v>25</v>
      </c>
      <c r="G1781" t="s">
        <v>14</v>
      </c>
      <c r="H1781" t="s">
        <v>26</v>
      </c>
      <c r="I1781" t="s">
        <v>16</v>
      </c>
      <c r="J1781">
        <v>7.9327366999999996E-2</v>
      </c>
      <c r="K1781">
        <v>6.1349999999999998</v>
      </c>
      <c r="L1781">
        <v>152.8366</v>
      </c>
      <c r="M1781">
        <v>3.1</v>
      </c>
    </row>
    <row r="1782" spans="1:13" x14ac:dyDescent="0.3">
      <c r="A1782" t="s">
        <v>10</v>
      </c>
      <c r="B1782">
        <v>5188</v>
      </c>
      <c r="C1782" t="s">
        <v>1202</v>
      </c>
      <c r="D1782" t="s">
        <v>48</v>
      </c>
      <c r="E1782">
        <v>2012</v>
      </c>
      <c r="F1782" t="s">
        <v>13</v>
      </c>
      <c r="G1782" t="s">
        <v>14</v>
      </c>
      <c r="H1782" t="s">
        <v>15</v>
      </c>
      <c r="I1782" t="s">
        <v>16</v>
      </c>
      <c r="J1782">
        <v>3.9282839999999999E-2</v>
      </c>
      <c r="K1782">
        <v>17.600000000000001</v>
      </c>
      <c r="L1782">
        <v>94.641000000000005</v>
      </c>
      <c r="M1782">
        <v>3.1</v>
      </c>
    </row>
    <row r="1783" spans="1:13" x14ac:dyDescent="0.3">
      <c r="A1783" t="s">
        <v>10</v>
      </c>
      <c r="B1783">
        <v>5187</v>
      </c>
      <c r="C1783" t="s">
        <v>734</v>
      </c>
      <c r="D1783" t="s">
        <v>12</v>
      </c>
      <c r="E1783">
        <v>2012</v>
      </c>
      <c r="F1783" t="s">
        <v>13</v>
      </c>
      <c r="G1783" t="s">
        <v>14</v>
      </c>
      <c r="H1783" t="s">
        <v>15</v>
      </c>
      <c r="I1783" t="s">
        <v>16</v>
      </c>
      <c r="J1783">
        <v>0.106492562</v>
      </c>
      <c r="K1783">
        <v>12.3</v>
      </c>
      <c r="L1783">
        <v>176.33959999999999</v>
      </c>
      <c r="M1783">
        <v>3.1</v>
      </c>
    </row>
    <row r="1784" spans="1:13" x14ac:dyDescent="0.3">
      <c r="A1784" t="s">
        <v>10</v>
      </c>
      <c r="B1784">
        <v>5186</v>
      </c>
      <c r="C1784" t="s">
        <v>252</v>
      </c>
      <c r="D1784" t="s">
        <v>28</v>
      </c>
      <c r="E1784">
        <v>2012</v>
      </c>
      <c r="F1784" t="s">
        <v>13</v>
      </c>
      <c r="G1784" t="s">
        <v>14</v>
      </c>
      <c r="H1784" t="s">
        <v>15</v>
      </c>
      <c r="I1784" t="s">
        <v>16</v>
      </c>
      <c r="J1784">
        <v>1.2030747E-2</v>
      </c>
      <c r="K1784">
        <v>17.2</v>
      </c>
      <c r="L1784">
        <v>166.61840000000001</v>
      </c>
      <c r="M1784">
        <v>3.1</v>
      </c>
    </row>
    <row r="1785" spans="1:13" x14ac:dyDescent="0.3">
      <c r="A1785" t="s">
        <v>10</v>
      </c>
      <c r="B1785">
        <v>5178</v>
      </c>
      <c r="C1785" t="s">
        <v>1096</v>
      </c>
      <c r="D1785" t="s">
        <v>24</v>
      </c>
      <c r="E1785">
        <v>2012</v>
      </c>
      <c r="F1785" t="s">
        <v>13</v>
      </c>
      <c r="G1785" t="s">
        <v>14</v>
      </c>
      <c r="H1785" t="s">
        <v>15</v>
      </c>
      <c r="I1785" t="s">
        <v>16</v>
      </c>
      <c r="J1785">
        <v>8.2529703999999995E-2</v>
      </c>
      <c r="K1785">
        <v>8.18</v>
      </c>
      <c r="L1785">
        <v>56.958799999999997</v>
      </c>
      <c r="M1785">
        <v>3.1</v>
      </c>
    </row>
    <row r="1786" spans="1:13" x14ac:dyDescent="0.3">
      <c r="A1786" t="s">
        <v>10</v>
      </c>
      <c r="B1786">
        <v>5177</v>
      </c>
      <c r="C1786" t="s">
        <v>1272</v>
      </c>
      <c r="D1786" t="s">
        <v>48</v>
      </c>
      <c r="E1786">
        <v>2014</v>
      </c>
      <c r="F1786" t="s">
        <v>29</v>
      </c>
      <c r="G1786" t="s">
        <v>21</v>
      </c>
      <c r="H1786" t="s">
        <v>30</v>
      </c>
      <c r="I1786" t="s">
        <v>16</v>
      </c>
      <c r="J1786">
        <v>2.0989132000000001E-2</v>
      </c>
      <c r="K1786">
        <v>9.2850000000000001</v>
      </c>
      <c r="L1786">
        <v>158.65780000000001</v>
      </c>
      <c r="M1786">
        <v>3.1</v>
      </c>
    </row>
    <row r="1787" spans="1:13" x14ac:dyDescent="0.3">
      <c r="A1787" t="s">
        <v>10</v>
      </c>
      <c r="B1787">
        <v>5174</v>
      </c>
      <c r="C1787" t="s">
        <v>1052</v>
      </c>
      <c r="D1787" t="s">
        <v>24</v>
      </c>
      <c r="E1787">
        <v>2014</v>
      </c>
      <c r="F1787" t="s">
        <v>29</v>
      </c>
      <c r="G1787" t="s">
        <v>21</v>
      </c>
      <c r="H1787" t="s">
        <v>30</v>
      </c>
      <c r="I1787" t="s">
        <v>16</v>
      </c>
      <c r="J1787">
        <v>6.0376776E-2</v>
      </c>
      <c r="K1787">
        <v>14</v>
      </c>
      <c r="L1787">
        <v>154.56559999999999</v>
      </c>
      <c r="M1787">
        <v>3.1</v>
      </c>
    </row>
    <row r="1788" spans="1:13" x14ac:dyDescent="0.3">
      <c r="A1788" t="s">
        <v>10</v>
      </c>
      <c r="B1788">
        <v>5173</v>
      </c>
      <c r="C1788" t="s">
        <v>735</v>
      </c>
      <c r="D1788" t="s">
        <v>48</v>
      </c>
      <c r="E1788">
        <v>2018</v>
      </c>
      <c r="F1788" t="s">
        <v>45</v>
      </c>
      <c r="G1788" t="s">
        <v>21</v>
      </c>
      <c r="H1788" t="s">
        <v>15</v>
      </c>
      <c r="I1788" t="s">
        <v>46</v>
      </c>
      <c r="J1788">
        <v>7.8024650000000001E-2</v>
      </c>
      <c r="L1788">
        <v>171.44220000000001</v>
      </c>
      <c r="M1788">
        <v>3.2</v>
      </c>
    </row>
    <row r="1789" spans="1:13" x14ac:dyDescent="0.3">
      <c r="A1789" t="s">
        <v>10</v>
      </c>
      <c r="B1789">
        <v>5172</v>
      </c>
      <c r="C1789" t="s">
        <v>630</v>
      </c>
      <c r="D1789" t="s">
        <v>54</v>
      </c>
      <c r="E1789">
        <v>2018</v>
      </c>
      <c r="F1789" t="s">
        <v>45</v>
      </c>
      <c r="G1789" t="s">
        <v>21</v>
      </c>
      <c r="H1789" t="s">
        <v>15</v>
      </c>
      <c r="I1789" t="s">
        <v>46</v>
      </c>
      <c r="J1789">
        <v>2.3417004000000002E-2</v>
      </c>
      <c r="L1789">
        <v>223.84039999999999</v>
      </c>
      <c r="M1789">
        <v>3.2</v>
      </c>
    </row>
    <row r="1790" spans="1:13" x14ac:dyDescent="0.3">
      <c r="A1790" t="s">
        <v>10</v>
      </c>
      <c r="B1790">
        <v>5171</v>
      </c>
      <c r="C1790" t="s">
        <v>253</v>
      </c>
      <c r="D1790" t="s">
        <v>67</v>
      </c>
      <c r="E1790">
        <v>2018</v>
      </c>
      <c r="F1790" t="s">
        <v>45</v>
      </c>
      <c r="G1790" t="s">
        <v>21</v>
      </c>
      <c r="H1790" t="s">
        <v>15</v>
      </c>
      <c r="I1790" t="s">
        <v>46</v>
      </c>
      <c r="J1790">
        <v>6.2920180000000006E-2</v>
      </c>
      <c r="L1790">
        <v>88.985600000000005</v>
      </c>
      <c r="M1790">
        <v>3.2</v>
      </c>
    </row>
    <row r="1791" spans="1:13" x14ac:dyDescent="0.3">
      <c r="A1791" t="s">
        <v>10</v>
      </c>
      <c r="B1791">
        <v>5170</v>
      </c>
      <c r="C1791" t="s">
        <v>1422</v>
      </c>
      <c r="D1791" t="s">
        <v>95</v>
      </c>
      <c r="E1791">
        <v>2018</v>
      </c>
      <c r="F1791" t="s">
        <v>45</v>
      </c>
      <c r="G1791" t="s">
        <v>21</v>
      </c>
      <c r="H1791" t="s">
        <v>15</v>
      </c>
      <c r="I1791" t="s">
        <v>46</v>
      </c>
      <c r="J1791">
        <v>6.7175915000000003E-2</v>
      </c>
      <c r="L1791">
        <v>187.124</v>
      </c>
      <c r="M1791">
        <v>3.2</v>
      </c>
    </row>
    <row r="1792" spans="1:13" x14ac:dyDescent="0.3">
      <c r="A1792" t="s">
        <v>10</v>
      </c>
      <c r="B1792">
        <v>5166</v>
      </c>
      <c r="C1792" t="s">
        <v>11</v>
      </c>
      <c r="D1792" t="s">
        <v>12</v>
      </c>
      <c r="E1792">
        <v>2022</v>
      </c>
      <c r="F1792" t="s">
        <v>20</v>
      </c>
      <c r="G1792" t="s">
        <v>21</v>
      </c>
      <c r="H1792" t="s">
        <v>15</v>
      </c>
      <c r="I1792" t="s">
        <v>22</v>
      </c>
      <c r="J1792">
        <v>0.10026502700000001</v>
      </c>
      <c r="K1792">
        <v>15.1</v>
      </c>
      <c r="L1792">
        <v>142.57859999999999</v>
      </c>
      <c r="M1792">
        <v>3.2</v>
      </c>
    </row>
    <row r="1793" spans="1:13" x14ac:dyDescent="0.3">
      <c r="A1793" t="s">
        <v>10</v>
      </c>
      <c r="B1793">
        <v>5162</v>
      </c>
      <c r="C1793" t="s">
        <v>612</v>
      </c>
      <c r="D1793" t="s">
        <v>95</v>
      </c>
      <c r="E1793">
        <v>2014</v>
      </c>
      <c r="F1793" t="s">
        <v>29</v>
      </c>
      <c r="G1793" t="s">
        <v>21</v>
      </c>
      <c r="H1793" t="s">
        <v>30</v>
      </c>
      <c r="I1793" t="s">
        <v>16</v>
      </c>
      <c r="J1793">
        <v>4.8486801000000003E-2</v>
      </c>
      <c r="K1793">
        <v>5.4649999999999999</v>
      </c>
      <c r="L1793">
        <v>131.26259999999999</v>
      </c>
      <c r="M1793">
        <v>3.2</v>
      </c>
    </row>
    <row r="1794" spans="1:13" x14ac:dyDescent="0.3">
      <c r="A1794" t="s">
        <v>10</v>
      </c>
      <c r="B1794">
        <v>5158</v>
      </c>
      <c r="C1794" t="s">
        <v>1198</v>
      </c>
      <c r="D1794" t="s">
        <v>12</v>
      </c>
      <c r="E1794">
        <v>2011</v>
      </c>
      <c r="F1794" t="s">
        <v>39</v>
      </c>
      <c r="G1794" t="s">
        <v>21</v>
      </c>
      <c r="H1794" t="s">
        <v>30</v>
      </c>
      <c r="I1794" t="s">
        <v>40</v>
      </c>
      <c r="J1794">
        <v>9.0129200000000007E-2</v>
      </c>
      <c r="K1794">
        <v>5.7850000000000001</v>
      </c>
      <c r="L1794">
        <v>89.885599999999997</v>
      </c>
      <c r="M1794">
        <v>3.2</v>
      </c>
    </row>
    <row r="1795" spans="1:13" x14ac:dyDescent="0.3">
      <c r="A1795" t="s">
        <v>10</v>
      </c>
      <c r="B1795">
        <v>5153</v>
      </c>
      <c r="C1795" t="s">
        <v>806</v>
      </c>
      <c r="D1795" t="s">
        <v>12</v>
      </c>
      <c r="E1795">
        <v>2017</v>
      </c>
      <c r="F1795" t="s">
        <v>50</v>
      </c>
      <c r="G1795" t="s">
        <v>34</v>
      </c>
      <c r="H1795" t="s">
        <v>26</v>
      </c>
      <c r="I1795" t="s">
        <v>16</v>
      </c>
      <c r="J1795">
        <v>7.9698503000000004E-2</v>
      </c>
      <c r="K1795">
        <v>16.5</v>
      </c>
      <c r="L1795">
        <v>100.6332</v>
      </c>
      <c r="M1795">
        <v>3.2</v>
      </c>
    </row>
    <row r="1796" spans="1:13" x14ac:dyDescent="0.3">
      <c r="A1796" t="s">
        <v>10</v>
      </c>
      <c r="B1796">
        <v>5147</v>
      </c>
      <c r="C1796" t="s">
        <v>715</v>
      </c>
      <c r="D1796" t="s">
        <v>48</v>
      </c>
      <c r="E1796">
        <v>2020</v>
      </c>
      <c r="F1796" t="s">
        <v>37</v>
      </c>
      <c r="G1796" t="s">
        <v>34</v>
      </c>
      <c r="H1796" t="s">
        <v>15</v>
      </c>
      <c r="I1796" t="s">
        <v>16</v>
      </c>
      <c r="J1796">
        <v>4.1615223999999999E-2</v>
      </c>
      <c r="K1796">
        <v>17.600000000000001</v>
      </c>
      <c r="L1796">
        <v>37.219000000000001</v>
      </c>
      <c r="M1796">
        <v>3.2</v>
      </c>
    </row>
    <row r="1797" spans="1:13" x14ac:dyDescent="0.3">
      <c r="A1797" t="s">
        <v>10</v>
      </c>
      <c r="B1797">
        <v>5146</v>
      </c>
      <c r="C1797" t="s">
        <v>900</v>
      </c>
      <c r="D1797" t="s">
        <v>28</v>
      </c>
      <c r="E1797">
        <v>2020</v>
      </c>
      <c r="F1797" t="s">
        <v>37</v>
      </c>
      <c r="G1797" t="s">
        <v>34</v>
      </c>
      <c r="H1797" t="s">
        <v>30</v>
      </c>
      <c r="I1797" t="s">
        <v>16</v>
      </c>
      <c r="J1797">
        <v>5.4685839E-2</v>
      </c>
      <c r="K1797">
        <v>15</v>
      </c>
      <c r="L1797">
        <v>60.290399999999998</v>
      </c>
      <c r="M1797">
        <v>3.2</v>
      </c>
    </row>
    <row r="1798" spans="1:13" x14ac:dyDescent="0.3">
      <c r="A1798" t="s">
        <v>10</v>
      </c>
      <c r="B1798">
        <v>5145</v>
      </c>
      <c r="C1798" t="s">
        <v>871</v>
      </c>
      <c r="D1798" t="s">
        <v>48</v>
      </c>
      <c r="E1798">
        <v>2015</v>
      </c>
      <c r="F1798" t="s">
        <v>33</v>
      </c>
      <c r="G1798" t="s">
        <v>34</v>
      </c>
      <c r="H1798" t="s">
        <v>30</v>
      </c>
      <c r="I1798" t="s">
        <v>16</v>
      </c>
      <c r="J1798">
        <v>7.6002991000000006E-2</v>
      </c>
      <c r="K1798">
        <v>11.65</v>
      </c>
      <c r="L1798">
        <v>83.490799999999993</v>
      </c>
      <c r="M1798">
        <v>3.2</v>
      </c>
    </row>
    <row r="1799" spans="1:13" x14ac:dyDescent="0.3">
      <c r="A1799" t="s">
        <v>10</v>
      </c>
      <c r="B1799">
        <v>5144</v>
      </c>
      <c r="C1799" t="s">
        <v>512</v>
      </c>
      <c r="D1799" t="s">
        <v>67</v>
      </c>
      <c r="E1799">
        <v>2015</v>
      </c>
      <c r="F1799" t="s">
        <v>33</v>
      </c>
      <c r="G1799" t="s">
        <v>34</v>
      </c>
      <c r="H1799" t="s">
        <v>30</v>
      </c>
      <c r="I1799" t="s">
        <v>16</v>
      </c>
      <c r="J1799">
        <v>2.0611526000000002E-2</v>
      </c>
      <c r="K1799">
        <v>11.5</v>
      </c>
      <c r="L1799">
        <v>84.953999999999994</v>
      </c>
      <c r="M1799">
        <v>3.2</v>
      </c>
    </row>
    <row r="1800" spans="1:13" x14ac:dyDescent="0.3">
      <c r="A1800" t="s">
        <v>10</v>
      </c>
      <c r="B1800">
        <v>5136</v>
      </c>
      <c r="C1800" t="s">
        <v>130</v>
      </c>
      <c r="D1800" t="s">
        <v>54</v>
      </c>
      <c r="E1800">
        <v>2016</v>
      </c>
      <c r="F1800" t="s">
        <v>25</v>
      </c>
      <c r="G1800" t="s">
        <v>14</v>
      </c>
      <c r="H1800" t="s">
        <v>26</v>
      </c>
      <c r="I1800" t="s">
        <v>16</v>
      </c>
      <c r="J1800">
        <v>2.6602088999999999E-2</v>
      </c>
      <c r="K1800">
        <v>13.65</v>
      </c>
      <c r="L1800">
        <v>35.153199999999998</v>
      </c>
      <c r="M1800">
        <v>3.2</v>
      </c>
    </row>
    <row r="1801" spans="1:13" x14ac:dyDescent="0.3">
      <c r="A1801" t="s">
        <v>10</v>
      </c>
      <c r="B1801">
        <v>5134</v>
      </c>
      <c r="C1801" t="s">
        <v>487</v>
      </c>
      <c r="D1801" t="s">
        <v>48</v>
      </c>
      <c r="E1801">
        <v>2018</v>
      </c>
      <c r="F1801" t="s">
        <v>138</v>
      </c>
      <c r="G1801" t="s">
        <v>14</v>
      </c>
      <c r="H1801" t="s">
        <v>26</v>
      </c>
      <c r="I1801" t="s">
        <v>40</v>
      </c>
      <c r="J1801">
        <v>0.21610753499999999</v>
      </c>
      <c r="L1801">
        <v>86.851399999999998</v>
      </c>
      <c r="M1801">
        <v>3.2</v>
      </c>
    </row>
    <row r="1802" spans="1:13" x14ac:dyDescent="0.3">
      <c r="A1802" t="s">
        <v>10</v>
      </c>
      <c r="B1802">
        <v>5133</v>
      </c>
      <c r="C1802" t="s">
        <v>124</v>
      </c>
      <c r="D1802" t="s">
        <v>67</v>
      </c>
      <c r="E1802">
        <v>2018</v>
      </c>
      <c r="F1802" t="s">
        <v>138</v>
      </c>
      <c r="G1802" t="s">
        <v>14</v>
      </c>
      <c r="H1802" t="s">
        <v>26</v>
      </c>
      <c r="I1802" t="s">
        <v>40</v>
      </c>
      <c r="J1802">
        <v>5.2040538999999997E-2</v>
      </c>
      <c r="L1802">
        <v>143.17859999999999</v>
      </c>
      <c r="M1802">
        <v>3.2</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10</v>
      </c>
      <c r="B1831">
        <v>5131</v>
      </c>
      <c r="C1831" t="s">
        <v>530</v>
      </c>
      <c r="D1831" t="s">
        <v>48</v>
      </c>
      <c r="E1831">
        <v>2012</v>
      </c>
      <c r="F1831" t="s">
        <v>13</v>
      </c>
      <c r="G1831" t="s">
        <v>14</v>
      </c>
      <c r="H1831" t="s">
        <v>15</v>
      </c>
      <c r="I1831" t="s">
        <v>16</v>
      </c>
      <c r="J1831">
        <v>1.8591463999999999E-2</v>
      </c>
      <c r="K1831">
        <v>19.350000000000001</v>
      </c>
      <c r="L1831">
        <v>112.95440000000001</v>
      </c>
      <c r="M1831">
        <v>3.2</v>
      </c>
    </row>
    <row r="1832" spans="1:13" x14ac:dyDescent="0.3">
      <c r="A1832" t="s">
        <v>10</v>
      </c>
      <c r="B1832">
        <v>5130</v>
      </c>
      <c r="C1832" t="s">
        <v>458</v>
      </c>
      <c r="D1832" t="s">
        <v>48</v>
      </c>
      <c r="E1832">
        <v>2012</v>
      </c>
      <c r="F1832" t="s">
        <v>13</v>
      </c>
      <c r="G1832" t="s">
        <v>14</v>
      </c>
      <c r="H1832" t="s">
        <v>15</v>
      </c>
      <c r="I1832" t="s">
        <v>16</v>
      </c>
      <c r="J1832">
        <v>4.5835395000000001E-2</v>
      </c>
      <c r="K1832">
        <v>15.6</v>
      </c>
      <c r="L1832">
        <v>168.2132</v>
      </c>
      <c r="M1832">
        <v>3.2</v>
      </c>
    </row>
    <row r="1833" spans="1:13" x14ac:dyDescent="0.3">
      <c r="A1833" t="s">
        <v>10</v>
      </c>
      <c r="B1833">
        <v>5129</v>
      </c>
      <c r="C1833" t="s">
        <v>1370</v>
      </c>
      <c r="D1833" t="s">
        <v>24</v>
      </c>
      <c r="E1833">
        <v>2012</v>
      </c>
      <c r="F1833" t="s">
        <v>13</v>
      </c>
      <c r="G1833" t="s">
        <v>14</v>
      </c>
      <c r="H1833" t="s">
        <v>15</v>
      </c>
      <c r="I1833" t="s">
        <v>16</v>
      </c>
      <c r="J1833">
        <v>5.2493162000000003E-2</v>
      </c>
      <c r="K1833">
        <v>16.7</v>
      </c>
      <c r="L1833">
        <v>113.91759999999999</v>
      </c>
      <c r="M1833">
        <v>3.2</v>
      </c>
    </row>
    <row r="1834" spans="1:13" x14ac:dyDescent="0.3">
      <c r="A1834" t="s">
        <v>10</v>
      </c>
      <c r="B1834">
        <v>5128</v>
      </c>
      <c r="C1834" t="s">
        <v>1345</v>
      </c>
      <c r="D1834" t="s">
        <v>28</v>
      </c>
      <c r="E1834">
        <v>2012</v>
      </c>
      <c r="F1834" t="s">
        <v>13</v>
      </c>
      <c r="G1834" t="s">
        <v>14</v>
      </c>
      <c r="H1834" t="s">
        <v>15</v>
      </c>
      <c r="I1834" t="s">
        <v>16</v>
      </c>
      <c r="J1834">
        <v>4.0268044000000003E-2</v>
      </c>
      <c r="K1834">
        <v>8.6</v>
      </c>
      <c r="L1834">
        <v>191.453</v>
      </c>
      <c r="M1834">
        <v>3.2</v>
      </c>
    </row>
    <row r="1835" spans="1:13" x14ac:dyDescent="0.3">
      <c r="A1835" t="s">
        <v>10</v>
      </c>
      <c r="B1835">
        <v>5122</v>
      </c>
      <c r="C1835" t="s">
        <v>569</v>
      </c>
      <c r="D1835" t="s">
        <v>57</v>
      </c>
      <c r="E1835">
        <v>2014</v>
      </c>
      <c r="F1835" t="s">
        <v>29</v>
      </c>
      <c r="G1835" t="s">
        <v>21</v>
      </c>
      <c r="H1835" t="s">
        <v>30</v>
      </c>
      <c r="I1835" t="s">
        <v>16</v>
      </c>
      <c r="J1835">
        <v>7.9844043000000003E-2</v>
      </c>
      <c r="K1835">
        <v>5.0350000000000001</v>
      </c>
      <c r="L1835">
        <v>226.30359999999999</v>
      </c>
      <c r="M1835">
        <v>3.2</v>
      </c>
    </row>
    <row r="1836" spans="1:13" x14ac:dyDescent="0.3">
      <c r="A1836" t="s">
        <v>10</v>
      </c>
      <c r="B1836">
        <v>5118</v>
      </c>
      <c r="C1836" t="s">
        <v>583</v>
      </c>
      <c r="D1836" t="s">
        <v>54</v>
      </c>
      <c r="E1836">
        <v>2018</v>
      </c>
      <c r="F1836" t="s">
        <v>45</v>
      </c>
      <c r="G1836" t="s">
        <v>21</v>
      </c>
      <c r="H1836" t="s">
        <v>15</v>
      </c>
      <c r="I1836" t="s">
        <v>46</v>
      </c>
      <c r="J1836">
        <v>5.4846706000000002E-2</v>
      </c>
      <c r="L1836">
        <v>147.3734</v>
      </c>
      <c r="M1836">
        <v>3.3</v>
      </c>
    </row>
    <row r="1837" spans="1:13" x14ac:dyDescent="0.3">
      <c r="A1837" t="s">
        <v>10</v>
      </c>
      <c r="B1837">
        <v>5117</v>
      </c>
      <c r="C1837" t="s">
        <v>526</v>
      </c>
      <c r="D1837" t="s">
        <v>54</v>
      </c>
      <c r="E1837">
        <v>2018</v>
      </c>
      <c r="F1837" t="s">
        <v>45</v>
      </c>
      <c r="G1837" t="s">
        <v>21</v>
      </c>
      <c r="H1837" t="s">
        <v>15</v>
      </c>
      <c r="I1837" t="s">
        <v>46</v>
      </c>
      <c r="J1837">
        <v>6.9250192000000002E-2</v>
      </c>
      <c r="L1837">
        <v>232.9616</v>
      </c>
      <c r="M1837">
        <v>3.3</v>
      </c>
    </row>
    <row r="1838" spans="1:13" x14ac:dyDescent="0.3">
      <c r="A1838" t="s">
        <v>10</v>
      </c>
      <c r="B1838">
        <v>5116</v>
      </c>
      <c r="C1838" t="s">
        <v>1004</v>
      </c>
      <c r="D1838" t="s">
        <v>67</v>
      </c>
      <c r="E1838">
        <v>2018</v>
      </c>
      <c r="F1838" t="s">
        <v>45</v>
      </c>
      <c r="G1838" t="s">
        <v>21</v>
      </c>
      <c r="H1838" t="s">
        <v>15</v>
      </c>
      <c r="I1838" t="s">
        <v>46</v>
      </c>
      <c r="J1838">
        <v>0.14331999500000001</v>
      </c>
      <c r="L1838">
        <v>237.5222</v>
      </c>
      <c r="M1838">
        <v>3.3</v>
      </c>
    </row>
    <row r="1839" spans="1:13" x14ac:dyDescent="0.3">
      <c r="A1839" t="s">
        <v>10</v>
      </c>
      <c r="B1839">
        <v>5115</v>
      </c>
      <c r="C1839" t="s">
        <v>250</v>
      </c>
      <c r="D1839" t="s">
        <v>28</v>
      </c>
      <c r="E1839">
        <v>2018</v>
      </c>
      <c r="F1839" t="s">
        <v>45</v>
      </c>
      <c r="G1839" t="s">
        <v>21</v>
      </c>
      <c r="H1839" t="s">
        <v>15</v>
      </c>
      <c r="I1839" t="s">
        <v>46</v>
      </c>
      <c r="J1839">
        <v>3.0693308999999998E-2</v>
      </c>
      <c r="L1839">
        <v>228.0352</v>
      </c>
      <c r="M1839">
        <v>3.3</v>
      </c>
    </row>
    <row r="1840" spans="1:13" x14ac:dyDescent="0.3">
      <c r="A1840" t="s">
        <v>10</v>
      </c>
      <c r="B1840">
        <v>5110</v>
      </c>
      <c r="C1840" t="s">
        <v>490</v>
      </c>
      <c r="D1840" t="s">
        <v>159</v>
      </c>
      <c r="E1840">
        <v>2022</v>
      </c>
      <c r="F1840" t="s">
        <v>20</v>
      </c>
      <c r="G1840" t="s">
        <v>21</v>
      </c>
      <c r="H1840" t="s">
        <v>15</v>
      </c>
      <c r="I1840" t="s">
        <v>22</v>
      </c>
      <c r="J1840">
        <v>5.4851438000000002E-2</v>
      </c>
      <c r="K1840">
        <v>16.7</v>
      </c>
      <c r="L1840">
        <v>64.416799999999995</v>
      </c>
      <c r="M1840">
        <v>3.3</v>
      </c>
    </row>
    <row r="1841" spans="1:13" x14ac:dyDescent="0.3">
      <c r="A1841" t="s">
        <v>10</v>
      </c>
      <c r="B1841">
        <v>5109</v>
      </c>
      <c r="C1841" t="s">
        <v>1163</v>
      </c>
      <c r="D1841" t="s">
        <v>48</v>
      </c>
      <c r="E1841">
        <v>2022</v>
      </c>
      <c r="F1841" t="s">
        <v>20</v>
      </c>
      <c r="G1841" t="s">
        <v>21</v>
      </c>
      <c r="H1841" t="s">
        <v>15</v>
      </c>
      <c r="I1841" t="s">
        <v>22</v>
      </c>
      <c r="J1841">
        <v>0.17346284100000001</v>
      </c>
      <c r="K1841">
        <v>16</v>
      </c>
      <c r="L1841">
        <v>157.69720000000001</v>
      </c>
      <c r="M1841">
        <v>3.3</v>
      </c>
    </row>
    <row r="1842" spans="1:13" x14ac:dyDescent="0.3">
      <c r="A1842" t="s">
        <v>10</v>
      </c>
      <c r="B1842">
        <v>5108</v>
      </c>
      <c r="C1842" t="s">
        <v>82</v>
      </c>
      <c r="D1842" t="s">
        <v>48</v>
      </c>
      <c r="E1842">
        <v>2022</v>
      </c>
      <c r="F1842" t="s">
        <v>20</v>
      </c>
      <c r="G1842" t="s">
        <v>21</v>
      </c>
      <c r="H1842" t="s">
        <v>15</v>
      </c>
      <c r="I1842" t="s">
        <v>22</v>
      </c>
      <c r="J1842">
        <v>3.8107380000000003E-2</v>
      </c>
      <c r="K1842">
        <v>13.15</v>
      </c>
      <c r="L1842">
        <v>86.385599999999997</v>
      </c>
      <c r="M1842">
        <v>3.3</v>
      </c>
    </row>
    <row r="1843" spans="1:13" x14ac:dyDescent="0.3">
      <c r="A1843" t="s">
        <v>10</v>
      </c>
      <c r="B1843">
        <v>5107</v>
      </c>
      <c r="C1843" t="s">
        <v>598</v>
      </c>
      <c r="D1843" t="s">
        <v>24</v>
      </c>
      <c r="E1843">
        <v>2022</v>
      </c>
      <c r="F1843" t="s">
        <v>20</v>
      </c>
      <c r="G1843" t="s">
        <v>21</v>
      </c>
      <c r="H1843" t="s">
        <v>15</v>
      </c>
      <c r="I1843" t="s">
        <v>22</v>
      </c>
      <c r="J1843">
        <v>1.9277945000000001E-2</v>
      </c>
      <c r="K1843">
        <v>20.5</v>
      </c>
      <c r="L1843">
        <v>82.859200000000001</v>
      </c>
      <c r="M1843">
        <v>3.3</v>
      </c>
    </row>
    <row r="1844" spans="1:13" x14ac:dyDescent="0.3">
      <c r="A1844" t="s">
        <v>10</v>
      </c>
      <c r="B1844">
        <v>5106</v>
      </c>
      <c r="C1844" t="s">
        <v>1458</v>
      </c>
      <c r="D1844" t="s">
        <v>28</v>
      </c>
      <c r="E1844">
        <v>2022</v>
      </c>
      <c r="F1844" t="s">
        <v>20</v>
      </c>
      <c r="G1844" t="s">
        <v>21</v>
      </c>
      <c r="H1844" t="s">
        <v>15</v>
      </c>
      <c r="I1844" t="s">
        <v>22</v>
      </c>
      <c r="J1844">
        <v>2.7729547E-2</v>
      </c>
      <c r="K1844">
        <v>15.7</v>
      </c>
      <c r="L1844">
        <v>169.37899999999999</v>
      </c>
      <c r="M1844">
        <v>3.3</v>
      </c>
    </row>
    <row r="1845" spans="1:13" x14ac:dyDescent="0.3">
      <c r="A1845" t="s">
        <v>10</v>
      </c>
      <c r="B1845">
        <v>5099</v>
      </c>
      <c r="C1845" t="s">
        <v>1100</v>
      </c>
      <c r="D1845" t="s">
        <v>48</v>
      </c>
      <c r="E1845">
        <v>2014</v>
      </c>
      <c r="F1845" t="s">
        <v>29</v>
      </c>
      <c r="G1845" t="s">
        <v>21</v>
      </c>
      <c r="H1845" t="s">
        <v>30</v>
      </c>
      <c r="I1845" t="s">
        <v>16</v>
      </c>
      <c r="J1845">
        <v>7.665661E-2</v>
      </c>
      <c r="K1845">
        <v>11.8</v>
      </c>
      <c r="L1845">
        <v>32.355800000000002</v>
      </c>
      <c r="M1845">
        <v>3.3</v>
      </c>
    </row>
    <row r="1846" spans="1:13" x14ac:dyDescent="0.3">
      <c r="A1846" t="s">
        <v>10</v>
      </c>
      <c r="B1846">
        <v>5097</v>
      </c>
      <c r="C1846" t="s">
        <v>1013</v>
      </c>
      <c r="D1846" t="s">
        <v>54</v>
      </c>
      <c r="E1846">
        <v>2014</v>
      </c>
      <c r="F1846" t="s">
        <v>29</v>
      </c>
      <c r="G1846" t="s">
        <v>21</v>
      </c>
      <c r="H1846" t="s">
        <v>30</v>
      </c>
      <c r="I1846" t="s">
        <v>16</v>
      </c>
      <c r="J1846">
        <v>0.158337479</v>
      </c>
      <c r="K1846">
        <v>12.35</v>
      </c>
      <c r="L1846">
        <v>157.99459999999999</v>
      </c>
      <c r="M1846">
        <v>3.3</v>
      </c>
    </row>
    <row r="1847" spans="1:13" x14ac:dyDescent="0.3">
      <c r="A1847" t="s">
        <v>10</v>
      </c>
      <c r="B1847">
        <v>5096</v>
      </c>
      <c r="C1847" t="s">
        <v>765</v>
      </c>
      <c r="D1847" t="s">
        <v>12</v>
      </c>
      <c r="E1847">
        <v>2014</v>
      </c>
      <c r="F1847" t="s">
        <v>29</v>
      </c>
      <c r="G1847" t="s">
        <v>21</v>
      </c>
      <c r="H1847" t="s">
        <v>30</v>
      </c>
      <c r="I1847" t="s">
        <v>16</v>
      </c>
      <c r="J1847">
        <v>7.4565097999999996E-2</v>
      </c>
      <c r="K1847">
        <v>8.75</v>
      </c>
      <c r="L1847">
        <v>186.85560000000001</v>
      </c>
      <c r="M1847">
        <v>3.3</v>
      </c>
    </row>
    <row r="1848" spans="1:13" x14ac:dyDescent="0.3">
      <c r="A1848" t="s">
        <v>10</v>
      </c>
      <c r="B1848">
        <v>5095</v>
      </c>
      <c r="C1848" t="s">
        <v>500</v>
      </c>
      <c r="D1848" t="s">
        <v>24</v>
      </c>
      <c r="E1848">
        <v>2014</v>
      </c>
      <c r="F1848" t="s">
        <v>29</v>
      </c>
      <c r="G1848" t="s">
        <v>21</v>
      </c>
      <c r="H1848" t="s">
        <v>30</v>
      </c>
      <c r="I1848" t="s">
        <v>16</v>
      </c>
      <c r="J1848">
        <v>0</v>
      </c>
      <c r="K1848">
        <v>9.5</v>
      </c>
      <c r="L1848">
        <v>231.36680000000001</v>
      </c>
      <c r="M1848">
        <v>3.3</v>
      </c>
    </row>
    <row r="1849" spans="1:13" x14ac:dyDescent="0.3">
      <c r="A1849" t="s">
        <v>10</v>
      </c>
      <c r="B1849">
        <v>5094</v>
      </c>
      <c r="C1849" t="s">
        <v>136</v>
      </c>
      <c r="D1849" t="s">
        <v>67</v>
      </c>
      <c r="E1849">
        <v>2014</v>
      </c>
      <c r="F1849" t="s">
        <v>29</v>
      </c>
      <c r="G1849" t="s">
        <v>21</v>
      </c>
      <c r="H1849" t="s">
        <v>30</v>
      </c>
      <c r="I1849" t="s">
        <v>16</v>
      </c>
      <c r="J1849">
        <v>0.114022125</v>
      </c>
      <c r="K1849">
        <v>20.7</v>
      </c>
      <c r="L1849">
        <v>92.943600000000004</v>
      </c>
      <c r="M1849">
        <v>3.3</v>
      </c>
    </row>
    <row r="1850" spans="1:13" x14ac:dyDescent="0.3">
      <c r="A1850" t="s">
        <v>10</v>
      </c>
      <c r="B1850">
        <v>5078</v>
      </c>
      <c r="C1850" t="s">
        <v>774</v>
      </c>
      <c r="D1850" t="s">
        <v>12</v>
      </c>
      <c r="E1850">
        <v>2017</v>
      </c>
      <c r="F1850" t="s">
        <v>50</v>
      </c>
      <c r="G1850" t="s">
        <v>34</v>
      </c>
      <c r="H1850" t="s">
        <v>26</v>
      </c>
      <c r="I1850" t="s">
        <v>16</v>
      </c>
      <c r="J1850">
        <v>0.102901425</v>
      </c>
      <c r="K1850">
        <v>6.11</v>
      </c>
      <c r="L1850">
        <v>128.49680000000001</v>
      </c>
      <c r="M1850">
        <v>3.3</v>
      </c>
    </row>
    <row r="1851" spans="1:13" x14ac:dyDescent="0.3">
      <c r="A1851" t="s">
        <v>10</v>
      </c>
      <c r="B1851">
        <v>5077</v>
      </c>
      <c r="C1851" t="s">
        <v>1217</v>
      </c>
      <c r="D1851" t="s">
        <v>95</v>
      </c>
      <c r="E1851">
        <v>2017</v>
      </c>
      <c r="F1851" t="s">
        <v>50</v>
      </c>
      <c r="G1851" t="s">
        <v>34</v>
      </c>
      <c r="H1851" t="s">
        <v>26</v>
      </c>
      <c r="I1851" t="s">
        <v>16</v>
      </c>
      <c r="J1851">
        <v>8.2250862999999994E-2</v>
      </c>
      <c r="K1851">
        <v>19.350000000000001</v>
      </c>
      <c r="L1851">
        <v>48.703400000000002</v>
      </c>
      <c r="M1851">
        <v>3.3</v>
      </c>
    </row>
    <row r="1852" spans="1:13" x14ac:dyDescent="0.3">
      <c r="A1852" t="s">
        <v>10</v>
      </c>
      <c r="B1852">
        <v>5066</v>
      </c>
      <c r="C1852" t="s">
        <v>254</v>
      </c>
      <c r="D1852" t="s">
        <v>24</v>
      </c>
      <c r="E1852">
        <v>2020</v>
      </c>
      <c r="F1852" t="s">
        <v>37</v>
      </c>
      <c r="G1852" t="s">
        <v>34</v>
      </c>
      <c r="H1852" t="s">
        <v>30</v>
      </c>
      <c r="I1852" t="s">
        <v>16</v>
      </c>
      <c r="J1852">
        <v>5.1783760999999998E-2</v>
      </c>
      <c r="K1852">
        <v>20</v>
      </c>
      <c r="L1852">
        <v>125.8678</v>
      </c>
      <c r="M1852">
        <v>3.3</v>
      </c>
    </row>
    <row r="1853" spans="1:13" x14ac:dyDescent="0.3">
      <c r="A1853" t="s">
        <v>10</v>
      </c>
      <c r="B1853">
        <v>5065</v>
      </c>
      <c r="C1853" t="s">
        <v>127</v>
      </c>
      <c r="D1853" t="s">
        <v>24</v>
      </c>
      <c r="E1853">
        <v>2020</v>
      </c>
      <c r="F1853" t="s">
        <v>37</v>
      </c>
      <c r="G1853" t="s">
        <v>34</v>
      </c>
      <c r="H1853" t="s">
        <v>30</v>
      </c>
      <c r="I1853" t="s">
        <v>16</v>
      </c>
      <c r="J1853">
        <v>7.7601069999999994E-2</v>
      </c>
      <c r="K1853">
        <v>11.6</v>
      </c>
      <c r="L1853">
        <v>171.01060000000001</v>
      </c>
      <c r="M1853">
        <v>3.3</v>
      </c>
    </row>
    <row r="1854" spans="1:13" x14ac:dyDescent="0.3">
      <c r="A1854" t="s">
        <v>10</v>
      </c>
      <c r="B1854">
        <v>5064</v>
      </c>
      <c r="C1854" t="s">
        <v>1101</v>
      </c>
      <c r="D1854" t="s">
        <v>48</v>
      </c>
      <c r="E1854">
        <v>2015</v>
      </c>
      <c r="F1854" t="s">
        <v>33</v>
      </c>
      <c r="G1854" t="s">
        <v>34</v>
      </c>
      <c r="H1854" t="s">
        <v>30</v>
      </c>
      <c r="I1854" t="s">
        <v>16</v>
      </c>
      <c r="J1854">
        <v>4.6114018E-2</v>
      </c>
      <c r="K1854">
        <v>20.6</v>
      </c>
      <c r="L1854">
        <v>178.23439999999999</v>
      </c>
      <c r="M1854">
        <v>3.3</v>
      </c>
    </row>
    <row r="1855" spans="1:13" x14ac:dyDescent="0.3">
      <c r="A1855" t="s">
        <v>10</v>
      </c>
      <c r="B1855">
        <v>5063</v>
      </c>
      <c r="C1855" t="s">
        <v>1469</v>
      </c>
      <c r="D1855" t="s">
        <v>12</v>
      </c>
      <c r="E1855">
        <v>2015</v>
      </c>
      <c r="F1855" t="s">
        <v>33</v>
      </c>
      <c r="G1855" t="s">
        <v>34</v>
      </c>
      <c r="H1855" t="s">
        <v>30</v>
      </c>
      <c r="I1855" t="s">
        <v>16</v>
      </c>
      <c r="J1855">
        <v>0.11263801599999999</v>
      </c>
      <c r="K1855">
        <v>20.5</v>
      </c>
      <c r="L1855">
        <v>195.5478</v>
      </c>
      <c r="M1855">
        <v>3.3</v>
      </c>
    </row>
    <row r="1856" spans="1:13" x14ac:dyDescent="0.3">
      <c r="A1856" t="s">
        <v>10</v>
      </c>
      <c r="B1856">
        <v>5062</v>
      </c>
      <c r="C1856" t="s">
        <v>1514</v>
      </c>
      <c r="D1856" t="s">
        <v>12</v>
      </c>
      <c r="E1856">
        <v>2015</v>
      </c>
      <c r="F1856" t="s">
        <v>33</v>
      </c>
      <c r="G1856" t="s">
        <v>34</v>
      </c>
      <c r="H1856" t="s">
        <v>30</v>
      </c>
      <c r="I1856" t="s">
        <v>16</v>
      </c>
      <c r="J1856">
        <v>1.3064516E-2</v>
      </c>
      <c r="K1856">
        <v>13.65</v>
      </c>
      <c r="L1856">
        <v>115.5834</v>
      </c>
      <c r="M1856">
        <v>3.3</v>
      </c>
    </row>
    <row r="1857" spans="1:13" x14ac:dyDescent="0.3">
      <c r="A1857" t="s">
        <v>10</v>
      </c>
      <c r="B1857">
        <v>5061</v>
      </c>
      <c r="C1857" t="s">
        <v>267</v>
      </c>
      <c r="D1857" t="s">
        <v>57</v>
      </c>
      <c r="E1857">
        <v>2015</v>
      </c>
      <c r="F1857" t="s">
        <v>33</v>
      </c>
      <c r="G1857" t="s">
        <v>34</v>
      </c>
      <c r="H1857" t="s">
        <v>30</v>
      </c>
      <c r="I1857" t="s">
        <v>16</v>
      </c>
      <c r="J1857">
        <v>0.16852746299999999</v>
      </c>
      <c r="K1857">
        <v>7.1550000000000002</v>
      </c>
      <c r="L1857">
        <v>33.687399999999997</v>
      </c>
      <c r="M1857">
        <v>3.3</v>
      </c>
    </row>
    <row r="1858" spans="1:13" x14ac:dyDescent="0.3">
      <c r="A1858" t="s">
        <v>10</v>
      </c>
      <c r="B1858">
        <v>5039</v>
      </c>
      <c r="C1858" t="s">
        <v>806</v>
      </c>
      <c r="D1858" t="s">
        <v>12</v>
      </c>
      <c r="E1858">
        <v>2016</v>
      </c>
      <c r="F1858" t="s">
        <v>25</v>
      </c>
      <c r="G1858" t="s">
        <v>14</v>
      </c>
      <c r="H1858" t="s">
        <v>26</v>
      </c>
      <c r="I1858" t="s">
        <v>16</v>
      </c>
      <c r="J1858">
        <v>7.9713575999999994E-2</v>
      </c>
      <c r="K1858">
        <v>16.5</v>
      </c>
      <c r="L1858">
        <v>101.33320000000001</v>
      </c>
      <c r="M1858">
        <v>3.3</v>
      </c>
    </row>
    <row r="1859" spans="1:13" x14ac:dyDescent="0.3">
      <c r="A1859" t="s">
        <v>10</v>
      </c>
      <c r="B1859">
        <v>5038</v>
      </c>
      <c r="C1859" t="s">
        <v>269</v>
      </c>
      <c r="D1859" t="s">
        <v>24</v>
      </c>
      <c r="E1859">
        <v>2016</v>
      </c>
      <c r="F1859" t="s">
        <v>25</v>
      </c>
      <c r="G1859" t="s">
        <v>14</v>
      </c>
      <c r="H1859" t="s">
        <v>26</v>
      </c>
      <c r="I1859" t="s">
        <v>16</v>
      </c>
      <c r="J1859">
        <v>0.14666293799999999</v>
      </c>
      <c r="K1859">
        <v>10.195</v>
      </c>
      <c r="L1859">
        <v>138.68379999999999</v>
      </c>
      <c r="M1859">
        <v>3.3</v>
      </c>
    </row>
    <row r="1860" spans="1:13" x14ac:dyDescent="0.3">
      <c r="A1860" t="s">
        <v>10</v>
      </c>
      <c r="B1860">
        <v>5037</v>
      </c>
      <c r="C1860" t="s">
        <v>161</v>
      </c>
      <c r="D1860" t="s">
        <v>24</v>
      </c>
      <c r="E1860">
        <v>2016</v>
      </c>
      <c r="F1860" t="s">
        <v>25</v>
      </c>
      <c r="G1860" t="s">
        <v>14</v>
      </c>
      <c r="H1860" t="s">
        <v>26</v>
      </c>
      <c r="I1860" t="s">
        <v>16</v>
      </c>
      <c r="J1860">
        <v>6.4014172999999994E-2</v>
      </c>
      <c r="K1860">
        <v>9.1950000000000003</v>
      </c>
      <c r="L1860">
        <v>83.3566</v>
      </c>
      <c r="M1860">
        <v>3.3</v>
      </c>
    </row>
    <row r="1861" spans="1:13" x14ac:dyDescent="0.3">
      <c r="A1861" t="s">
        <v>10</v>
      </c>
      <c r="B1861">
        <v>5036</v>
      </c>
      <c r="C1861" t="s">
        <v>1483</v>
      </c>
      <c r="D1861" t="s">
        <v>67</v>
      </c>
      <c r="E1861">
        <v>2016</v>
      </c>
      <c r="F1861" t="s">
        <v>25</v>
      </c>
      <c r="G1861" t="s">
        <v>14</v>
      </c>
      <c r="H1861" t="s">
        <v>26</v>
      </c>
      <c r="I1861" t="s">
        <v>16</v>
      </c>
      <c r="J1861">
        <v>3.0927632E-2</v>
      </c>
      <c r="K1861">
        <v>20.350000000000001</v>
      </c>
      <c r="L1861">
        <v>256.86720000000003</v>
      </c>
      <c r="M1861">
        <v>3.3</v>
      </c>
    </row>
    <row r="1862" spans="1:13" x14ac:dyDescent="0.3">
      <c r="A1862" t="s">
        <v>10</v>
      </c>
      <c r="B1862">
        <v>5035</v>
      </c>
      <c r="C1862" t="s">
        <v>1481</v>
      </c>
      <c r="D1862" t="s">
        <v>67</v>
      </c>
      <c r="E1862">
        <v>2016</v>
      </c>
      <c r="F1862" t="s">
        <v>25</v>
      </c>
      <c r="G1862" t="s">
        <v>14</v>
      </c>
      <c r="H1862" t="s">
        <v>26</v>
      </c>
      <c r="I1862" t="s">
        <v>16</v>
      </c>
      <c r="J1862">
        <v>1.9511288000000002E-2</v>
      </c>
      <c r="K1862">
        <v>14.85</v>
      </c>
      <c r="L1862">
        <v>262.59100000000001</v>
      </c>
      <c r="M1862">
        <v>3.3</v>
      </c>
    </row>
    <row r="1863" spans="1:13" x14ac:dyDescent="0.3">
      <c r="A1863" t="s">
        <v>10</v>
      </c>
      <c r="B1863">
        <v>5034</v>
      </c>
      <c r="C1863" t="s">
        <v>1345</v>
      </c>
      <c r="D1863" t="s">
        <v>28</v>
      </c>
      <c r="E1863">
        <v>2016</v>
      </c>
      <c r="F1863" t="s">
        <v>25</v>
      </c>
      <c r="G1863" t="s">
        <v>14</v>
      </c>
      <c r="H1863" t="s">
        <v>26</v>
      </c>
      <c r="I1863" t="s">
        <v>16</v>
      </c>
      <c r="J1863">
        <v>4.0205535000000001E-2</v>
      </c>
      <c r="K1863">
        <v>8.6</v>
      </c>
      <c r="L1863">
        <v>188.75299999999999</v>
      </c>
      <c r="M1863">
        <v>3.3</v>
      </c>
    </row>
    <row r="1864" spans="1:13" x14ac:dyDescent="0.3">
      <c r="A1864" t="s">
        <v>10</v>
      </c>
      <c r="B1864">
        <v>5033</v>
      </c>
      <c r="C1864" t="s">
        <v>1217</v>
      </c>
      <c r="D1864" t="s">
        <v>95</v>
      </c>
      <c r="E1864">
        <v>2016</v>
      </c>
      <c r="F1864" t="s">
        <v>25</v>
      </c>
      <c r="G1864" t="s">
        <v>14</v>
      </c>
      <c r="H1864" t="s">
        <v>26</v>
      </c>
      <c r="I1864" t="s">
        <v>16</v>
      </c>
      <c r="J1864">
        <v>8.2266418999999993E-2</v>
      </c>
      <c r="K1864">
        <v>19.350000000000001</v>
      </c>
      <c r="L1864">
        <v>48.803400000000003</v>
      </c>
      <c r="M1864">
        <v>3.3</v>
      </c>
    </row>
    <row r="1865" spans="1:13" x14ac:dyDescent="0.3">
      <c r="A1865" t="s">
        <v>10</v>
      </c>
      <c r="B1865">
        <v>5024</v>
      </c>
      <c r="C1865" t="s">
        <v>1124</v>
      </c>
      <c r="D1865" t="s">
        <v>48</v>
      </c>
      <c r="E1865">
        <v>2018</v>
      </c>
      <c r="F1865" t="s">
        <v>138</v>
      </c>
      <c r="G1865" t="s">
        <v>14</v>
      </c>
      <c r="H1865" t="s">
        <v>26</v>
      </c>
      <c r="I1865" t="s">
        <v>40</v>
      </c>
      <c r="J1865">
        <v>0.23585940799999999</v>
      </c>
      <c r="L1865">
        <v>46.1402</v>
      </c>
      <c r="M1865">
        <v>3.3</v>
      </c>
    </row>
    <row r="1866" spans="1:13" x14ac:dyDescent="0.3">
      <c r="A1866" t="s">
        <v>10</v>
      </c>
      <c r="B1866">
        <v>5019</v>
      </c>
      <c r="C1866" t="s">
        <v>62</v>
      </c>
      <c r="D1866" t="s">
        <v>12</v>
      </c>
      <c r="E1866">
        <v>2012</v>
      </c>
      <c r="F1866" t="s">
        <v>13</v>
      </c>
      <c r="G1866" t="s">
        <v>14</v>
      </c>
      <c r="H1866" t="s">
        <v>15</v>
      </c>
      <c r="I1866" t="s">
        <v>16</v>
      </c>
      <c r="J1866">
        <v>9.4037290999999995E-2</v>
      </c>
      <c r="K1866">
        <v>15.1</v>
      </c>
      <c r="L1866">
        <v>62.319400000000002</v>
      </c>
      <c r="M1866">
        <v>3.3</v>
      </c>
    </row>
    <row r="1867" spans="1:13" x14ac:dyDescent="0.3">
      <c r="A1867" t="s">
        <v>10</v>
      </c>
      <c r="B1867">
        <v>5018</v>
      </c>
      <c r="C1867" t="s">
        <v>490</v>
      </c>
      <c r="D1867" t="s">
        <v>159</v>
      </c>
      <c r="E1867">
        <v>2012</v>
      </c>
      <c r="F1867" t="s">
        <v>13</v>
      </c>
      <c r="G1867" t="s">
        <v>14</v>
      </c>
      <c r="H1867" t="s">
        <v>15</v>
      </c>
      <c r="I1867" t="s">
        <v>16</v>
      </c>
      <c r="J1867">
        <v>0</v>
      </c>
      <c r="K1867">
        <v>16.7</v>
      </c>
      <c r="L1867">
        <v>63.616799999999998</v>
      </c>
      <c r="M1867">
        <v>3.3</v>
      </c>
    </row>
    <row r="1868" spans="1:13" x14ac:dyDescent="0.3">
      <c r="A1868" t="s">
        <v>10</v>
      </c>
      <c r="B1868">
        <v>5017</v>
      </c>
      <c r="C1868" t="s">
        <v>260</v>
      </c>
      <c r="D1868" t="s">
        <v>48</v>
      </c>
      <c r="E1868">
        <v>2012</v>
      </c>
      <c r="F1868" t="s">
        <v>13</v>
      </c>
      <c r="G1868" t="s">
        <v>14</v>
      </c>
      <c r="H1868" t="s">
        <v>15</v>
      </c>
      <c r="I1868" t="s">
        <v>16</v>
      </c>
      <c r="J1868">
        <v>1.1143599000000001E-2</v>
      </c>
      <c r="K1868">
        <v>10.3</v>
      </c>
      <c r="L1868">
        <v>88.254000000000005</v>
      </c>
      <c r="M1868">
        <v>3.3</v>
      </c>
    </row>
    <row r="1869" spans="1:13" x14ac:dyDescent="0.3">
      <c r="A1869" t="s">
        <v>10</v>
      </c>
      <c r="B1869">
        <v>5016</v>
      </c>
      <c r="C1869" t="s">
        <v>1336</v>
      </c>
      <c r="D1869" t="s">
        <v>153</v>
      </c>
      <c r="E1869">
        <v>2012</v>
      </c>
      <c r="F1869" t="s">
        <v>13</v>
      </c>
      <c r="G1869" t="s">
        <v>14</v>
      </c>
      <c r="H1869" t="s">
        <v>15</v>
      </c>
      <c r="I1869" t="s">
        <v>16</v>
      </c>
      <c r="J1869">
        <v>0.140458316</v>
      </c>
      <c r="K1869">
        <v>5.3650000000000002</v>
      </c>
      <c r="L1869">
        <v>169.7764</v>
      </c>
      <c r="M1869">
        <v>3.3</v>
      </c>
    </row>
    <row r="1870" spans="1:13" x14ac:dyDescent="0.3">
      <c r="A1870" t="s">
        <v>10</v>
      </c>
      <c r="B1870">
        <v>5015</v>
      </c>
      <c r="C1870" t="s">
        <v>1225</v>
      </c>
      <c r="D1870" t="s">
        <v>12</v>
      </c>
      <c r="E1870">
        <v>2012</v>
      </c>
      <c r="F1870" t="s">
        <v>13</v>
      </c>
      <c r="G1870" t="s">
        <v>14</v>
      </c>
      <c r="H1870" t="s">
        <v>15</v>
      </c>
      <c r="I1870" t="s">
        <v>16</v>
      </c>
      <c r="J1870">
        <v>0.110163385</v>
      </c>
      <c r="K1870">
        <v>12.5</v>
      </c>
      <c r="L1870">
        <v>83.659199999999998</v>
      </c>
      <c r="M1870">
        <v>3.3</v>
      </c>
    </row>
    <row r="1871" spans="1:13" x14ac:dyDescent="0.3">
      <c r="A1871" t="s">
        <v>10</v>
      </c>
      <c r="B1871">
        <v>5014</v>
      </c>
      <c r="C1871" t="s">
        <v>937</v>
      </c>
      <c r="D1871" t="s">
        <v>74</v>
      </c>
      <c r="E1871">
        <v>2012</v>
      </c>
      <c r="F1871" t="s">
        <v>13</v>
      </c>
      <c r="G1871" t="s">
        <v>14</v>
      </c>
      <c r="H1871" t="s">
        <v>15</v>
      </c>
      <c r="I1871" t="s">
        <v>16</v>
      </c>
      <c r="J1871">
        <v>6.1270646999999998E-2</v>
      </c>
      <c r="K1871">
        <v>7.8949999999999996</v>
      </c>
      <c r="L1871">
        <v>56.758800000000001</v>
      </c>
      <c r="M1871">
        <v>3.3</v>
      </c>
    </row>
    <row r="1872" spans="1:13" x14ac:dyDescent="0.3">
      <c r="A1872" t="s">
        <v>10</v>
      </c>
      <c r="B1872">
        <v>5005</v>
      </c>
      <c r="C1872" t="s">
        <v>359</v>
      </c>
      <c r="D1872" t="s">
        <v>24</v>
      </c>
      <c r="E1872">
        <v>2017</v>
      </c>
      <c r="F1872" t="s">
        <v>50</v>
      </c>
      <c r="G1872" t="s">
        <v>34</v>
      </c>
      <c r="H1872" t="s">
        <v>26</v>
      </c>
      <c r="I1872" t="s">
        <v>16</v>
      </c>
      <c r="J1872">
        <v>8.3590755000000003E-2</v>
      </c>
      <c r="K1872">
        <v>20.75</v>
      </c>
      <c r="L1872">
        <v>182.23179999999999</v>
      </c>
      <c r="M1872">
        <v>3.3</v>
      </c>
    </row>
    <row r="1873" spans="1:13" x14ac:dyDescent="0.3">
      <c r="A1873" t="s">
        <v>10</v>
      </c>
      <c r="B1873">
        <v>4998</v>
      </c>
      <c r="C1873" t="s">
        <v>1570</v>
      </c>
      <c r="D1873" t="s">
        <v>95</v>
      </c>
      <c r="E1873">
        <v>2022</v>
      </c>
      <c r="F1873" t="s">
        <v>20</v>
      </c>
      <c r="G1873" t="s">
        <v>21</v>
      </c>
      <c r="H1873" t="s">
        <v>15</v>
      </c>
      <c r="I1873" t="s">
        <v>22</v>
      </c>
      <c r="J1873">
        <v>0</v>
      </c>
      <c r="K1873">
        <v>10.395</v>
      </c>
      <c r="L1873">
        <v>51.400799999999997</v>
      </c>
      <c r="M1873">
        <v>3.3</v>
      </c>
    </row>
    <row r="1874" spans="1:13" x14ac:dyDescent="0.3">
      <c r="A1874" t="s">
        <v>10</v>
      </c>
      <c r="B1874">
        <v>4997</v>
      </c>
      <c r="C1874" t="s">
        <v>701</v>
      </c>
      <c r="D1874" t="s">
        <v>67</v>
      </c>
      <c r="E1874">
        <v>2018</v>
      </c>
      <c r="F1874" t="s">
        <v>45</v>
      </c>
      <c r="G1874" t="s">
        <v>21</v>
      </c>
      <c r="H1874" t="s">
        <v>15</v>
      </c>
      <c r="I1874" t="s">
        <v>46</v>
      </c>
      <c r="J1874">
        <v>0.13800843099999999</v>
      </c>
      <c r="L1874">
        <v>54.829799999999999</v>
      </c>
      <c r="M1874">
        <v>3.4</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10</v>
      </c>
      <c r="B1909">
        <v>4992</v>
      </c>
      <c r="C1909" t="s">
        <v>1011</v>
      </c>
      <c r="D1909" t="s">
        <v>12</v>
      </c>
      <c r="E1909">
        <v>2022</v>
      </c>
      <c r="F1909" t="s">
        <v>20</v>
      </c>
      <c r="G1909" t="s">
        <v>21</v>
      </c>
      <c r="H1909" t="s">
        <v>15</v>
      </c>
      <c r="I1909" t="s">
        <v>22</v>
      </c>
      <c r="J1909">
        <v>8.7762921999999993E-2</v>
      </c>
      <c r="K1909">
        <v>15.1</v>
      </c>
      <c r="L1909">
        <v>221.54560000000001</v>
      </c>
      <c r="M1909">
        <v>3.4</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10</v>
      </c>
      <c r="B1912">
        <v>4991</v>
      </c>
      <c r="C1912" t="s">
        <v>580</v>
      </c>
      <c r="D1912" t="s">
        <v>24</v>
      </c>
      <c r="E1912">
        <v>2022</v>
      </c>
      <c r="F1912" t="s">
        <v>20</v>
      </c>
      <c r="G1912" t="s">
        <v>21</v>
      </c>
      <c r="H1912" t="s">
        <v>15</v>
      </c>
      <c r="I1912" t="s">
        <v>22</v>
      </c>
      <c r="J1912">
        <v>2.0015391E-2</v>
      </c>
      <c r="K1912">
        <v>15.1</v>
      </c>
      <c r="L1912">
        <v>128.83099999999999</v>
      </c>
      <c r="M1912">
        <v>3.4</v>
      </c>
    </row>
    <row r="1913" spans="1:13" x14ac:dyDescent="0.3">
      <c r="A1913" t="s">
        <v>10</v>
      </c>
      <c r="B1913">
        <v>4987</v>
      </c>
      <c r="C1913" t="s">
        <v>400</v>
      </c>
      <c r="D1913" t="s">
        <v>12</v>
      </c>
      <c r="E1913">
        <v>2014</v>
      </c>
      <c r="F1913" t="s">
        <v>29</v>
      </c>
      <c r="G1913" t="s">
        <v>21</v>
      </c>
      <c r="H1913" t="s">
        <v>30</v>
      </c>
      <c r="I1913" t="s">
        <v>16</v>
      </c>
      <c r="J1913">
        <v>1.4813267999999999E-2</v>
      </c>
      <c r="K1913">
        <v>20.350000000000001</v>
      </c>
      <c r="L1913">
        <v>234.9958</v>
      </c>
      <c r="M1913">
        <v>3.4</v>
      </c>
    </row>
    <row r="1914" spans="1:13" x14ac:dyDescent="0.3">
      <c r="A1914" t="s">
        <v>10</v>
      </c>
      <c r="B1914">
        <v>4986</v>
      </c>
      <c r="C1914" t="s">
        <v>55</v>
      </c>
      <c r="D1914" t="s">
        <v>12</v>
      </c>
      <c r="E1914">
        <v>2014</v>
      </c>
      <c r="F1914" t="s">
        <v>29</v>
      </c>
      <c r="G1914" t="s">
        <v>21</v>
      </c>
      <c r="H1914" t="s">
        <v>30</v>
      </c>
      <c r="I1914" t="s">
        <v>16</v>
      </c>
      <c r="J1914">
        <v>1.8789455E-2</v>
      </c>
      <c r="K1914">
        <v>20.25</v>
      </c>
      <c r="L1914">
        <v>222.0772</v>
      </c>
      <c r="M1914">
        <v>3.4</v>
      </c>
    </row>
    <row r="1915" spans="1:13" x14ac:dyDescent="0.3">
      <c r="A1915" t="s">
        <v>10</v>
      </c>
      <c r="B1915">
        <v>4985</v>
      </c>
      <c r="C1915" t="s">
        <v>315</v>
      </c>
      <c r="D1915" t="s">
        <v>12</v>
      </c>
      <c r="E1915">
        <v>2014</v>
      </c>
      <c r="F1915" t="s">
        <v>29</v>
      </c>
      <c r="G1915" t="s">
        <v>21</v>
      </c>
      <c r="H1915" t="s">
        <v>30</v>
      </c>
      <c r="I1915" t="s">
        <v>16</v>
      </c>
      <c r="J1915">
        <v>5.9751638000000003E-2</v>
      </c>
      <c r="K1915">
        <v>20.2</v>
      </c>
      <c r="L1915">
        <v>129.1678</v>
      </c>
      <c r="M1915">
        <v>3.4</v>
      </c>
    </row>
    <row r="1916" spans="1:13" x14ac:dyDescent="0.3">
      <c r="A1916" t="s">
        <v>10</v>
      </c>
      <c r="B1916">
        <v>4984</v>
      </c>
      <c r="C1916" t="s">
        <v>826</v>
      </c>
      <c r="D1916" t="s">
        <v>24</v>
      </c>
      <c r="E1916">
        <v>2014</v>
      </c>
      <c r="F1916" t="s">
        <v>29</v>
      </c>
      <c r="G1916" t="s">
        <v>21</v>
      </c>
      <c r="H1916" t="s">
        <v>30</v>
      </c>
      <c r="I1916" t="s">
        <v>16</v>
      </c>
      <c r="J1916">
        <v>3.4328577999999998E-2</v>
      </c>
      <c r="K1916">
        <v>4.5549999999999997</v>
      </c>
      <c r="L1916">
        <v>110.1544</v>
      </c>
      <c r="M1916">
        <v>3.4</v>
      </c>
    </row>
    <row r="1917" spans="1:13" x14ac:dyDescent="0.3">
      <c r="A1917" t="s">
        <v>10</v>
      </c>
      <c r="B1917">
        <v>4975</v>
      </c>
      <c r="C1917" t="s">
        <v>1334</v>
      </c>
      <c r="D1917" t="s">
        <v>12</v>
      </c>
      <c r="E1917">
        <v>2011</v>
      </c>
      <c r="F1917" t="s">
        <v>39</v>
      </c>
      <c r="G1917" t="s">
        <v>21</v>
      </c>
      <c r="H1917" t="s">
        <v>30</v>
      </c>
      <c r="I1917" t="s">
        <v>40</v>
      </c>
      <c r="J1917">
        <v>6.4871045000000002E-2</v>
      </c>
      <c r="K1917">
        <v>5.7850000000000001</v>
      </c>
      <c r="L1917">
        <v>262.12520000000001</v>
      </c>
      <c r="M1917">
        <v>3.4</v>
      </c>
    </row>
    <row r="1918" spans="1:13" x14ac:dyDescent="0.3">
      <c r="A1918" t="s">
        <v>10</v>
      </c>
      <c r="B1918">
        <v>4970</v>
      </c>
      <c r="C1918" t="s">
        <v>512</v>
      </c>
      <c r="D1918" t="s">
        <v>67</v>
      </c>
      <c r="E1918">
        <v>2017</v>
      </c>
      <c r="F1918" t="s">
        <v>50</v>
      </c>
      <c r="G1918" t="s">
        <v>34</v>
      </c>
      <c r="H1918" t="s">
        <v>26</v>
      </c>
      <c r="I1918" t="s">
        <v>16</v>
      </c>
      <c r="J1918">
        <v>2.0565921000000001E-2</v>
      </c>
      <c r="K1918">
        <v>11.5</v>
      </c>
      <c r="L1918">
        <v>86.054000000000002</v>
      </c>
      <c r="M1918">
        <v>3.4</v>
      </c>
    </row>
    <row r="1919" spans="1:13" x14ac:dyDescent="0.3">
      <c r="A1919" t="s">
        <v>10</v>
      </c>
      <c r="B1919">
        <v>4963</v>
      </c>
      <c r="C1919" t="s">
        <v>1006</v>
      </c>
      <c r="D1919" t="s">
        <v>24</v>
      </c>
      <c r="E1919">
        <v>2020</v>
      </c>
      <c r="F1919" t="s">
        <v>37</v>
      </c>
      <c r="G1919" t="s">
        <v>34</v>
      </c>
      <c r="H1919" t="s">
        <v>30</v>
      </c>
      <c r="I1919" t="s">
        <v>16</v>
      </c>
      <c r="J1919">
        <v>8.3399788000000002E-2</v>
      </c>
      <c r="K1919">
        <v>7.75</v>
      </c>
      <c r="L1919">
        <v>34.555799999999998</v>
      </c>
      <c r="M1919">
        <v>3.4</v>
      </c>
    </row>
    <row r="1920" spans="1:13" x14ac:dyDescent="0.3">
      <c r="A1920" t="s">
        <v>10</v>
      </c>
      <c r="B1920">
        <v>4962</v>
      </c>
      <c r="C1920" t="s">
        <v>1254</v>
      </c>
      <c r="D1920" t="s">
        <v>28</v>
      </c>
      <c r="E1920">
        <v>2020</v>
      </c>
      <c r="F1920" t="s">
        <v>37</v>
      </c>
      <c r="G1920" t="s">
        <v>34</v>
      </c>
      <c r="H1920" t="s">
        <v>30</v>
      </c>
      <c r="I1920" t="s">
        <v>16</v>
      </c>
      <c r="J1920">
        <v>4.7073322000000001E-2</v>
      </c>
      <c r="K1920">
        <v>17.100000000000001</v>
      </c>
      <c r="L1920">
        <v>138.68379999999999</v>
      </c>
      <c r="M1920">
        <v>3.4</v>
      </c>
    </row>
    <row r="1921" spans="1:13" x14ac:dyDescent="0.3">
      <c r="A1921" t="s">
        <v>10</v>
      </c>
      <c r="B1921">
        <v>4961</v>
      </c>
      <c r="C1921" t="s">
        <v>1345</v>
      </c>
      <c r="D1921" t="s">
        <v>28</v>
      </c>
      <c r="E1921">
        <v>2020</v>
      </c>
      <c r="F1921" t="s">
        <v>37</v>
      </c>
      <c r="G1921" t="s">
        <v>34</v>
      </c>
      <c r="H1921" t="s">
        <v>30</v>
      </c>
      <c r="I1921" t="s">
        <v>16</v>
      </c>
      <c r="J1921">
        <v>4.0432954E-2</v>
      </c>
      <c r="K1921">
        <v>8.6</v>
      </c>
      <c r="L1921">
        <v>191.65299999999999</v>
      </c>
      <c r="M1921">
        <v>3.4</v>
      </c>
    </row>
    <row r="1922" spans="1:13" x14ac:dyDescent="0.3">
      <c r="A1922" t="s">
        <v>10</v>
      </c>
      <c r="B1922">
        <v>4960</v>
      </c>
      <c r="C1922" t="s">
        <v>1401</v>
      </c>
      <c r="D1922" t="s">
        <v>48</v>
      </c>
      <c r="E1922">
        <v>2015</v>
      </c>
      <c r="F1922" t="s">
        <v>33</v>
      </c>
      <c r="G1922" t="s">
        <v>34</v>
      </c>
      <c r="H1922" t="s">
        <v>30</v>
      </c>
      <c r="I1922" t="s">
        <v>16</v>
      </c>
      <c r="J1922">
        <v>8.9735804000000002E-2</v>
      </c>
      <c r="K1922">
        <v>8.27</v>
      </c>
      <c r="L1922">
        <v>148.77080000000001</v>
      </c>
      <c r="M1922">
        <v>3.4</v>
      </c>
    </row>
    <row r="1923" spans="1:13" x14ac:dyDescent="0.3">
      <c r="A1923" t="s">
        <v>10</v>
      </c>
      <c r="B1923">
        <v>4959</v>
      </c>
      <c r="C1923" t="s">
        <v>487</v>
      </c>
      <c r="D1923" t="s">
        <v>48</v>
      </c>
      <c r="E1923">
        <v>2015</v>
      </c>
      <c r="F1923" t="s">
        <v>33</v>
      </c>
      <c r="G1923" t="s">
        <v>34</v>
      </c>
      <c r="H1923" t="s">
        <v>30</v>
      </c>
      <c r="I1923" t="s">
        <v>16</v>
      </c>
      <c r="J1923">
        <v>0.12367891</v>
      </c>
      <c r="K1923">
        <v>6.67</v>
      </c>
      <c r="L1923">
        <v>88.951400000000007</v>
      </c>
      <c r="M1923">
        <v>3.4</v>
      </c>
    </row>
    <row r="1924" spans="1:13" x14ac:dyDescent="0.3">
      <c r="A1924" t="s">
        <v>10</v>
      </c>
      <c r="B1924">
        <v>4958</v>
      </c>
      <c r="C1924" t="s">
        <v>423</v>
      </c>
      <c r="D1924" t="s">
        <v>28</v>
      </c>
      <c r="E1924">
        <v>2015</v>
      </c>
      <c r="F1924" t="s">
        <v>33</v>
      </c>
      <c r="G1924" t="s">
        <v>34</v>
      </c>
      <c r="H1924" t="s">
        <v>30</v>
      </c>
      <c r="I1924" t="s">
        <v>16</v>
      </c>
      <c r="J1924">
        <v>0.10293224600000001</v>
      </c>
      <c r="K1924">
        <v>20.25</v>
      </c>
      <c r="L1924">
        <v>93.212000000000003</v>
      </c>
      <c r="M1924">
        <v>3.4</v>
      </c>
    </row>
    <row r="1925" spans="1:13" x14ac:dyDescent="0.3">
      <c r="A1925" t="s">
        <v>10</v>
      </c>
      <c r="B1925">
        <v>4957</v>
      </c>
      <c r="C1925" t="s">
        <v>900</v>
      </c>
      <c r="D1925" t="s">
        <v>28</v>
      </c>
      <c r="E1925">
        <v>2015</v>
      </c>
      <c r="F1925" t="s">
        <v>33</v>
      </c>
      <c r="G1925" t="s">
        <v>34</v>
      </c>
      <c r="H1925" t="s">
        <v>30</v>
      </c>
      <c r="I1925" t="s">
        <v>16</v>
      </c>
      <c r="J1925">
        <v>5.4488533999999998E-2</v>
      </c>
      <c r="K1925">
        <v>15</v>
      </c>
      <c r="L1925">
        <v>57.590400000000002</v>
      </c>
      <c r="M1925">
        <v>3.4</v>
      </c>
    </row>
    <row r="1926" spans="1:13" x14ac:dyDescent="0.3">
      <c r="A1926" t="s">
        <v>10</v>
      </c>
      <c r="B1926">
        <v>4956</v>
      </c>
      <c r="C1926" t="s">
        <v>1048</v>
      </c>
      <c r="D1926" t="s">
        <v>28</v>
      </c>
      <c r="E1926">
        <v>2015</v>
      </c>
      <c r="F1926" t="s">
        <v>33</v>
      </c>
      <c r="G1926" t="s">
        <v>34</v>
      </c>
      <c r="H1926" t="s">
        <v>30</v>
      </c>
      <c r="I1926" t="s">
        <v>16</v>
      </c>
      <c r="J1926">
        <v>9.2158377E-2</v>
      </c>
      <c r="K1926">
        <v>6.6150000000000002</v>
      </c>
      <c r="L1926">
        <v>251.14080000000001</v>
      </c>
      <c r="M1926">
        <v>3.4</v>
      </c>
    </row>
    <row r="1927" spans="1:13" x14ac:dyDescent="0.3">
      <c r="A1927" t="s">
        <v>10</v>
      </c>
      <c r="B1927">
        <v>4955</v>
      </c>
      <c r="C1927" t="s">
        <v>1197</v>
      </c>
      <c r="D1927" t="s">
        <v>57</v>
      </c>
      <c r="E1927">
        <v>2015</v>
      </c>
      <c r="F1927" t="s">
        <v>33</v>
      </c>
      <c r="G1927" t="s">
        <v>34</v>
      </c>
      <c r="H1927" t="s">
        <v>30</v>
      </c>
      <c r="I1927" t="s">
        <v>16</v>
      </c>
      <c r="J1927">
        <v>7.5660889999999995E-2</v>
      </c>
      <c r="K1927">
        <v>6.5750000000000002</v>
      </c>
      <c r="L1927">
        <v>145.4444</v>
      </c>
      <c r="M1927">
        <v>3.4</v>
      </c>
    </row>
    <row r="1928" spans="1:13" x14ac:dyDescent="0.3">
      <c r="A1928" t="s">
        <v>10</v>
      </c>
      <c r="B1928">
        <v>4941</v>
      </c>
      <c r="C1928" t="s">
        <v>954</v>
      </c>
      <c r="D1928" t="s">
        <v>74</v>
      </c>
      <c r="E1928">
        <v>2016</v>
      </c>
      <c r="F1928" t="s">
        <v>25</v>
      </c>
      <c r="G1928" t="s">
        <v>14</v>
      </c>
      <c r="H1928" t="s">
        <v>26</v>
      </c>
      <c r="I1928" t="s">
        <v>16</v>
      </c>
      <c r="J1928">
        <v>3.3052168E-2</v>
      </c>
      <c r="K1928">
        <v>10.6</v>
      </c>
      <c r="L1928">
        <v>49.700800000000001</v>
      </c>
      <c r="M1928">
        <v>3.4</v>
      </c>
    </row>
    <row r="1929" spans="1:13" x14ac:dyDescent="0.3">
      <c r="A1929" t="s">
        <v>10</v>
      </c>
      <c r="B1929">
        <v>4940</v>
      </c>
      <c r="C1929" t="s">
        <v>1099</v>
      </c>
      <c r="D1929" t="s">
        <v>48</v>
      </c>
      <c r="E1929">
        <v>2016</v>
      </c>
      <c r="F1929" t="s">
        <v>25</v>
      </c>
      <c r="G1929" t="s">
        <v>14</v>
      </c>
      <c r="H1929" t="s">
        <v>26</v>
      </c>
      <c r="I1929" t="s">
        <v>16</v>
      </c>
      <c r="J1929">
        <v>3.7764306999999997E-2</v>
      </c>
      <c r="K1929">
        <v>10</v>
      </c>
      <c r="L1929">
        <v>127.29940000000001</v>
      </c>
      <c r="M1929">
        <v>3.4</v>
      </c>
    </row>
    <row r="1930" spans="1:13" x14ac:dyDescent="0.3">
      <c r="A1930" t="s">
        <v>10</v>
      </c>
      <c r="B1930">
        <v>4939</v>
      </c>
      <c r="C1930" t="s">
        <v>551</v>
      </c>
      <c r="D1930" t="s">
        <v>95</v>
      </c>
      <c r="E1930">
        <v>2016</v>
      </c>
      <c r="F1930" t="s">
        <v>25</v>
      </c>
      <c r="G1930" t="s">
        <v>14</v>
      </c>
      <c r="H1930" t="s">
        <v>26</v>
      </c>
      <c r="I1930" t="s">
        <v>16</v>
      </c>
      <c r="J1930">
        <v>5.3837560999999999E-2</v>
      </c>
      <c r="K1930">
        <v>14.85</v>
      </c>
      <c r="L1930">
        <v>120.80719999999999</v>
      </c>
      <c r="M1930">
        <v>3.4</v>
      </c>
    </row>
    <row r="1931" spans="1:13" x14ac:dyDescent="0.3">
      <c r="A1931" t="s">
        <v>10</v>
      </c>
      <c r="B1931">
        <v>4934</v>
      </c>
      <c r="C1931" t="s">
        <v>1057</v>
      </c>
      <c r="D1931" t="s">
        <v>48</v>
      </c>
      <c r="E1931">
        <v>2018</v>
      </c>
      <c r="F1931" t="s">
        <v>138</v>
      </c>
      <c r="G1931" t="s">
        <v>14</v>
      </c>
      <c r="H1931" t="s">
        <v>26</v>
      </c>
      <c r="I1931" t="s">
        <v>40</v>
      </c>
      <c r="J1931">
        <v>6.216667E-2</v>
      </c>
      <c r="L1931">
        <v>112.3518</v>
      </c>
      <c r="M1931">
        <v>3.4</v>
      </c>
    </row>
    <row r="1932" spans="1:13" x14ac:dyDescent="0.3">
      <c r="A1932" t="s">
        <v>10</v>
      </c>
      <c r="B1932">
        <v>4931</v>
      </c>
      <c r="C1932" t="s">
        <v>1164</v>
      </c>
      <c r="D1932" t="s">
        <v>32</v>
      </c>
      <c r="E1932">
        <v>2012</v>
      </c>
      <c r="F1932" t="s">
        <v>13</v>
      </c>
      <c r="G1932" t="s">
        <v>14</v>
      </c>
      <c r="H1932" t="s">
        <v>15</v>
      </c>
      <c r="I1932" t="s">
        <v>16</v>
      </c>
      <c r="J1932">
        <v>0.11284010799999999</v>
      </c>
      <c r="K1932">
        <v>8.85</v>
      </c>
      <c r="L1932">
        <v>122.03879999999999</v>
      </c>
      <c r="M1932">
        <v>3.4</v>
      </c>
    </row>
    <row r="1933" spans="1:13" x14ac:dyDescent="0.3">
      <c r="A1933" t="s">
        <v>10</v>
      </c>
      <c r="B1933">
        <v>4930</v>
      </c>
      <c r="C1933" t="s">
        <v>314</v>
      </c>
      <c r="D1933" t="s">
        <v>24</v>
      </c>
      <c r="E1933">
        <v>2012</v>
      </c>
      <c r="F1933" t="s">
        <v>13</v>
      </c>
      <c r="G1933" t="s">
        <v>14</v>
      </c>
      <c r="H1933" t="s">
        <v>15</v>
      </c>
      <c r="I1933" t="s">
        <v>16</v>
      </c>
      <c r="J1933">
        <v>1.8051090999999998E-2</v>
      </c>
      <c r="K1933">
        <v>19.75</v>
      </c>
      <c r="L1933">
        <v>179.86600000000001</v>
      </c>
      <c r="M1933">
        <v>3.4</v>
      </c>
    </row>
    <row r="1934" spans="1:13" x14ac:dyDescent="0.3">
      <c r="A1934" t="s">
        <v>10</v>
      </c>
      <c r="B1934">
        <v>4922</v>
      </c>
      <c r="C1934" t="s">
        <v>1422</v>
      </c>
      <c r="D1934" t="s">
        <v>95</v>
      </c>
      <c r="E1934">
        <v>2011</v>
      </c>
      <c r="F1934" t="s">
        <v>39</v>
      </c>
      <c r="G1934" t="s">
        <v>21</v>
      </c>
      <c r="H1934" t="s">
        <v>15</v>
      </c>
      <c r="I1934" t="s">
        <v>40</v>
      </c>
      <c r="J1934">
        <v>0.112985849</v>
      </c>
      <c r="K1934">
        <v>17.75</v>
      </c>
      <c r="L1934">
        <v>185.42400000000001</v>
      </c>
      <c r="M1934">
        <v>3.4</v>
      </c>
    </row>
    <row r="1935" spans="1:13" x14ac:dyDescent="0.3">
      <c r="A1935" t="s">
        <v>10</v>
      </c>
      <c r="B1935">
        <v>4920</v>
      </c>
      <c r="C1935" t="s">
        <v>1095</v>
      </c>
      <c r="D1935" t="s">
        <v>95</v>
      </c>
      <c r="E1935">
        <v>2015</v>
      </c>
      <c r="F1935" t="s">
        <v>33</v>
      </c>
      <c r="G1935" t="s">
        <v>34</v>
      </c>
      <c r="H1935" t="s">
        <v>26</v>
      </c>
      <c r="I1935" t="s">
        <v>16</v>
      </c>
      <c r="J1935">
        <v>0</v>
      </c>
      <c r="K1935">
        <v>6.1349999999999998</v>
      </c>
      <c r="L1935">
        <v>151.3366</v>
      </c>
      <c r="M1935">
        <v>3.4</v>
      </c>
    </row>
    <row r="1936" spans="1:13" x14ac:dyDescent="0.3">
      <c r="A1936" t="s">
        <v>10</v>
      </c>
      <c r="B1936">
        <v>4914</v>
      </c>
      <c r="C1936" t="s">
        <v>1321</v>
      </c>
      <c r="D1936" t="s">
        <v>48</v>
      </c>
      <c r="E1936">
        <v>2018</v>
      </c>
      <c r="F1936" t="s">
        <v>45</v>
      </c>
      <c r="G1936" t="s">
        <v>21</v>
      </c>
      <c r="H1936" t="s">
        <v>15</v>
      </c>
      <c r="I1936" t="s">
        <v>46</v>
      </c>
      <c r="J1936">
        <v>1.0886323999999999E-2</v>
      </c>
      <c r="L1936">
        <v>57.258800000000001</v>
      </c>
      <c r="M1936">
        <v>3.5</v>
      </c>
    </row>
    <row r="1937" spans="1:13" x14ac:dyDescent="0.3">
      <c r="A1937" t="s">
        <v>10</v>
      </c>
      <c r="B1937">
        <v>4913</v>
      </c>
      <c r="C1937" t="s">
        <v>1333</v>
      </c>
      <c r="D1937" t="s">
        <v>24</v>
      </c>
      <c r="E1937">
        <v>2018</v>
      </c>
      <c r="F1937" t="s">
        <v>45</v>
      </c>
      <c r="G1937" t="s">
        <v>21</v>
      </c>
      <c r="H1937" t="s">
        <v>15</v>
      </c>
      <c r="I1937" t="s">
        <v>46</v>
      </c>
      <c r="J1937">
        <v>0.12780038799999999</v>
      </c>
      <c r="L1937">
        <v>177.03700000000001</v>
      </c>
      <c r="M1937">
        <v>3.5</v>
      </c>
    </row>
    <row r="1938" spans="1:13" x14ac:dyDescent="0.3">
      <c r="A1938" t="s">
        <v>10</v>
      </c>
      <c r="B1938">
        <v>4912</v>
      </c>
      <c r="C1938" t="s">
        <v>1577</v>
      </c>
      <c r="D1938" t="s">
        <v>67</v>
      </c>
      <c r="E1938">
        <v>2018</v>
      </c>
      <c r="F1938" t="s">
        <v>45</v>
      </c>
      <c r="G1938" t="s">
        <v>21</v>
      </c>
      <c r="H1938" t="s">
        <v>15</v>
      </c>
      <c r="I1938" t="s">
        <v>46</v>
      </c>
      <c r="J1938">
        <v>0</v>
      </c>
      <c r="L1938">
        <v>184.26079999999999</v>
      </c>
      <c r="M1938">
        <v>3.5</v>
      </c>
    </row>
    <row r="1939" spans="1:13" x14ac:dyDescent="0.3">
      <c r="A1939" t="s">
        <v>10</v>
      </c>
      <c r="B1939">
        <v>4911</v>
      </c>
      <c r="C1939" t="s">
        <v>1479</v>
      </c>
      <c r="D1939" t="s">
        <v>95</v>
      </c>
      <c r="E1939">
        <v>2018</v>
      </c>
      <c r="F1939" t="s">
        <v>45</v>
      </c>
      <c r="G1939" t="s">
        <v>21</v>
      </c>
      <c r="H1939" t="s">
        <v>15</v>
      </c>
      <c r="I1939" t="s">
        <v>46</v>
      </c>
      <c r="J1939">
        <v>1.6979325999999999E-2</v>
      </c>
      <c r="L1939">
        <v>177.03700000000001</v>
      </c>
      <c r="M1939">
        <v>3.5</v>
      </c>
    </row>
    <row r="1940" spans="1:13" x14ac:dyDescent="0.3">
      <c r="A1940" t="s">
        <v>10</v>
      </c>
      <c r="B1940">
        <v>4896</v>
      </c>
      <c r="C1940" t="s">
        <v>614</v>
      </c>
      <c r="D1940" t="s">
        <v>48</v>
      </c>
      <c r="E1940">
        <v>2022</v>
      </c>
      <c r="F1940" t="s">
        <v>20</v>
      </c>
      <c r="G1940" t="s">
        <v>21</v>
      </c>
      <c r="H1940" t="s">
        <v>15</v>
      </c>
      <c r="I1940" t="s">
        <v>22</v>
      </c>
      <c r="J1940">
        <v>9.0314530000000004E-2</v>
      </c>
      <c r="K1940">
        <v>6.67</v>
      </c>
      <c r="L1940">
        <v>130.5626</v>
      </c>
      <c r="M1940">
        <v>3.5</v>
      </c>
    </row>
    <row r="1941" spans="1:13" x14ac:dyDescent="0.3">
      <c r="A1941" t="s">
        <v>10</v>
      </c>
      <c r="B1941">
        <v>4895</v>
      </c>
      <c r="C1941" t="s">
        <v>808</v>
      </c>
      <c r="D1941" t="s">
        <v>12</v>
      </c>
      <c r="E1941">
        <v>2022</v>
      </c>
      <c r="F1941" t="s">
        <v>20</v>
      </c>
      <c r="G1941" t="s">
        <v>21</v>
      </c>
      <c r="H1941" t="s">
        <v>15</v>
      </c>
      <c r="I1941" t="s">
        <v>22</v>
      </c>
      <c r="J1941">
        <v>4.8131555999999999E-2</v>
      </c>
      <c r="K1941">
        <v>20.6</v>
      </c>
      <c r="L1941">
        <v>187.15559999999999</v>
      </c>
      <c r="M1941">
        <v>3.5</v>
      </c>
    </row>
    <row r="1942" spans="1:13" x14ac:dyDescent="0.3">
      <c r="A1942" t="s">
        <v>10</v>
      </c>
      <c r="B1942">
        <v>4894</v>
      </c>
      <c r="C1942" t="s">
        <v>975</v>
      </c>
      <c r="D1942" t="s">
        <v>12</v>
      </c>
      <c r="E1942">
        <v>2022</v>
      </c>
      <c r="F1942" t="s">
        <v>20</v>
      </c>
      <c r="G1942" t="s">
        <v>21</v>
      </c>
      <c r="H1942" t="s">
        <v>15</v>
      </c>
      <c r="I1942" t="s">
        <v>22</v>
      </c>
      <c r="J1942">
        <v>0.12619991699999999</v>
      </c>
      <c r="K1942">
        <v>15.5</v>
      </c>
      <c r="L1942">
        <v>178.40280000000001</v>
      </c>
      <c r="M1942">
        <v>3.5</v>
      </c>
    </row>
    <row r="1943" spans="1:13" x14ac:dyDescent="0.3">
      <c r="A1943" t="s">
        <v>10</v>
      </c>
      <c r="B1943">
        <v>4893</v>
      </c>
      <c r="C1943" t="s">
        <v>755</v>
      </c>
      <c r="D1943" t="s">
        <v>95</v>
      </c>
      <c r="E1943">
        <v>2022</v>
      </c>
      <c r="F1943" t="s">
        <v>20</v>
      </c>
      <c r="G1943" t="s">
        <v>21</v>
      </c>
      <c r="H1943" t="s">
        <v>15</v>
      </c>
      <c r="I1943" t="s">
        <v>22</v>
      </c>
      <c r="J1943">
        <v>2.5473816E-2</v>
      </c>
      <c r="K1943">
        <v>15.5</v>
      </c>
      <c r="L1943">
        <v>83.193399999999997</v>
      </c>
      <c r="M1943">
        <v>3.5</v>
      </c>
    </row>
    <row r="1944" spans="1:13" x14ac:dyDescent="0.3">
      <c r="A1944" t="s">
        <v>10</v>
      </c>
      <c r="B1944">
        <v>4892</v>
      </c>
      <c r="C1944" t="s">
        <v>1320</v>
      </c>
      <c r="D1944" t="s">
        <v>95</v>
      </c>
      <c r="E1944">
        <v>2022</v>
      </c>
      <c r="F1944" t="s">
        <v>20</v>
      </c>
      <c r="G1944" t="s">
        <v>21</v>
      </c>
      <c r="H1944" t="s">
        <v>15</v>
      </c>
      <c r="I1944" t="s">
        <v>22</v>
      </c>
      <c r="J1944">
        <v>3.8477325E-2</v>
      </c>
      <c r="K1944">
        <v>7.22</v>
      </c>
      <c r="L1944">
        <v>62.951000000000001</v>
      </c>
      <c r="M1944">
        <v>3.5</v>
      </c>
    </row>
    <row r="1945" spans="1:13" x14ac:dyDescent="0.3">
      <c r="A1945" t="s">
        <v>10</v>
      </c>
      <c r="B1945">
        <v>4880</v>
      </c>
      <c r="C1945" t="s">
        <v>1426</v>
      </c>
      <c r="D1945" t="s">
        <v>12</v>
      </c>
      <c r="E1945">
        <v>2014</v>
      </c>
      <c r="F1945" t="s">
        <v>29</v>
      </c>
      <c r="G1945" t="s">
        <v>21</v>
      </c>
      <c r="H1945" t="s">
        <v>30</v>
      </c>
      <c r="I1945" t="s">
        <v>16</v>
      </c>
      <c r="J1945">
        <v>0.12220294600000001</v>
      </c>
      <c r="K1945">
        <v>9.1950000000000003</v>
      </c>
      <c r="L1945">
        <v>100.1016</v>
      </c>
      <c r="M1945">
        <v>3.5</v>
      </c>
    </row>
    <row r="1946" spans="1:13" x14ac:dyDescent="0.3">
      <c r="A1946" t="s">
        <v>10</v>
      </c>
      <c r="B1946">
        <v>4879</v>
      </c>
      <c r="C1946" t="s">
        <v>124</v>
      </c>
      <c r="D1946" t="s">
        <v>67</v>
      </c>
      <c r="E1946">
        <v>2014</v>
      </c>
      <c r="F1946" t="s">
        <v>29</v>
      </c>
      <c r="G1946" t="s">
        <v>21</v>
      </c>
      <c r="H1946" t="s">
        <v>30</v>
      </c>
      <c r="I1946" t="s">
        <v>16</v>
      </c>
      <c r="J1946">
        <v>2.9697925E-2</v>
      </c>
      <c r="K1946">
        <v>14</v>
      </c>
      <c r="L1946">
        <v>143.07859999999999</v>
      </c>
      <c r="M1946">
        <v>3.5</v>
      </c>
    </row>
    <row r="1947" spans="1:13" x14ac:dyDescent="0.3">
      <c r="A1947" t="s">
        <v>10</v>
      </c>
      <c r="B1947">
        <v>4878</v>
      </c>
      <c r="C1947" t="s">
        <v>825</v>
      </c>
      <c r="D1947" t="s">
        <v>67</v>
      </c>
      <c r="E1947">
        <v>2014</v>
      </c>
      <c r="F1947" t="s">
        <v>29</v>
      </c>
      <c r="G1947" t="s">
        <v>21</v>
      </c>
      <c r="H1947" t="s">
        <v>30</v>
      </c>
      <c r="I1947" t="s">
        <v>16</v>
      </c>
      <c r="J1947">
        <v>0.11907725500000001</v>
      </c>
      <c r="K1947">
        <v>13.6</v>
      </c>
      <c r="L1947">
        <v>231.23</v>
      </c>
      <c r="M1947">
        <v>3.5</v>
      </c>
    </row>
    <row r="1948" spans="1:13" x14ac:dyDescent="0.3">
      <c r="A1948" t="s">
        <v>10</v>
      </c>
      <c r="B1948">
        <v>4877</v>
      </c>
      <c r="C1948" t="s">
        <v>803</v>
      </c>
      <c r="D1948" t="s">
        <v>95</v>
      </c>
      <c r="E1948">
        <v>2014</v>
      </c>
      <c r="F1948" t="s">
        <v>29</v>
      </c>
      <c r="G1948" t="s">
        <v>21</v>
      </c>
      <c r="H1948" t="s">
        <v>30</v>
      </c>
      <c r="I1948" t="s">
        <v>16</v>
      </c>
      <c r="J1948">
        <v>2.2921734999999999E-2</v>
      </c>
      <c r="K1948">
        <v>20.25</v>
      </c>
      <c r="L1948">
        <v>240.75380000000001</v>
      </c>
      <c r="M1948">
        <v>3.5</v>
      </c>
    </row>
    <row r="1949" spans="1:13" x14ac:dyDescent="0.3">
      <c r="A1949" t="s">
        <v>10</v>
      </c>
      <c r="B1949">
        <v>4876</v>
      </c>
      <c r="C1949" t="s">
        <v>311</v>
      </c>
      <c r="D1949" t="s">
        <v>95</v>
      </c>
      <c r="E1949">
        <v>2014</v>
      </c>
      <c r="F1949" t="s">
        <v>29</v>
      </c>
      <c r="G1949" t="s">
        <v>21</v>
      </c>
      <c r="H1949" t="s">
        <v>30</v>
      </c>
      <c r="I1949" t="s">
        <v>16</v>
      </c>
      <c r="J1949">
        <v>5.8681957E-2</v>
      </c>
      <c r="K1949">
        <v>11.65</v>
      </c>
      <c r="L1949">
        <v>170.44220000000001</v>
      </c>
      <c r="M1949">
        <v>3.5</v>
      </c>
    </row>
    <row r="1950" spans="1:13" x14ac:dyDescent="0.3">
      <c r="A1950" t="s">
        <v>10</v>
      </c>
      <c r="B1950">
        <v>4865</v>
      </c>
      <c r="C1950" t="s">
        <v>132</v>
      </c>
      <c r="D1950" t="s">
        <v>48</v>
      </c>
      <c r="E1950">
        <v>2011</v>
      </c>
      <c r="F1950" t="s">
        <v>39</v>
      </c>
      <c r="G1950" t="s">
        <v>21</v>
      </c>
      <c r="H1950" t="s">
        <v>30</v>
      </c>
      <c r="I1950" t="s">
        <v>40</v>
      </c>
      <c r="J1950">
        <v>1.9123873999999999E-2</v>
      </c>
      <c r="K1950">
        <v>10.695</v>
      </c>
      <c r="L1950">
        <v>73.003799999999998</v>
      </c>
      <c r="M1950">
        <v>3.5</v>
      </c>
    </row>
    <row r="1951" spans="1:13" x14ac:dyDescent="0.3">
      <c r="A1951" t="s">
        <v>10</v>
      </c>
      <c r="B1951">
        <v>4864</v>
      </c>
      <c r="C1951" t="s">
        <v>1124</v>
      </c>
      <c r="D1951" t="s">
        <v>48</v>
      </c>
      <c r="E1951">
        <v>2011</v>
      </c>
      <c r="F1951" t="s">
        <v>39</v>
      </c>
      <c r="G1951" t="s">
        <v>21</v>
      </c>
      <c r="H1951" t="s">
        <v>30</v>
      </c>
      <c r="I1951" t="s">
        <v>40</v>
      </c>
      <c r="J1951">
        <v>0.22547652800000001</v>
      </c>
      <c r="K1951">
        <v>7.63</v>
      </c>
      <c r="L1951">
        <v>45.1402</v>
      </c>
      <c r="M1951">
        <v>3.5</v>
      </c>
    </row>
    <row r="1952" spans="1:13" x14ac:dyDescent="0.3">
      <c r="A1952" t="s">
        <v>10</v>
      </c>
      <c r="B1952">
        <v>4863</v>
      </c>
      <c r="C1952" t="s">
        <v>1157</v>
      </c>
      <c r="D1952" t="s">
        <v>12</v>
      </c>
      <c r="E1952">
        <v>2011</v>
      </c>
      <c r="F1952" t="s">
        <v>39</v>
      </c>
      <c r="G1952" t="s">
        <v>21</v>
      </c>
      <c r="H1952" t="s">
        <v>30</v>
      </c>
      <c r="I1952" t="s">
        <v>40</v>
      </c>
      <c r="J1952">
        <v>5.1794958000000002E-2</v>
      </c>
      <c r="K1952">
        <v>7.55</v>
      </c>
      <c r="L1952">
        <v>122.60720000000001</v>
      </c>
      <c r="M1952">
        <v>3.5</v>
      </c>
    </row>
    <row r="1953" spans="1:13" x14ac:dyDescent="0.3">
      <c r="A1953" t="s">
        <v>10</v>
      </c>
      <c r="B1953">
        <v>4862</v>
      </c>
      <c r="C1953" t="s">
        <v>776</v>
      </c>
      <c r="D1953" t="s">
        <v>57</v>
      </c>
      <c r="E1953">
        <v>2011</v>
      </c>
      <c r="F1953" t="s">
        <v>39</v>
      </c>
      <c r="G1953" t="s">
        <v>21</v>
      </c>
      <c r="H1953" t="s">
        <v>30</v>
      </c>
      <c r="I1953" t="s">
        <v>40</v>
      </c>
      <c r="J1953">
        <v>9.4512028999999997E-2</v>
      </c>
      <c r="K1953">
        <v>20.85</v>
      </c>
      <c r="L1953">
        <v>104.56480000000001</v>
      </c>
      <c r="M1953">
        <v>3.5</v>
      </c>
    </row>
    <row r="1954" spans="1:13" x14ac:dyDescent="0.3">
      <c r="A1954" t="s">
        <v>10</v>
      </c>
      <c r="B1954">
        <v>4854</v>
      </c>
      <c r="C1954" t="s">
        <v>133</v>
      </c>
      <c r="D1954" t="s">
        <v>48</v>
      </c>
      <c r="E1954">
        <v>2017</v>
      </c>
      <c r="F1954" t="s">
        <v>50</v>
      </c>
      <c r="G1954" t="s">
        <v>34</v>
      </c>
      <c r="H1954" t="s">
        <v>26</v>
      </c>
      <c r="I1954" t="s">
        <v>16</v>
      </c>
      <c r="J1954">
        <v>5.8105769000000002E-2</v>
      </c>
      <c r="K1954">
        <v>12.3</v>
      </c>
      <c r="L1954">
        <v>60.456200000000003</v>
      </c>
      <c r="M1954">
        <v>3.5</v>
      </c>
    </row>
    <row r="1955" spans="1:13" x14ac:dyDescent="0.3">
      <c r="A1955" t="s">
        <v>10</v>
      </c>
      <c r="B1955">
        <v>4853</v>
      </c>
      <c r="C1955" t="s">
        <v>696</v>
      </c>
      <c r="D1955" t="s">
        <v>74</v>
      </c>
      <c r="E1955">
        <v>2017</v>
      </c>
      <c r="F1955" t="s">
        <v>50</v>
      </c>
      <c r="G1955" t="s">
        <v>34</v>
      </c>
      <c r="H1955" t="s">
        <v>26</v>
      </c>
      <c r="I1955" t="s">
        <v>16</v>
      </c>
      <c r="J1955">
        <v>6.6237024000000005E-2</v>
      </c>
      <c r="K1955">
        <v>16.5</v>
      </c>
      <c r="L1955">
        <v>183.1292</v>
      </c>
      <c r="M1955">
        <v>3.5</v>
      </c>
    </row>
    <row r="1956" spans="1:13" x14ac:dyDescent="0.3">
      <c r="A1956" t="s">
        <v>10</v>
      </c>
      <c r="B1956">
        <v>4838</v>
      </c>
      <c r="C1956" t="s">
        <v>1361</v>
      </c>
      <c r="D1956" t="s">
        <v>24</v>
      </c>
      <c r="E1956">
        <v>2015</v>
      </c>
      <c r="F1956" t="s">
        <v>33</v>
      </c>
      <c r="G1956" t="s">
        <v>34</v>
      </c>
      <c r="H1956" t="s">
        <v>15</v>
      </c>
      <c r="I1956" t="s">
        <v>16</v>
      </c>
      <c r="J1956">
        <v>5.7944375999999999E-2</v>
      </c>
      <c r="K1956">
        <v>8.9849999999999994</v>
      </c>
      <c r="L1956">
        <v>131.53100000000001</v>
      </c>
      <c r="M1956">
        <v>3.5</v>
      </c>
    </row>
    <row r="1957" spans="1:13" x14ac:dyDescent="0.3">
      <c r="A1957" t="s">
        <v>10</v>
      </c>
      <c r="B1957">
        <v>4836</v>
      </c>
      <c r="C1957" t="s">
        <v>599</v>
      </c>
      <c r="D1957" t="s">
        <v>54</v>
      </c>
      <c r="E1957">
        <v>2020</v>
      </c>
      <c r="F1957" t="s">
        <v>37</v>
      </c>
      <c r="G1957" t="s">
        <v>34</v>
      </c>
      <c r="H1957" t="s">
        <v>15</v>
      </c>
      <c r="I1957" t="s">
        <v>16</v>
      </c>
      <c r="J1957">
        <v>5.4861393000000001E-2</v>
      </c>
      <c r="K1957">
        <v>11.3</v>
      </c>
      <c r="L1957">
        <v>96.909400000000005</v>
      </c>
      <c r="M1957">
        <v>3.5</v>
      </c>
    </row>
    <row r="1958" spans="1:13" x14ac:dyDescent="0.3">
      <c r="A1958" t="s">
        <v>10</v>
      </c>
      <c r="B1958">
        <v>4835</v>
      </c>
      <c r="C1958" t="s">
        <v>863</v>
      </c>
      <c r="D1958" t="s">
        <v>12</v>
      </c>
      <c r="E1958">
        <v>2020</v>
      </c>
      <c r="F1958" t="s">
        <v>37</v>
      </c>
      <c r="G1958" t="s">
        <v>34</v>
      </c>
      <c r="H1958" t="s">
        <v>15</v>
      </c>
      <c r="I1958" t="s">
        <v>16</v>
      </c>
      <c r="J1958">
        <v>7.1856725999999996E-2</v>
      </c>
      <c r="K1958">
        <v>13.3</v>
      </c>
      <c r="L1958">
        <v>63.253599999999999</v>
      </c>
      <c r="M1958">
        <v>3.5</v>
      </c>
    </row>
    <row r="1959" spans="1:13" x14ac:dyDescent="0.3">
      <c r="A1959" t="s">
        <v>10</v>
      </c>
      <c r="B1959">
        <v>4834</v>
      </c>
      <c r="C1959" t="s">
        <v>1494</v>
      </c>
      <c r="D1959" t="s">
        <v>24</v>
      </c>
      <c r="E1959">
        <v>2020</v>
      </c>
      <c r="F1959" t="s">
        <v>37</v>
      </c>
      <c r="G1959" t="s">
        <v>34</v>
      </c>
      <c r="H1959" t="s">
        <v>30</v>
      </c>
      <c r="I1959" t="s">
        <v>16</v>
      </c>
      <c r="J1959">
        <v>7.1091590999999996E-2</v>
      </c>
      <c r="K1959">
        <v>18.7</v>
      </c>
      <c r="L1959">
        <v>228.601</v>
      </c>
      <c r="M1959">
        <v>3.5</v>
      </c>
    </row>
    <row r="1960" spans="1:13" x14ac:dyDescent="0.3">
      <c r="A1960" t="s">
        <v>10</v>
      </c>
      <c r="B1960">
        <v>4833</v>
      </c>
      <c r="C1960" t="s">
        <v>1367</v>
      </c>
      <c r="D1960" t="s">
        <v>24</v>
      </c>
      <c r="E1960">
        <v>2020</v>
      </c>
      <c r="F1960" t="s">
        <v>37</v>
      </c>
      <c r="G1960" t="s">
        <v>34</v>
      </c>
      <c r="H1960" t="s">
        <v>30</v>
      </c>
      <c r="I1960" t="s">
        <v>16</v>
      </c>
      <c r="J1960">
        <v>7.9376029000000001E-2</v>
      </c>
      <c r="K1960">
        <v>11.6</v>
      </c>
      <c r="L1960">
        <v>81.727599999999995</v>
      </c>
      <c r="M1960">
        <v>3.5</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10</v>
      </c>
      <c r="B1977">
        <v>4832</v>
      </c>
      <c r="C1977" t="s">
        <v>89</v>
      </c>
      <c r="D1977" t="s">
        <v>74</v>
      </c>
      <c r="E1977">
        <v>2020</v>
      </c>
      <c r="F1977" t="s">
        <v>37</v>
      </c>
      <c r="G1977" t="s">
        <v>34</v>
      </c>
      <c r="H1977" t="s">
        <v>30</v>
      </c>
      <c r="I1977" t="s">
        <v>16</v>
      </c>
      <c r="J1977">
        <v>6.3684144999999998E-2</v>
      </c>
      <c r="K1977">
        <v>20.75</v>
      </c>
      <c r="L1977">
        <v>151.76820000000001</v>
      </c>
      <c r="M1977">
        <v>3.5</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10</v>
      </c>
      <c r="B1979">
        <v>4831</v>
      </c>
      <c r="C1979" t="s">
        <v>710</v>
      </c>
      <c r="D1979" t="s">
        <v>95</v>
      </c>
      <c r="E1979">
        <v>2020</v>
      </c>
      <c r="F1979" t="s">
        <v>37</v>
      </c>
      <c r="G1979" t="s">
        <v>34</v>
      </c>
      <c r="H1979" t="s">
        <v>30</v>
      </c>
      <c r="I1979" t="s">
        <v>16</v>
      </c>
      <c r="J1979">
        <v>5.6033565E-2</v>
      </c>
      <c r="K1979">
        <v>11.85</v>
      </c>
      <c r="L1979">
        <v>51.4666</v>
      </c>
      <c r="M1979">
        <v>3.5</v>
      </c>
    </row>
    <row r="1980" spans="1:13" x14ac:dyDescent="0.3">
      <c r="A1980" t="s">
        <v>10</v>
      </c>
      <c r="B1980">
        <v>4830</v>
      </c>
      <c r="C1980" t="s">
        <v>1437</v>
      </c>
      <c r="D1980" t="s">
        <v>159</v>
      </c>
      <c r="E1980">
        <v>2015</v>
      </c>
      <c r="F1980" t="s">
        <v>33</v>
      </c>
      <c r="G1980" t="s">
        <v>34</v>
      </c>
      <c r="H1980" t="s">
        <v>30</v>
      </c>
      <c r="I1980" t="s">
        <v>16</v>
      </c>
      <c r="J1980">
        <v>4.3989428999999997E-2</v>
      </c>
      <c r="K1980">
        <v>7.06</v>
      </c>
      <c r="L1980">
        <v>60.290399999999998</v>
      </c>
      <c r="M1980">
        <v>3.5</v>
      </c>
    </row>
    <row r="1981" spans="1:13" x14ac:dyDescent="0.3">
      <c r="A1981" t="s">
        <v>10</v>
      </c>
      <c r="B1981">
        <v>4829</v>
      </c>
      <c r="C1981" t="s">
        <v>1164</v>
      </c>
      <c r="D1981" t="s">
        <v>32</v>
      </c>
      <c r="E1981">
        <v>2015</v>
      </c>
      <c r="F1981" t="s">
        <v>33</v>
      </c>
      <c r="G1981" t="s">
        <v>34</v>
      </c>
      <c r="H1981" t="s">
        <v>30</v>
      </c>
      <c r="I1981" t="s">
        <v>16</v>
      </c>
      <c r="J1981">
        <v>0.112893431</v>
      </c>
      <c r="K1981">
        <v>8.85</v>
      </c>
      <c r="L1981">
        <v>123.33880000000001</v>
      </c>
      <c r="M1981">
        <v>3.5</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10</v>
      </c>
      <c r="B1984">
        <v>4828</v>
      </c>
      <c r="C1984" t="s">
        <v>133</v>
      </c>
      <c r="D1984" t="s">
        <v>48</v>
      </c>
      <c r="E1984">
        <v>2015</v>
      </c>
      <c r="F1984" t="s">
        <v>33</v>
      </c>
      <c r="G1984" t="s">
        <v>34</v>
      </c>
      <c r="H1984" t="s">
        <v>30</v>
      </c>
      <c r="I1984" t="s">
        <v>16</v>
      </c>
      <c r="J1984">
        <v>5.8234621E-2</v>
      </c>
      <c r="K1984">
        <v>12.3</v>
      </c>
      <c r="L1984">
        <v>58.7562</v>
      </c>
      <c r="M1984">
        <v>3.5</v>
      </c>
    </row>
    <row r="1985" spans="1:13" x14ac:dyDescent="0.3">
      <c r="A1985" t="s">
        <v>10</v>
      </c>
      <c r="B1985">
        <v>4827</v>
      </c>
      <c r="C1985" t="s">
        <v>581</v>
      </c>
      <c r="D1985" t="s">
        <v>12</v>
      </c>
      <c r="E1985">
        <v>2015</v>
      </c>
      <c r="F1985" t="s">
        <v>33</v>
      </c>
      <c r="G1985" t="s">
        <v>34</v>
      </c>
      <c r="H1985" t="s">
        <v>30</v>
      </c>
      <c r="I1985" t="s">
        <v>16</v>
      </c>
      <c r="J1985">
        <v>0.115826834</v>
      </c>
      <c r="K1985">
        <v>16</v>
      </c>
      <c r="L1985">
        <v>56.0246</v>
      </c>
      <c r="M1985">
        <v>3.5</v>
      </c>
    </row>
    <row r="1986" spans="1:13" x14ac:dyDescent="0.3">
      <c r="A1986" t="s">
        <v>10</v>
      </c>
      <c r="B1986">
        <v>4826</v>
      </c>
      <c r="C1986" t="s">
        <v>271</v>
      </c>
      <c r="D1986" t="s">
        <v>12</v>
      </c>
      <c r="E1986">
        <v>2015</v>
      </c>
      <c r="F1986" t="s">
        <v>33</v>
      </c>
      <c r="G1986" t="s">
        <v>34</v>
      </c>
      <c r="H1986" t="s">
        <v>30</v>
      </c>
      <c r="I1986" t="s">
        <v>16</v>
      </c>
      <c r="J1986">
        <v>4.6866330999999997E-2</v>
      </c>
      <c r="K1986">
        <v>8.77</v>
      </c>
      <c r="L1986">
        <v>170.54220000000001</v>
      </c>
      <c r="M1986">
        <v>3.5</v>
      </c>
    </row>
    <row r="1987" spans="1:13" x14ac:dyDescent="0.3">
      <c r="A1987" t="s">
        <v>10</v>
      </c>
      <c r="B1987">
        <v>4803</v>
      </c>
      <c r="C1987" t="s">
        <v>1573</v>
      </c>
      <c r="D1987" t="s">
        <v>48</v>
      </c>
      <c r="E1987">
        <v>2016</v>
      </c>
      <c r="F1987" t="s">
        <v>25</v>
      </c>
      <c r="G1987" t="s">
        <v>14</v>
      </c>
      <c r="H1987" t="s">
        <v>26</v>
      </c>
      <c r="I1987" t="s">
        <v>16</v>
      </c>
      <c r="J1987">
        <v>0</v>
      </c>
      <c r="K1987">
        <v>10.695</v>
      </c>
      <c r="L1987">
        <v>156.19720000000001</v>
      </c>
      <c r="M1987">
        <v>3.5</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10</v>
      </c>
      <c r="B1990">
        <v>4802</v>
      </c>
      <c r="C1990" t="s">
        <v>1140</v>
      </c>
      <c r="D1990" t="s">
        <v>12</v>
      </c>
      <c r="E1990">
        <v>2016</v>
      </c>
      <c r="F1990" t="s">
        <v>25</v>
      </c>
      <c r="G1990" t="s">
        <v>14</v>
      </c>
      <c r="H1990" t="s">
        <v>26</v>
      </c>
      <c r="I1990" t="s">
        <v>16</v>
      </c>
      <c r="J1990">
        <v>2.1969895999999999E-2</v>
      </c>
      <c r="K1990">
        <v>12.6</v>
      </c>
      <c r="L1990">
        <v>248.60919999999999</v>
      </c>
      <c r="M1990">
        <v>3.5</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10</v>
      </c>
      <c r="B1993">
        <v>4801</v>
      </c>
      <c r="C1993" t="s">
        <v>1436</v>
      </c>
      <c r="D1993" t="s">
        <v>24</v>
      </c>
      <c r="E1993">
        <v>2016</v>
      </c>
      <c r="F1993" t="s">
        <v>25</v>
      </c>
      <c r="G1993" t="s">
        <v>14</v>
      </c>
      <c r="H1993" t="s">
        <v>26</v>
      </c>
      <c r="I1993" t="s">
        <v>16</v>
      </c>
      <c r="J1993">
        <v>4.7801883000000003E-2</v>
      </c>
      <c r="K1993">
        <v>16.100000000000001</v>
      </c>
      <c r="L1993">
        <v>127.4362</v>
      </c>
      <c r="M1993">
        <v>3.5</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10</v>
      </c>
      <c r="B1995">
        <v>4800</v>
      </c>
      <c r="C1995" t="s">
        <v>862</v>
      </c>
      <c r="D1995" t="s">
        <v>24</v>
      </c>
      <c r="E1995">
        <v>2016</v>
      </c>
      <c r="F1995" t="s">
        <v>25</v>
      </c>
      <c r="G1995" t="s">
        <v>14</v>
      </c>
      <c r="H1995" t="s">
        <v>26</v>
      </c>
      <c r="I1995" t="s">
        <v>16</v>
      </c>
      <c r="J1995">
        <v>6.2700289000000006E-2</v>
      </c>
      <c r="K1995">
        <v>12.6</v>
      </c>
      <c r="L1995">
        <v>102.199</v>
      </c>
      <c r="M1995">
        <v>3.5</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10</v>
      </c>
      <c r="B1997">
        <v>4799</v>
      </c>
      <c r="C1997" t="s">
        <v>1486</v>
      </c>
      <c r="D1997" t="s">
        <v>24</v>
      </c>
      <c r="E1997">
        <v>2016</v>
      </c>
      <c r="F1997" t="s">
        <v>25</v>
      </c>
      <c r="G1997" t="s">
        <v>14</v>
      </c>
      <c r="H1997" t="s">
        <v>26</v>
      </c>
      <c r="I1997" t="s">
        <v>16</v>
      </c>
      <c r="J1997">
        <v>4.7429578E-2</v>
      </c>
      <c r="K1997">
        <v>9.6950000000000003</v>
      </c>
      <c r="L1997">
        <v>245.81440000000001</v>
      </c>
      <c r="M1997">
        <v>3.5</v>
      </c>
    </row>
    <row r="1998" spans="1:13" x14ac:dyDescent="0.3">
      <c r="A1998" t="s">
        <v>10</v>
      </c>
      <c r="B1998">
        <v>4798</v>
      </c>
      <c r="C1998" t="s">
        <v>155</v>
      </c>
      <c r="D1998" t="s">
        <v>28</v>
      </c>
      <c r="E1998">
        <v>2016</v>
      </c>
      <c r="F1998" t="s">
        <v>25</v>
      </c>
      <c r="G1998" t="s">
        <v>14</v>
      </c>
      <c r="H1998" t="s">
        <v>26</v>
      </c>
      <c r="I1998" t="s">
        <v>16</v>
      </c>
      <c r="J1998">
        <v>0.10408337600000001</v>
      </c>
      <c r="K1998">
        <v>20</v>
      </c>
      <c r="L1998">
        <v>107.4622</v>
      </c>
      <c r="M1998">
        <v>3.5</v>
      </c>
    </row>
    <row r="1999" spans="1:13" x14ac:dyDescent="0.3">
      <c r="A1999" t="s">
        <v>10</v>
      </c>
      <c r="B1999">
        <v>4797</v>
      </c>
      <c r="C1999" t="s">
        <v>569</v>
      </c>
      <c r="D1999" t="s">
        <v>57</v>
      </c>
      <c r="E1999">
        <v>2016</v>
      </c>
      <c r="F1999" t="s">
        <v>25</v>
      </c>
      <c r="G1999" t="s">
        <v>14</v>
      </c>
      <c r="H1999" t="s">
        <v>26</v>
      </c>
      <c r="I1999" t="s">
        <v>16</v>
      </c>
      <c r="J1999">
        <v>0</v>
      </c>
      <c r="K1999">
        <v>5.0350000000000001</v>
      </c>
      <c r="L1999">
        <v>228.20359999999999</v>
      </c>
      <c r="M1999">
        <v>3.5</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10</v>
      </c>
      <c r="B2001">
        <v>4796</v>
      </c>
      <c r="C2001" t="s">
        <v>135</v>
      </c>
      <c r="D2001" t="s">
        <v>95</v>
      </c>
      <c r="E2001">
        <v>2016</v>
      </c>
      <c r="F2001" t="s">
        <v>25</v>
      </c>
      <c r="G2001" t="s">
        <v>14</v>
      </c>
      <c r="H2001" t="s">
        <v>26</v>
      </c>
      <c r="I2001" t="s">
        <v>16</v>
      </c>
      <c r="J2001">
        <v>0</v>
      </c>
      <c r="K2001">
        <v>12.35</v>
      </c>
      <c r="L2001">
        <v>76.232799999999997</v>
      </c>
      <c r="M2001">
        <v>3.5</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10</v>
      </c>
      <c r="B2003">
        <v>4787</v>
      </c>
      <c r="C2003" t="s">
        <v>1496</v>
      </c>
      <c r="D2003" t="s">
        <v>32</v>
      </c>
      <c r="E2003">
        <v>2018</v>
      </c>
      <c r="F2003" t="s">
        <v>138</v>
      </c>
      <c r="G2003" t="s">
        <v>14</v>
      </c>
      <c r="H2003" t="s">
        <v>26</v>
      </c>
      <c r="I2003" t="s">
        <v>40</v>
      </c>
      <c r="J2003">
        <v>6.9909187999999997E-2</v>
      </c>
      <c r="L2003">
        <v>163.2868</v>
      </c>
      <c r="M2003">
        <v>3.5</v>
      </c>
    </row>
    <row r="2004" spans="1:13" x14ac:dyDescent="0.3">
      <c r="A2004" t="s">
        <v>10</v>
      </c>
      <c r="B2004">
        <v>4786</v>
      </c>
      <c r="C2004" t="s">
        <v>885</v>
      </c>
      <c r="D2004" t="s">
        <v>54</v>
      </c>
      <c r="E2004">
        <v>2018</v>
      </c>
      <c r="F2004" t="s">
        <v>138</v>
      </c>
      <c r="G2004" t="s">
        <v>14</v>
      </c>
      <c r="H2004" t="s">
        <v>26</v>
      </c>
      <c r="I2004" t="s">
        <v>40</v>
      </c>
      <c r="J2004">
        <v>0</v>
      </c>
      <c r="L2004">
        <v>98.2042</v>
      </c>
      <c r="M2004">
        <v>3.5</v>
      </c>
    </row>
    <row r="2005" spans="1:13" x14ac:dyDescent="0.3">
      <c r="A2005" t="s">
        <v>10</v>
      </c>
      <c r="B2005">
        <v>4783</v>
      </c>
      <c r="C2005" t="s">
        <v>735</v>
      </c>
      <c r="D2005" t="s">
        <v>48</v>
      </c>
      <c r="E2005">
        <v>2012</v>
      </c>
      <c r="F2005" t="s">
        <v>13</v>
      </c>
      <c r="G2005" t="s">
        <v>14</v>
      </c>
      <c r="H2005" t="s">
        <v>15</v>
      </c>
      <c r="I2005" t="s">
        <v>16</v>
      </c>
      <c r="J2005">
        <v>7.8526225000000005E-2</v>
      </c>
      <c r="K2005">
        <v>8.51</v>
      </c>
      <c r="L2005">
        <v>173.54220000000001</v>
      </c>
      <c r="M2005">
        <v>3.5</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10</v>
      </c>
      <c r="B2007">
        <v>4782</v>
      </c>
      <c r="C2007" t="s">
        <v>1572</v>
      </c>
      <c r="D2007" t="s">
        <v>48</v>
      </c>
      <c r="E2007">
        <v>2012</v>
      </c>
      <c r="F2007" t="s">
        <v>13</v>
      </c>
      <c r="G2007" t="s">
        <v>14</v>
      </c>
      <c r="H2007" t="s">
        <v>15</v>
      </c>
      <c r="I2007" t="s">
        <v>16</v>
      </c>
      <c r="J2007">
        <v>3.4043503000000003E-2</v>
      </c>
      <c r="K2007">
        <v>7.81</v>
      </c>
      <c r="L2007">
        <v>168.7158</v>
      </c>
      <c r="M2007">
        <v>3.5</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10</v>
      </c>
      <c r="B2009">
        <v>4781</v>
      </c>
      <c r="C2009" t="s">
        <v>487</v>
      </c>
      <c r="D2009" t="s">
        <v>48</v>
      </c>
      <c r="E2009">
        <v>2012</v>
      </c>
      <c r="F2009" t="s">
        <v>13</v>
      </c>
      <c r="G2009" t="s">
        <v>14</v>
      </c>
      <c r="H2009" t="s">
        <v>15</v>
      </c>
      <c r="I2009" t="s">
        <v>16</v>
      </c>
      <c r="J2009">
        <v>0.123620492</v>
      </c>
      <c r="K2009">
        <v>6.67</v>
      </c>
      <c r="L2009">
        <v>90.051400000000001</v>
      </c>
      <c r="M2009">
        <v>3.5</v>
      </c>
    </row>
    <row r="2010" spans="1:13" x14ac:dyDescent="0.3">
      <c r="A2010" t="s">
        <v>10</v>
      </c>
      <c r="B2010">
        <v>4780</v>
      </c>
      <c r="C2010" t="s">
        <v>956</v>
      </c>
      <c r="D2010" t="s">
        <v>12</v>
      </c>
      <c r="E2010">
        <v>2012</v>
      </c>
      <c r="F2010" t="s">
        <v>13</v>
      </c>
      <c r="G2010" t="s">
        <v>14</v>
      </c>
      <c r="H2010" t="s">
        <v>15</v>
      </c>
      <c r="I2010" t="s">
        <v>16</v>
      </c>
      <c r="J2010">
        <v>0.159968994</v>
      </c>
      <c r="K2010">
        <v>13.5</v>
      </c>
      <c r="L2010">
        <v>147.61019999999999</v>
      </c>
      <c r="M2010">
        <v>3.5</v>
      </c>
    </row>
    <row r="2011" spans="1:13" x14ac:dyDescent="0.3">
      <c r="A2011" t="s">
        <v>10</v>
      </c>
      <c r="B2011">
        <v>4779</v>
      </c>
      <c r="C2011" t="s">
        <v>868</v>
      </c>
      <c r="D2011" t="s">
        <v>12</v>
      </c>
      <c r="E2011">
        <v>2012</v>
      </c>
      <c r="F2011" t="s">
        <v>13</v>
      </c>
      <c r="G2011" t="s">
        <v>14</v>
      </c>
      <c r="H2011" t="s">
        <v>15</v>
      </c>
      <c r="I2011" t="s">
        <v>16</v>
      </c>
      <c r="J2011">
        <v>5.8918843999999998E-2</v>
      </c>
      <c r="K2011">
        <v>10.3</v>
      </c>
      <c r="L2011">
        <v>191.65299999999999</v>
      </c>
      <c r="M2011">
        <v>3.5</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10</v>
      </c>
      <c r="B2013">
        <v>4778</v>
      </c>
      <c r="C2013" t="s">
        <v>1487</v>
      </c>
      <c r="D2013" t="s">
        <v>24</v>
      </c>
      <c r="E2013">
        <v>2012</v>
      </c>
      <c r="F2013" t="s">
        <v>13</v>
      </c>
      <c r="G2013" t="s">
        <v>14</v>
      </c>
      <c r="H2013" t="s">
        <v>15</v>
      </c>
      <c r="I2013" t="s">
        <v>16</v>
      </c>
      <c r="J2013">
        <v>6.6279831999999997E-2</v>
      </c>
      <c r="K2013">
        <v>15.15</v>
      </c>
      <c r="L2013">
        <v>147.876</v>
      </c>
      <c r="M2013">
        <v>3.5</v>
      </c>
    </row>
    <row r="2014" spans="1:13" x14ac:dyDescent="0.3">
      <c r="A2014" t="s">
        <v>10</v>
      </c>
      <c r="B2014">
        <v>4777</v>
      </c>
      <c r="C2014" t="s">
        <v>696</v>
      </c>
      <c r="D2014" t="s">
        <v>74</v>
      </c>
      <c r="E2014">
        <v>2012</v>
      </c>
      <c r="F2014" t="s">
        <v>13</v>
      </c>
      <c r="G2014" t="s">
        <v>14</v>
      </c>
      <c r="H2014" t="s">
        <v>15</v>
      </c>
      <c r="I2014" t="s">
        <v>16</v>
      </c>
      <c r="J2014">
        <v>6.6352551999999995E-2</v>
      </c>
      <c r="K2014">
        <v>16.5</v>
      </c>
      <c r="L2014">
        <v>181.22919999999999</v>
      </c>
      <c r="M2014">
        <v>3.5</v>
      </c>
    </row>
    <row r="2015" spans="1:13" x14ac:dyDescent="0.3">
      <c r="A2015" t="s">
        <v>10</v>
      </c>
      <c r="B2015">
        <v>4767</v>
      </c>
      <c r="C2015" t="s">
        <v>357</v>
      </c>
      <c r="D2015" t="s">
        <v>28</v>
      </c>
      <c r="E2015">
        <v>2018</v>
      </c>
      <c r="F2015" t="s">
        <v>138</v>
      </c>
      <c r="G2015" t="s">
        <v>14</v>
      </c>
      <c r="H2015" t="s">
        <v>26</v>
      </c>
      <c r="I2015" t="s">
        <v>40</v>
      </c>
      <c r="J2015">
        <v>2.5795769999999999E-2</v>
      </c>
      <c r="L2015">
        <v>88.417199999999994</v>
      </c>
      <c r="M2015">
        <v>3.5</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10</v>
      </c>
      <c r="B2020">
        <v>4760</v>
      </c>
      <c r="C2020" t="s">
        <v>1100</v>
      </c>
      <c r="D2020" t="s">
        <v>48</v>
      </c>
      <c r="E2020">
        <v>2017</v>
      </c>
      <c r="F2020" t="s">
        <v>50</v>
      </c>
      <c r="G2020" t="s">
        <v>34</v>
      </c>
      <c r="H2020" t="s">
        <v>26</v>
      </c>
      <c r="I2020" t="s">
        <v>16</v>
      </c>
      <c r="J2020">
        <v>7.6705947999999996E-2</v>
      </c>
      <c r="K2020">
        <v>11.8</v>
      </c>
      <c r="L2020">
        <v>34.755800000000001</v>
      </c>
      <c r="M2020">
        <v>3.5</v>
      </c>
    </row>
    <row r="2021" spans="1:13" x14ac:dyDescent="0.3">
      <c r="A2021" t="s">
        <v>10</v>
      </c>
      <c r="B2021">
        <v>4758</v>
      </c>
      <c r="C2021" t="s">
        <v>1255</v>
      </c>
      <c r="D2021" t="s">
        <v>24</v>
      </c>
      <c r="E2021">
        <v>2014</v>
      </c>
      <c r="F2021" t="s">
        <v>29</v>
      </c>
      <c r="G2021" t="s">
        <v>21</v>
      </c>
      <c r="H2021" t="s">
        <v>30</v>
      </c>
      <c r="I2021" t="s">
        <v>16</v>
      </c>
      <c r="J2021">
        <v>0</v>
      </c>
      <c r="K2021">
        <v>6.6349999999999998</v>
      </c>
      <c r="L2021">
        <v>39.750599999999999</v>
      </c>
      <c r="M2021">
        <v>3.5</v>
      </c>
    </row>
    <row r="2022" spans="1:13" x14ac:dyDescent="0.3">
      <c r="A2022" t="s">
        <v>10</v>
      </c>
      <c r="B2022">
        <v>4756</v>
      </c>
      <c r="C2022" t="s">
        <v>268</v>
      </c>
      <c r="D2022" t="s">
        <v>28</v>
      </c>
      <c r="E2022">
        <v>2022</v>
      </c>
      <c r="F2022" t="s">
        <v>20</v>
      </c>
      <c r="G2022" t="s">
        <v>21</v>
      </c>
      <c r="H2022" t="s">
        <v>15</v>
      </c>
      <c r="I2022" t="s">
        <v>22</v>
      </c>
      <c r="J2022">
        <v>0.15412025200000001</v>
      </c>
      <c r="K2022">
        <v>7.84</v>
      </c>
      <c r="L2022">
        <v>51.935000000000002</v>
      </c>
      <c r="M2022">
        <v>3.5</v>
      </c>
    </row>
    <row r="2023" spans="1:13" x14ac:dyDescent="0.3">
      <c r="A2023" t="s">
        <v>10</v>
      </c>
      <c r="B2023">
        <v>4750</v>
      </c>
      <c r="C2023" t="s">
        <v>555</v>
      </c>
      <c r="D2023" t="s">
        <v>159</v>
      </c>
      <c r="E2023">
        <v>2014</v>
      </c>
      <c r="F2023" t="s">
        <v>29</v>
      </c>
      <c r="G2023" t="s">
        <v>21</v>
      </c>
      <c r="H2023" t="s">
        <v>30</v>
      </c>
      <c r="I2023" t="s">
        <v>16</v>
      </c>
      <c r="J2023">
        <v>6.4565202000000002E-2</v>
      </c>
      <c r="K2023">
        <v>12.3</v>
      </c>
      <c r="L2023">
        <v>92.980400000000003</v>
      </c>
      <c r="M2023">
        <v>3.5</v>
      </c>
    </row>
    <row r="2024" spans="1:13" x14ac:dyDescent="0.3">
      <c r="A2024" t="s">
        <v>10</v>
      </c>
      <c r="B2024">
        <v>4748</v>
      </c>
      <c r="C2024" t="s">
        <v>1489</v>
      </c>
      <c r="D2024" t="s">
        <v>24</v>
      </c>
      <c r="E2024">
        <v>2022</v>
      </c>
      <c r="F2024" t="s">
        <v>20</v>
      </c>
      <c r="G2024" t="s">
        <v>21</v>
      </c>
      <c r="H2024" t="s">
        <v>15</v>
      </c>
      <c r="I2024" t="s">
        <v>22</v>
      </c>
      <c r="J2024">
        <v>7.3209446999999997E-2</v>
      </c>
      <c r="K2024">
        <v>13.65</v>
      </c>
      <c r="L2024">
        <v>197.64259999999999</v>
      </c>
      <c r="M2024">
        <v>3.5</v>
      </c>
    </row>
    <row r="2025" spans="1:13" x14ac:dyDescent="0.3">
      <c r="A2025" t="s">
        <v>10</v>
      </c>
      <c r="B2025">
        <v>4745</v>
      </c>
      <c r="C2025" t="s">
        <v>276</v>
      </c>
      <c r="D2025" t="s">
        <v>48</v>
      </c>
      <c r="E2025">
        <v>2017</v>
      </c>
      <c r="F2025" t="s">
        <v>50</v>
      </c>
      <c r="G2025" t="s">
        <v>34</v>
      </c>
      <c r="H2025" t="s">
        <v>26</v>
      </c>
      <c r="I2025" t="s">
        <v>16</v>
      </c>
      <c r="J2025">
        <v>6.6693436999999994E-2</v>
      </c>
      <c r="K2025">
        <v>7.6449999999999996</v>
      </c>
      <c r="L2025">
        <v>42.311199999999999</v>
      </c>
      <c r="M2025">
        <v>3.5</v>
      </c>
    </row>
    <row r="2026" spans="1:13" x14ac:dyDescent="0.3">
      <c r="A2026" t="s">
        <v>10</v>
      </c>
      <c r="B2026">
        <v>4744</v>
      </c>
      <c r="C2026" t="s">
        <v>1123</v>
      </c>
      <c r="D2026" t="s">
        <v>24</v>
      </c>
      <c r="E2026">
        <v>2015</v>
      </c>
      <c r="F2026" t="s">
        <v>33</v>
      </c>
      <c r="G2026" t="s">
        <v>34</v>
      </c>
      <c r="H2026" t="s">
        <v>26</v>
      </c>
      <c r="I2026" t="s">
        <v>16</v>
      </c>
      <c r="J2026">
        <v>1.6687113999999999E-2</v>
      </c>
      <c r="K2026">
        <v>16.2</v>
      </c>
      <c r="L2026">
        <v>96.9726</v>
      </c>
      <c r="M2026">
        <v>3.5</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10</v>
      </c>
      <c r="B2028">
        <v>4743</v>
      </c>
      <c r="C2028" t="s">
        <v>901</v>
      </c>
      <c r="D2028" t="s">
        <v>24</v>
      </c>
      <c r="E2028">
        <v>2018</v>
      </c>
      <c r="F2028" t="s">
        <v>45</v>
      </c>
      <c r="G2028" t="s">
        <v>21</v>
      </c>
      <c r="H2028" t="s">
        <v>15</v>
      </c>
      <c r="I2028" t="s">
        <v>46</v>
      </c>
      <c r="J2028">
        <v>0.13511820199999999</v>
      </c>
      <c r="L2028">
        <v>52.564</v>
      </c>
      <c r="M2028">
        <v>3.6</v>
      </c>
    </row>
    <row r="2029" spans="1:13" x14ac:dyDescent="0.3">
      <c r="A2029" t="s">
        <v>10</v>
      </c>
      <c r="B2029">
        <v>4742</v>
      </c>
      <c r="C2029" t="s">
        <v>194</v>
      </c>
      <c r="D2029" t="s">
        <v>48</v>
      </c>
      <c r="E2029">
        <v>2018</v>
      </c>
      <c r="F2029" t="s">
        <v>45</v>
      </c>
      <c r="G2029" t="s">
        <v>21</v>
      </c>
      <c r="H2029" t="s">
        <v>15</v>
      </c>
      <c r="I2029" t="s">
        <v>46</v>
      </c>
      <c r="J2029">
        <v>5.9350009999999996E-3</v>
      </c>
      <c r="L2029">
        <v>98.835800000000006</v>
      </c>
      <c r="M2029">
        <v>3.6</v>
      </c>
    </row>
    <row r="2030" spans="1:13" x14ac:dyDescent="0.3">
      <c r="A2030" t="s">
        <v>10</v>
      </c>
      <c r="B2030">
        <v>4741</v>
      </c>
      <c r="C2030" t="s">
        <v>365</v>
      </c>
      <c r="D2030" t="s">
        <v>48</v>
      </c>
      <c r="E2030">
        <v>2018</v>
      </c>
      <c r="F2030" t="s">
        <v>45</v>
      </c>
      <c r="G2030" t="s">
        <v>21</v>
      </c>
      <c r="H2030" t="s">
        <v>15</v>
      </c>
      <c r="I2030" t="s">
        <v>46</v>
      </c>
      <c r="J2030">
        <v>1.4143673000000001E-2</v>
      </c>
      <c r="L2030">
        <v>187.38720000000001</v>
      </c>
      <c r="M2030">
        <v>3.6</v>
      </c>
    </row>
    <row r="2031" spans="1:13" x14ac:dyDescent="0.3">
      <c r="A2031" t="s">
        <v>10</v>
      </c>
      <c r="B2031">
        <v>4740</v>
      </c>
      <c r="C2031" t="s">
        <v>838</v>
      </c>
      <c r="D2031" t="s">
        <v>48</v>
      </c>
      <c r="E2031">
        <v>2018</v>
      </c>
      <c r="F2031" t="s">
        <v>45</v>
      </c>
      <c r="G2031" t="s">
        <v>21</v>
      </c>
      <c r="H2031" t="s">
        <v>15</v>
      </c>
      <c r="I2031" t="s">
        <v>46</v>
      </c>
      <c r="J2031">
        <v>5.6328717E-2</v>
      </c>
      <c r="L2031">
        <v>63.916800000000002</v>
      </c>
      <c r="M2031">
        <v>3.6</v>
      </c>
    </row>
    <row r="2032" spans="1:13" x14ac:dyDescent="0.3">
      <c r="A2032" t="s">
        <v>10</v>
      </c>
      <c r="B2032">
        <v>4739</v>
      </c>
      <c r="C2032" t="s">
        <v>1470</v>
      </c>
      <c r="D2032" t="s">
        <v>54</v>
      </c>
      <c r="E2032">
        <v>2018</v>
      </c>
      <c r="F2032" t="s">
        <v>45</v>
      </c>
      <c r="G2032" t="s">
        <v>21</v>
      </c>
      <c r="H2032" t="s">
        <v>15</v>
      </c>
      <c r="I2032" t="s">
        <v>46</v>
      </c>
      <c r="J2032">
        <v>1.7937483000000001E-2</v>
      </c>
      <c r="L2032">
        <v>103.499</v>
      </c>
      <c r="M2032">
        <v>3.6</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10</v>
      </c>
      <c r="B2034">
        <v>4738</v>
      </c>
      <c r="C2034" t="s">
        <v>1053</v>
      </c>
      <c r="D2034" t="s">
        <v>12</v>
      </c>
      <c r="E2034">
        <v>2018</v>
      </c>
      <c r="F2034" t="s">
        <v>45</v>
      </c>
      <c r="G2034" t="s">
        <v>21</v>
      </c>
      <c r="H2034" t="s">
        <v>15</v>
      </c>
      <c r="I2034" t="s">
        <v>46</v>
      </c>
      <c r="J2034">
        <v>8.5392428000000006E-2</v>
      </c>
      <c r="L2034">
        <v>226.76939999999999</v>
      </c>
      <c r="M2034">
        <v>3.6</v>
      </c>
    </row>
    <row r="2035" spans="1:13" x14ac:dyDescent="0.3">
      <c r="A2035" t="s">
        <v>10</v>
      </c>
      <c r="B2035">
        <v>4737</v>
      </c>
      <c r="C2035" t="s">
        <v>124</v>
      </c>
      <c r="D2035" t="s">
        <v>67</v>
      </c>
      <c r="E2035">
        <v>2018</v>
      </c>
      <c r="F2035" t="s">
        <v>45</v>
      </c>
      <c r="G2035" t="s">
        <v>21</v>
      </c>
      <c r="H2035" t="s">
        <v>15</v>
      </c>
      <c r="I2035" t="s">
        <v>46</v>
      </c>
      <c r="J2035">
        <v>2.9578726E-2</v>
      </c>
      <c r="L2035">
        <v>143.57859999999999</v>
      </c>
      <c r="M2035">
        <v>3.6</v>
      </c>
    </row>
    <row r="2036" spans="1:13" x14ac:dyDescent="0.3">
      <c r="A2036" t="s">
        <v>10</v>
      </c>
      <c r="B2036">
        <v>4736</v>
      </c>
      <c r="C2036" t="s">
        <v>1217</v>
      </c>
      <c r="D2036" t="s">
        <v>95</v>
      </c>
      <c r="E2036">
        <v>2018</v>
      </c>
      <c r="F2036" t="s">
        <v>45</v>
      </c>
      <c r="G2036" t="s">
        <v>21</v>
      </c>
      <c r="H2036" t="s">
        <v>15</v>
      </c>
      <c r="I2036" t="s">
        <v>46</v>
      </c>
      <c r="J2036">
        <v>8.1868040000000003E-2</v>
      </c>
      <c r="L2036">
        <v>46.803400000000003</v>
      </c>
      <c r="M2036">
        <v>3.6</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10</v>
      </c>
      <c r="B2038">
        <v>4727</v>
      </c>
      <c r="C2038" t="s">
        <v>714</v>
      </c>
      <c r="D2038" t="s">
        <v>48</v>
      </c>
      <c r="E2038">
        <v>2022</v>
      </c>
      <c r="F2038" t="s">
        <v>20</v>
      </c>
      <c r="G2038" t="s">
        <v>21</v>
      </c>
      <c r="H2038" t="s">
        <v>15</v>
      </c>
      <c r="I2038" t="s">
        <v>22</v>
      </c>
      <c r="J2038">
        <v>8.5482761000000004E-2</v>
      </c>
      <c r="K2038">
        <v>10.65</v>
      </c>
      <c r="L2038">
        <v>231.46680000000001</v>
      </c>
      <c r="M2038">
        <v>3.6</v>
      </c>
    </row>
    <row r="2039" spans="1:13" x14ac:dyDescent="0.3">
      <c r="A2039" t="s">
        <v>10</v>
      </c>
      <c r="B2039">
        <v>4726</v>
      </c>
      <c r="C2039" t="s">
        <v>426</v>
      </c>
      <c r="D2039" t="s">
        <v>12</v>
      </c>
      <c r="E2039">
        <v>2022</v>
      </c>
      <c r="F2039" t="s">
        <v>20</v>
      </c>
      <c r="G2039" t="s">
        <v>21</v>
      </c>
      <c r="H2039" t="s">
        <v>15</v>
      </c>
      <c r="I2039" t="s">
        <v>22</v>
      </c>
      <c r="J2039">
        <v>0.14563169500000001</v>
      </c>
      <c r="K2039">
        <v>7.59</v>
      </c>
      <c r="L2039">
        <v>172.80799999999999</v>
      </c>
      <c r="M2039">
        <v>3.6</v>
      </c>
    </row>
    <row r="2040" spans="1:13" x14ac:dyDescent="0.3">
      <c r="A2040" t="s">
        <v>10</v>
      </c>
      <c r="B2040">
        <v>4725</v>
      </c>
      <c r="C2040" t="s">
        <v>1308</v>
      </c>
      <c r="D2040" t="s">
        <v>67</v>
      </c>
      <c r="E2040">
        <v>2022</v>
      </c>
      <c r="F2040" t="s">
        <v>20</v>
      </c>
      <c r="G2040" t="s">
        <v>21</v>
      </c>
      <c r="H2040" t="s">
        <v>15</v>
      </c>
      <c r="I2040" t="s">
        <v>22</v>
      </c>
      <c r="J2040">
        <v>0.12824740800000001</v>
      </c>
      <c r="K2040">
        <v>10.695</v>
      </c>
      <c r="L2040">
        <v>121.84399999999999</v>
      </c>
      <c r="M2040">
        <v>3.6</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10</v>
      </c>
      <c r="B2044">
        <v>4712</v>
      </c>
      <c r="C2044" t="s">
        <v>902</v>
      </c>
      <c r="D2044" t="s">
        <v>12</v>
      </c>
      <c r="E2044">
        <v>2014</v>
      </c>
      <c r="F2044" t="s">
        <v>29</v>
      </c>
      <c r="G2044" t="s">
        <v>21</v>
      </c>
      <c r="H2044" t="s">
        <v>30</v>
      </c>
      <c r="I2044" t="s">
        <v>16</v>
      </c>
      <c r="J2044">
        <v>6.5153295E-2</v>
      </c>
      <c r="K2044">
        <v>14.3</v>
      </c>
      <c r="L2044">
        <v>88.485600000000005</v>
      </c>
      <c r="M2044">
        <v>3.6</v>
      </c>
    </row>
    <row r="2045" spans="1:13" x14ac:dyDescent="0.3">
      <c r="A2045" t="s">
        <v>10</v>
      </c>
      <c r="B2045">
        <v>4711</v>
      </c>
      <c r="C2045" t="s">
        <v>863</v>
      </c>
      <c r="D2045" t="s">
        <v>12</v>
      </c>
      <c r="E2045">
        <v>2014</v>
      </c>
      <c r="F2045" t="s">
        <v>29</v>
      </c>
      <c r="G2045" t="s">
        <v>21</v>
      </c>
      <c r="H2045" t="s">
        <v>30</v>
      </c>
      <c r="I2045" t="s">
        <v>16</v>
      </c>
      <c r="J2045">
        <v>7.1393100000000001E-2</v>
      </c>
      <c r="K2045">
        <v>13.3</v>
      </c>
      <c r="L2045">
        <v>61.053600000000003</v>
      </c>
      <c r="M2045">
        <v>3.6</v>
      </c>
    </row>
    <row r="2046" spans="1:13" x14ac:dyDescent="0.3">
      <c r="A2046" t="s">
        <v>10</v>
      </c>
      <c r="B2046">
        <v>4710</v>
      </c>
      <c r="C2046" t="s">
        <v>1091</v>
      </c>
      <c r="D2046" t="s">
        <v>24</v>
      </c>
      <c r="E2046">
        <v>2014</v>
      </c>
      <c r="F2046" t="s">
        <v>29</v>
      </c>
      <c r="G2046" t="s">
        <v>21</v>
      </c>
      <c r="H2046" t="s">
        <v>30</v>
      </c>
      <c r="I2046" t="s">
        <v>16</v>
      </c>
      <c r="J2046">
        <v>5.8226608999999999E-2</v>
      </c>
      <c r="K2046">
        <v>19.25</v>
      </c>
      <c r="L2046">
        <v>85.290800000000004</v>
      </c>
      <c r="M2046">
        <v>3.6</v>
      </c>
    </row>
    <row r="2047" spans="1:13" x14ac:dyDescent="0.3">
      <c r="A2047" t="s">
        <v>10</v>
      </c>
      <c r="B2047">
        <v>4709</v>
      </c>
      <c r="C2047" t="s">
        <v>1489</v>
      </c>
      <c r="D2047" t="s">
        <v>24</v>
      </c>
      <c r="E2047">
        <v>2014</v>
      </c>
      <c r="F2047" t="s">
        <v>29</v>
      </c>
      <c r="G2047" t="s">
        <v>21</v>
      </c>
      <c r="H2047" t="s">
        <v>30</v>
      </c>
      <c r="I2047" t="s">
        <v>16</v>
      </c>
      <c r="J2047">
        <v>7.2851756000000004E-2</v>
      </c>
      <c r="K2047">
        <v>13.65</v>
      </c>
      <c r="L2047">
        <v>197.14259999999999</v>
      </c>
      <c r="M2047">
        <v>3.6</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10</v>
      </c>
      <c r="B2049">
        <v>4708</v>
      </c>
      <c r="C2049" t="s">
        <v>1570</v>
      </c>
      <c r="D2049" t="s">
        <v>95</v>
      </c>
      <c r="E2049">
        <v>2014</v>
      </c>
      <c r="F2049" t="s">
        <v>29</v>
      </c>
      <c r="G2049" t="s">
        <v>21</v>
      </c>
      <c r="H2049" t="s">
        <v>30</v>
      </c>
      <c r="I2049" t="s">
        <v>16</v>
      </c>
      <c r="J2049">
        <v>9.1096530999999994E-2</v>
      </c>
      <c r="K2049">
        <v>10.395</v>
      </c>
      <c r="L2049">
        <v>52.300800000000002</v>
      </c>
      <c r="M2049">
        <v>3.6</v>
      </c>
    </row>
    <row r="2050" spans="1:13" x14ac:dyDescent="0.3">
      <c r="A2050" t="s">
        <v>10</v>
      </c>
      <c r="B2050">
        <v>4693</v>
      </c>
      <c r="C2050" t="s">
        <v>402</v>
      </c>
      <c r="D2050" t="s">
        <v>48</v>
      </c>
      <c r="E2050">
        <v>2011</v>
      </c>
      <c r="F2050" t="s">
        <v>39</v>
      </c>
      <c r="G2050" t="s">
        <v>21</v>
      </c>
      <c r="H2050" t="s">
        <v>26</v>
      </c>
      <c r="I2050" t="s">
        <v>40</v>
      </c>
      <c r="J2050">
        <v>1.6635488E-2</v>
      </c>
      <c r="K2050">
        <v>14.85</v>
      </c>
      <c r="L2050">
        <v>157.56299999999999</v>
      </c>
      <c r="M2050">
        <v>3.6</v>
      </c>
    </row>
    <row r="2051" spans="1:13" x14ac:dyDescent="0.3">
      <c r="A2051" t="s">
        <v>10</v>
      </c>
      <c r="B2051">
        <v>4692</v>
      </c>
      <c r="C2051" t="s">
        <v>582</v>
      </c>
      <c r="D2051" t="s">
        <v>54</v>
      </c>
      <c r="E2051">
        <v>2011</v>
      </c>
      <c r="F2051" t="s">
        <v>39</v>
      </c>
      <c r="G2051" t="s">
        <v>21</v>
      </c>
      <c r="H2051" t="s">
        <v>30</v>
      </c>
      <c r="I2051" t="s">
        <v>40</v>
      </c>
      <c r="J2051">
        <v>2.5257508000000001E-2</v>
      </c>
      <c r="K2051">
        <v>9.8000000000000007</v>
      </c>
      <c r="L2051">
        <v>248.54079999999999</v>
      </c>
      <c r="M2051">
        <v>3.6</v>
      </c>
    </row>
    <row r="2052" spans="1:13" x14ac:dyDescent="0.3">
      <c r="A2052" t="s">
        <v>10</v>
      </c>
      <c r="B2052">
        <v>4686</v>
      </c>
      <c r="C2052" t="s">
        <v>126</v>
      </c>
      <c r="D2052" t="s">
        <v>24</v>
      </c>
      <c r="E2052">
        <v>2017</v>
      </c>
      <c r="F2052" t="s">
        <v>50</v>
      </c>
      <c r="G2052" t="s">
        <v>34</v>
      </c>
      <c r="H2052" t="s">
        <v>26</v>
      </c>
      <c r="I2052" t="s">
        <v>16</v>
      </c>
      <c r="J2052">
        <v>6.6717377999999994E-2</v>
      </c>
      <c r="K2052">
        <v>11.3</v>
      </c>
      <c r="L2052">
        <v>260.89620000000002</v>
      </c>
      <c r="M2052">
        <v>3.6</v>
      </c>
    </row>
    <row r="2053" spans="1:13" x14ac:dyDescent="0.3">
      <c r="A2053" t="s">
        <v>10</v>
      </c>
      <c r="B2053">
        <v>4685</v>
      </c>
      <c r="C2053" t="s">
        <v>188</v>
      </c>
      <c r="D2053" t="s">
        <v>24</v>
      </c>
      <c r="E2053">
        <v>2017</v>
      </c>
      <c r="F2053" t="s">
        <v>50</v>
      </c>
      <c r="G2053" t="s">
        <v>34</v>
      </c>
      <c r="H2053" t="s">
        <v>26</v>
      </c>
      <c r="I2053" t="s">
        <v>16</v>
      </c>
      <c r="J2053">
        <v>4.7111699999999999E-2</v>
      </c>
      <c r="K2053">
        <v>9.1950000000000003</v>
      </c>
      <c r="L2053">
        <v>52.066600000000001</v>
      </c>
      <c r="M2053">
        <v>3.6</v>
      </c>
    </row>
    <row r="2054" spans="1:13" x14ac:dyDescent="0.3">
      <c r="A2054" t="s">
        <v>10</v>
      </c>
      <c r="B2054">
        <v>4673</v>
      </c>
      <c r="C2054" t="s">
        <v>767</v>
      </c>
      <c r="D2054" t="s">
        <v>54</v>
      </c>
      <c r="E2054">
        <v>2020</v>
      </c>
      <c r="F2054" t="s">
        <v>37</v>
      </c>
      <c r="G2054" t="s">
        <v>34</v>
      </c>
      <c r="H2054" t="s">
        <v>15</v>
      </c>
      <c r="I2054" t="s">
        <v>16</v>
      </c>
      <c r="J2054">
        <v>5.7746381999999999E-2</v>
      </c>
      <c r="K2054">
        <v>11.8</v>
      </c>
      <c r="L2054">
        <v>152.4366</v>
      </c>
      <c r="M2054">
        <v>3.6</v>
      </c>
    </row>
    <row r="2055" spans="1:13" x14ac:dyDescent="0.3">
      <c r="A2055" t="s">
        <v>10</v>
      </c>
      <c r="B2055">
        <v>4672</v>
      </c>
      <c r="C2055" t="s">
        <v>1469</v>
      </c>
      <c r="D2055" t="s">
        <v>12</v>
      </c>
      <c r="E2055">
        <v>2020</v>
      </c>
      <c r="F2055" t="s">
        <v>37</v>
      </c>
      <c r="G2055" t="s">
        <v>34</v>
      </c>
      <c r="H2055" t="s">
        <v>15</v>
      </c>
      <c r="I2055" t="s">
        <v>16</v>
      </c>
      <c r="J2055">
        <v>0.113045883</v>
      </c>
      <c r="K2055">
        <v>20.5</v>
      </c>
      <c r="L2055">
        <v>194.14779999999999</v>
      </c>
      <c r="M2055">
        <v>3.6</v>
      </c>
    </row>
    <row r="2056" spans="1:13" x14ac:dyDescent="0.3">
      <c r="A2056" t="s">
        <v>10</v>
      </c>
      <c r="B2056">
        <v>4671</v>
      </c>
      <c r="C2056" t="s">
        <v>422</v>
      </c>
      <c r="D2056" t="s">
        <v>74</v>
      </c>
      <c r="E2056">
        <v>2020</v>
      </c>
      <c r="F2056" t="s">
        <v>37</v>
      </c>
      <c r="G2056" t="s">
        <v>34</v>
      </c>
      <c r="H2056" t="s">
        <v>30</v>
      </c>
      <c r="I2056" t="s">
        <v>16</v>
      </c>
      <c r="J2056">
        <v>0.15771893100000001</v>
      </c>
      <c r="K2056">
        <v>11.6</v>
      </c>
      <c r="L2056">
        <v>168.34739999999999</v>
      </c>
      <c r="M2056">
        <v>3.6</v>
      </c>
    </row>
    <row r="2057" spans="1:13" x14ac:dyDescent="0.3">
      <c r="A2057" t="s">
        <v>10</v>
      </c>
      <c r="B2057">
        <v>4670</v>
      </c>
      <c r="C2057" t="s">
        <v>724</v>
      </c>
      <c r="D2057" t="s">
        <v>95</v>
      </c>
      <c r="E2057">
        <v>2020</v>
      </c>
      <c r="F2057" t="s">
        <v>37</v>
      </c>
      <c r="G2057" t="s">
        <v>34</v>
      </c>
      <c r="H2057" t="s">
        <v>30</v>
      </c>
      <c r="I2057" t="s">
        <v>16</v>
      </c>
      <c r="J2057">
        <v>3.5773394E-2</v>
      </c>
      <c r="K2057">
        <v>8.3149999999999995</v>
      </c>
      <c r="L2057">
        <v>144.34440000000001</v>
      </c>
      <c r="M2057">
        <v>3.6</v>
      </c>
    </row>
    <row r="2058" spans="1:13" x14ac:dyDescent="0.3">
      <c r="A2058" t="s">
        <v>10</v>
      </c>
      <c r="B2058">
        <v>4669</v>
      </c>
      <c r="C2058" t="s">
        <v>1548</v>
      </c>
      <c r="D2058" t="s">
        <v>95</v>
      </c>
      <c r="E2058">
        <v>2020</v>
      </c>
      <c r="F2058" t="s">
        <v>37</v>
      </c>
      <c r="G2058" t="s">
        <v>34</v>
      </c>
      <c r="H2058" t="s">
        <v>30</v>
      </c>
      <c r="I2058" t="s">
        <v>16</v>
      </c>
      <c r="J2058">
        <v>6.6155882999999999E-2</v>
      </c>
      <c r="K2058">
        <v>6.0350000000000001</v>
      </c>
      <c r="L2058">
        <v>184.42400000000001</v>
      </c>
      <c r="M2058">
        <v>3.6</v>
      </c>
    </row>
    <row r="2059" spans="1:13" x14ac:dyDescent="0.3">
      <c r="A2059" t="s">
        <v>10</v>
      </c>
      <c r="B2059">
        <v>4668</v>
      </c>
      <c r="C2059" t="s">
        <v>1311</v>
      </c>
      <c r="D2059" t="s">
        <v>48</v>
      </c>
      <c r="E2059">
        <v>2015</v>
      </c>
      <c r="F2059" t="s">
        <v>33</v>
      </c>
      <c r="G2059" t="s">
        <v>34</v>
      </c>
      <c r="H2059" t="s">
        <v>30</v>
      </c>
      <c r="I2059" t="s">
        <v>16</v>
      </c>
      <c r="J2059">
        <v>7.1609079999999997E-3</v>
      </c>
      <c r="K2059">
        <v>15.85</v>
      </c>
      <c r="L2059">
        <v>39.347999999999999</v>
      </c>
      <c r="M2059">
        <v>3.6</v>
      </c>
    </row>
    <row r="2060" spans="1:13" x14ac:dyDescent="0.3">
      <c r="A2060" t="s">
        <v>10</v>
      </c>
      <c r="B2060">
        <v>4667</v>
      </c>
      <c r="C2060" t="s">
        <v>1161</v>
      </c>
      <c r="D2060" t="s">
        <v>54</v>
      </c>
      <c r="E2060">
        <v>2015</v>
      </c>
      <c r="F2060" t="s">
        <v>33</v>
      </c>
      <c r="G2060" t="s">
        <v>34</v>
      </c>
      <c r="H2060" t="s">
        <v>30</v>
      </c>
      <c r="I2060" t="s">
        <v>16</v>
      </c>
      <c r="J2060">
        <v>9.6295326000000001E-2</v>
      </c>
      <c r="K2060">
        <v>15.1</v>
      </c>
      <c r="L2060">
        <v>133.49420000000001</v>
      </c>
      <c r="M2060">
        <v>3.6</v>
      </c>
    </row>
    <row r="2061" spans="1:13" x14ac:dyDescent="0.3">
      <c r="A2061" t="s">
        <v>10</v>
      </c>
      <c r="B2061">
        <v>4666</v>
      </c>
      <c r="C2061" t="s">
        <v>161</v>
      </c>
      <c r="D2061" t="s">
        <v>24</v>
      </c>
      <c r="E2061">
        <v>2015</v>
      </c>
      <c r="F2061" t="s">
        <v>33</v>
      </c>
      <c r="G2061" t="s">
        <v>34</v>
      </c>
      <c r="H2061" t="s">
        <v>30</v>
      </c>
      <c r="I2061" t="s">
        <v>16</v>
      </c>
      <c r="J2061">
        <v>6.4143994999999995E-2</v>
      </c>
      <c r="K2061">
        <v>9.1950000000000003</v>
      </c>
      <c r="L2061">
        <v>85.956599999999995</v>
      </c>
      <c r="M2061">
        <v>3.6</v>
      </c>
    </row>
    <row r="2062" spans="1:13" x14ac:dyDescent="0.3">
      <c r="A2062" t="s">
        <v>10</v>
      </c>
      <c r="B2062">
        <v>4665</v>
      </c>
      <c r="C2062" t="s">
        <v>154</v>
      </c>
      <c r="D2062" t="s">
        <v>74</v>
      </c>
      <c r="E2062">
        <v>2015</v>
      </c>
      <c r="F2062" t="s">
        <v>33</v>
      </c>
      <c r="G2062" t="s">
        <v>34</v>
      </c>
      <c r="H2062" t="s">
        <v>30</v>
      </c>
      <c r="I2062" t="s">
        <v>16</v>
      </c>
      <c r="J2062">
        <v>5.6432784E-2</v>
      </c>
      <c r="K2062">
        <v>13.85</v>
      </c>
      <c r="L2062">
        <v>234.93</v>
      </c>
      <c r="M2062">
        <v>3.6</v>
      </c>
    </row>
    <row r="2063" spans="1:13" x14ac:dyDescent="0.3">
      <c r="A2063" t="s">
        <v>10</v>
      </c>
      <c r="B2063">
        <v>4645</v>
      </c>
      <c r="C2063" t="s">
        <v>1028</v>
      </c>
      <c r="D2063" t="s">
        <v>12</v>
      </c>
      <c r="E2063">
        <v>2016</v>
      </c>
      <c r="F2063" t="s">
        <v>25</v>
      </c>
      <c r="G2063" t="s">
        <v>14</v>
      </c>
      <c r="H2063" t="s">
        <v>26</v>
      </c>
      <c r="I2063" t="s">
        <v>16</v>
      </c>
      <c r="J2063">
        <v>7.4059474E-2</v>
      </c>
      <c r="K2063">
        <v>17.100000000000001</v>
      </c>
      <c r="L2063">
        <v>209.06379999999999</v>
      </c>
      <c r="M2063">
        <v>3.6</v>
      </c>
    </row>
    <row r="2064" spans="1:13" x14ac:dyDescent="0.3">
      <c r="A2064" t="s">
        <v>10</v>
      </c>
      <c r="B2064">
        <v>4644</v>
      </c>
      <c r="C2064" t="s">
        <v>1011</v>
      </c>
      <c r="D2064" t="s">
        <v>12</v>
      </c>
      <c r="E2064">
        <v>2016</v>
      </c>
      <c r="F2064" t="s">
        <v>25</v>
      </c>
      <c r="G2064" t="s">
        <v>14</v>
      </c>
      <c r="H2064" t="s">
        <v>26</v>
      </c>
      <c r="I2064" t="s">
        <v>16</v>
      </c>
      <c r="J2064">
        <v>8.7406863000000001E-2</v>
      </c>
      <c r="K2064">
        <v>15.1</v>
      </c>
      <c r="L2064">
        <v>221.84559999999999</v>
      </c>
      <c r="M2064">
        <v>3.6</v>
      </c>
    </row>
    <row r="2065" spans="1:13" x14ac:dyDescent="0.3">
      <c r="A2065" t="s">
        <v>10</v>
      </c>
      <c r="B2065">
        <v>4643</v>
      </c>
      <c r="C2065" t="s">
        <v>1567</v>
      </c>
      <c r="D2065" t="s">
        <v>24</v>
      </c>
      <c r="E2065">
        <v>2016</v>
      </c>
      <c r="F2065" t="s">
        <v>25</v>
      </c>
      <c r="G2065" t="s">
        <v>14</v>
      </c>
      <c r="H2065" t="s">
        <v>26</v>
      </c>
      <c r="I2065" t="s">
        <v>16</v>
      </c>
      <c r="J2065">
        <v>0.12152072</v>
      </c>
      <c r="K2065">
        <v>20.7</v>
      </c>
      <c r="L2065">
        <v>118.0466</v>
      </c>
      <c r="M2065">
        <v>3.6</v>
      </c>
    </row>
    <row r="2066" spans="1:13" x14ac:dyDescent="0.3">
      <c r="A2066" t="s">
        <v>10</v>
      </c>
      <c r="B2066">
        <v>4642</v>
      </c>
      <c r="C2066" t="s">
        <v>1197</v>
      </c>
      <c r="D2066" t="s">
        <v>57</v>
      </c>
      <c r="E2066">
        <v>2016</v>
      </c>
      <c r="F2066" t="s">
        <v>25</v>
      </c>
      <c r="G2066" t="s">
        <v>14</v>
      </c>
      <c r="H2066" t="s">
        <v>26</v>
      </c>
      <c r="I2066" t="s">
        <v>16</v>
      </c>
      <c r="J2066">
        <v>7.5507757999999994E-2</v>
      </c>
      <c r="K2066">
        <v>6.5750000000000002</v>
      </c>
      <c r="L2066">
        <v>146.4444</v>
      </c>
      <c r="M2066">
        <v>3.6</v>
      </c>
    </row>
    <row r="2067" spans="1:13" x14ac:dyDescent="0.3">
      <c r="A2067" t="s">
        <v>10</v>
      </c>
      <c r="B2067">
        <v>4628</v>
      </c>
      <c r="C2067" t="s">
        <v>262</v>
      </c>
      <c r="D2067" t="s">
        <v>48</v>
      </c>
      <c r="E2067">
        <v>2018</v>
      </c>
      <c r="F2067" t="s">
        <v>138</v>
      </c>
      <c r="G2067" t="s">
        <v>14</v>
      </c>
      <c r="H2067" t="s">
        <v>26</v>
      </c>
      <c r="I2067" t="s">
        <v>40</v>
      </c>
      <c r="J2067">
        <v>0</v>
      </c>
      <c r="L2067">
        <v>262.89100000000002</v>
      </c>
      <c r="M2067">
        <v>3.6</v>
      </c>
    </row>
    <row r="2068" spans="1:13" x14ac:dyDescent="0.3">
      <c r="A2068" t="s">
        <v>10</v>
      </c>
      <c r="B2068">
        <v>4627</v>
      </c>
      <c r="C2068" t="s">
        <v>489</v>
      </c>
      <c r="D2068" t="s">
        <v>54</v>
      </c>
      <c r="E2068">
        <v>2018</v>
      </c>
      <c r="F2068" t="s">
        <v>138</v>
      </c>
      <c r="G2068" t="s">
        <v>14</v>
      </c>
      <c r="H2068" t="s">
        <v>26</v>
      </c>
      <c r="I2068" t="s">
        <v>40</v>
      </c>
      <c r="J2068">
        <v>6.4577332000000001E-2</v>
      </c>
      <c r="L2068">
        <v>230.5352</v>
      </c>
      <c r="M2068">
        <v>3.6</v>
      </c>
    </row>
    <row r="2069" spans="1:13" x14ac:dyDescent="0.3">
      <c r="A2069" t="s">
        <v>10</v>
      </c>
      <c r="B2069">
        <v>4626</v>
      </c>
      <c r="C2069" t="s">
        <v>1176</v>
      </c>
      <c r="D2069" t="s">
        <v>28</v>
      </c>
      <c r="E2069">
        <v>2018</v>
      </c>
      <c r="F2069" t="s">
        <v>138</v>
      </c>
      <c r="G2069" t="s">
        <v>14</v>
      </c>
      <c r="H2069" t="s">
        <v>26</v>
      </c>
      <c r="I2069" t="s">
        <v>40</v>
      </c>
      <c r="J2069">
        <v>0.23518320500000001</v>
      </c>
      <c r="L2069">
        <v>41.548000000000002</v>
      </c>
      <c r="M2069">
        <v>3.6</v>
      </c>
    </row>
    <row r="2070" spans="1:13" x14ac:dyDescent="0.3">
      <c r="A2070" t="s">
        <v>10</v>
      </c>
      <c r="B2070">
        <v>4620</v>
      </c>
      <c r="C2070" t="s">
        <v>864</v>
      </c>
      <c r="D2070" t="s">
        <v>12</v>
      </c>
      <c r="E2070">
        <v>2012</v>
      </c>
      <c r="F2070" t="s">
        <v>13</v>
      </c>
      <c r="G2070" t="s">
        <v>14</v>
      </c>
      <c r="H2070" t="s">
        <v>15</v>
      </c>
      <c r="I2070" t="s">
        <v>16</v>
      </c>
      <c r="J2070">
        <v>0</v>
      </c>
      <c r="K2070">
        <v>13.6</v>
      </c>
      <c r="L2070">
        <v>156.49459999999999</v>
      </c>
      <c r="M2070">
        <v>3.6</v>
      </c>
    </row>
    <row r="2071" spans="1:13" x14ac:dyDescent="0.3">
      <c r="A2071" t="s">
        <v>10</v>
      </c>
      <c r="B2071">
        <v>4619</v>
      </c>
      <c r="C2071" t="s">
        <v>726</v>
      </c>
      <c r="D2071" t="s">
        <v>28</v>
      </c>
      <c r="E2071">
        <v>2012</v>
      </c>
      <c r="F2071" t="s">
        <v>13</v>
      </c>
      <c r="G2071" t="s">
        <v>14</v>
      </c>
      <c r="H2071" t="s">
        <v>15</v>
      </c>
      <c r="I2071" t="s">
        <v>16</v>
      </c>
      <c r="J2071">
        <v>8.3643716000000007E-2</v>
      </c>
      <c r="K2071">
        <v>13</v>
      </c>
      <c r="L2071">
        <v>196.04259999999999</v>
      </c>
      <c r="M2071">
        <v>3.6</v>
      </c>
    </row>
    <row r="2072" spans="1:13" x14ac:dyDescent="0.3">
      <c r="A2072" t="s">
        <v>10</v>
      </c>
      <c r="B2072">
        <v>4613</v>
      </c>
      <c r="C2072" t="s">
        <v>1388</v>
      </c>
      <c r="D2072" t="s">
        <v>48</v>
      </c>
      <c r="E2072">
        <v>2011</v>
      </c>
      <c r="F2072" t="s">
        <v>39</v>
      </c>
      <c r="G2072" t="s">
        <v>21</v>
      </c>
      <c r="H2072" t="s">
        <v>15</v>
      </c>
      <c r="I2072" t="s">
        <v>40</v>
      </c>
      <c r="J2072">
        <v>2.1343732000000001E-2</v>
      </c>
      <c r="K2072">
        <v>13.65</v>
      </c>
      <c r="L2072">
        <v>58.358800000000002</v>
      </c>
      <c r="M2072">
        <v>3.6</v>
      </c>
    </row>
    <row r="2073" spans="1:13" x14ac:dyDescent="0.3">
      <c r="A2073" t="s">
        <v>10</v>
      </c>
      <c r="B2073">
        <v>4612</v>
      </c>
      <c r="C2073" t="s">
        <v>1368</v>
      </c>
      <c r="D2073" t="s">
        <v>95</v>
      </c>
      <c r="E2073">
        <v>2022</v>
      </c>
      <c r="F2073" t="s">
        <v>20</v>
      </c>
      <c r="G2073" t="s">
        <v>21</v>
      </c>
      <c r="H2073" t="s">
        <v>15</v>
      </c>
      <c r="I2073" t="s">
        <v>22</v>
      </c>
      <c r="J2073">
        <v>4.8339408E-2</v>
      </c>
      <c r="K2073">
        <v>10.8</v>
      </c>
      <c r="L2073">
        <v>41.513800000000003</v>
      </c>
      <c r="M2073">
        <v>3.6</v>
      </c>
    </row>
    <row r="2074" spans="1:13" x14ac:dyDescent="0.3">
      <c r="A2074" t="s">
        <v>10</v>
      </c>
      <c r="B2074">
        <v>4611</v>
      </c>
      <c r="C2074" t="s">
        <v>1333</v>
      </c>
      <c r="D2074" t="s">
        <v>24</v>
      </c>
      <c r="E2074">
        <v>2015</v>
      </c>
      <c r="F2074" t="s">
        <v>33</v>
      </c>
      <c r="G2074" t="s">
        <v>34</v>
      </c>
      <c r="H2074" t="s">
        <v>15</v>
      </c>
      <c r="I2074" t="s">
        <v>16</v>
      </c>
      <c r="J2074">
        <v>0.128682722</v>
      </c>
      <c r="K2074">
        <v>16.2</v>
      </c>
      <c r="L2074">
        <v>178.43700000000001</v>
      </c>
      <c r="M2074">
        <v>3.6</v>
      </c>
    </row>
    <row r="2075" spans="1:13" x14ac:dyDescent="0.3">
      <c r="A2075" t="s">
        <v>10</v>
      </c>
      <c r="B2075">
        <v>4609</v>
      </c>
      <c r="C2075" t="s">
        <v>487</v>
      </c>
      <c r="D2075" t="s">
        <v>48</v>
      </c>
      <c r="E2075">
        <v>2018</v>
      </c>
      <c r="F2075" t="s">
        <v>45</v>
      </c>
      <c r="G2075" t="s">
        <v>21</v>
      </c>
      <c r="H2075" t="s">
        <v>15</v>
      </c>
      <c r="I2075" t="s">
        <v>46</v>
      </c>
      <c r="J2075">
        <v>0.122830885</v>
      </c>
      <c r="L2075">
        <v>86.951400000000007</v>
      </c>
      <c r="M2075">
        <v>3.6</v>
      </c>
    </row>
    <row r="2076" spans="1:13" x14ac:dyDescent="0.3">
      <c r="A2076" t="s">
        <v>10</v>
      </c>
      <c r="B2076">
        <v>4608</v>
      </c>
      <c r="C2076" t="s">
        <v>1200</v>
      </c>
      <c r="D2076" t="s">
        <v>54</v>
      </c>
      <c r="E2076">
        <v>2022</v>
      </c>
      <c r="F2076" t="s">
        <v>20</v>
      </c>
      <c r="G2076" t="s">
        <v>21</v>
      </c>
      <c r="H2076" t="s">
        <v>15</v>
      </c>
      <c r="I2076" t="s">
        <v>22</v>
      </c>
      <c r="J2076">
        <v>0.17980696099999999</v>
      </c>
      <c r="K2076">
        <v>6.1749999999999998</v>
      </c>
      <c r="L2076">
        <v>95.275199999999998</v>
      </c>
      <c r="M2076">
        <v>3.6</v>
      </c>
    </row>
    <row r="2077" spans="1:13" x14ac:dyDescent="0.3">
      <c r="A2077" t="s">
        <v>10</v>
      </c>
      <c r="B2077">
        <v>4607</v>
      </c>
      <c r="C2077" t="s">
        <v>1565</v>
      </c>
      <c r="D2077" t="s">
        <v>48</v>
      </c>
      <c r="E2077">
        <v>2012</v>
      </c>
      <c r="F2077" t="s">
        <v>13</v>
      </c>
      <c r="G2077" t="s">
        <v>14</v>
      </c>
      <c r="H2077" t="s">
        <v>15</v>
      </c>
      <c r="I2077" t="s">
        <v>16</v>
      </c>
      <c r="J2077">
        <v>3.033748E-2</v>
      </c>
      <c r="K2077">
        <v>9.6950000000000003</v>
      </c>
      <c r="L2077">
        <v>222.91139999999999</v>
      </c>
      <c r="M2077">
        <v>3.6</v>
      </c>
    </row>
    <row r="2078" spans="1:13" x14ac:dyDescent="0.3">
      <c r="A2078" t="s">
        <v>10</v>
      </c>
      <c r="B2078">
        <v>4606</v>
      </c>
      <c r="C2078" t="s">
        <v>1256</v>
      </c>
      <c r="D2078" t="s">
        <v>12</v>
      </c>
      <c r="E2078">
        <v>2017</v>
      </c>
      <c r="F2078" t="s">
        <v>50</v>
      </c>
      <c r="G2078" t="s">
        <v>34</v>
      </c>
      <c r="H2078" t="s">
        <v>26</v>
      </c>
      <c r="I2078" t="s">
        <v>16</v>
      </c>
      <c r="J2078">
        <v>0.105646853</v>
      </c>
      <c r="K2078">
        <v>15.1</v>
      </c>
      <c r="L2078">
        <v>42.879600000000003</v>
      </c>
      <c r="M2078">
        <v>3.6</v>
      </c>
    </row>
    <row r="2079" spans="1:13" x14ac:dyDescent="0.3">
      <c r="A2079" t="s">
        <v>10</v>
      </c>
      <c r="B2079">
        <v>4604</v>
      </c>
      <c r="C2079" t="s">
        <v>1501</v>
      </c>
      <c r="D2079" t="s">
        <v>32</v>
      </c>
      <c r="E2079">
        <v>2016</v>
      </c>
      <c r="F2079" t="s">
        <v>25</v>
      </c>
      <c r="G2079" t="s">
        <v>14</v>
      </c>
      <c r="H2079" t="s">
        <v>26</v>
      </c>
      <c r="I2079" t="s">
        <v>16</v>
      </c>
      <c r="J2079">
        <v>0</v>
      </c>
      <c r="K2079">
        <v>16.75</v>
      </c>
      <c r="L2079">
        <v>39.382199999999997</v>
      </c>
      <c r="M2079">
        <v>3.6</v>
      </c>
    </row>
    <row r="2080" spans="1:13" x14ac:dyDescent="0.3">
      <c r="A2080" t="s">
        <v>10</v>
      </c>
      <c r="B2080">
        <v>4601</v>
      </c>
      <c r="C2080" t="s">
        <v>1336</v>
      </c>
      <c r="D2080" t="s">
        <v>153</v>
      </c>
      <c r="E2080">
        <v>2018</v>
      </c>
      <c r="F2080" t="s">
        <v>45</v>
      </c>
      <c r="G2080" t="s">
        <v>21</v>
      </c>
      <c r="H2080" t="s">
        <v>15</v>
      </c>
      <c r="I2080" t="s">
        <v>46</v>
      </c>
      <c r="J2080">
        <v>0.13956115999999999</v>
      </c>
      <c r="L2080">
        <v>170.47640000000001</v>
      </c>
      <c r="M2080">
        <v>3.6</v>
      </c>
    </row>
    <row r="2081" spans="1:13" x14ac:dyDescent="0.3">
      <c r="A2081" t="s">
        <v>10</v>
      </c>
      <c r="B2081">
        <v>4600</v>
      </c>
      <c r="C2081" t="s">
        <v>1482</v>
      </c>
      <c r="D2081" t="s">
        <v>67</v>
      </c>
      <c r="E2081">
        <v>2018</v>
      </c>
      <c r="F2081" t="s">
        <v>45</v>
      </c>
      <c r="G2081" t="s">
        <v>21</v>
      </c>
      <c r="H2081" t="s">
        <v>15</v>
      </c>
      <c r="I2081" t="s">
        <v>46</v>
      </c>
      <c r="J2081">
        <v>9.8663652000000004E-2</v>
      </c>
      <c r="L2081">
        <v>62.919400000000003</v>
      </c>
      <c r="M2081">
        <v>3.6</v>
      </c>
    </row>
    <row r="2082" spans="1:13" x14ac:dyDescent="0.3">
      <c r="A2082" t="s">
        <v>10</v>
      </c>
      <c r="B2082">
        <v>4597</v>
      </c>
      <c r="C2082" t="s">
        <v>420</v>
      </c>
      <c r="D2082" t="s">
        <v>95</v>
      </c>
      <c r="E2082">
        <v>2015</v>
      </c>
      <c r="F2082" t="s">
        <v>33</v>
      </c>
      <c r="G2082" t="s">
        <v>34</v>
      </c>
      <c r="H2082" t="s">
        <v>26</v>
      </c>
      <c r="I2082" t="s">
        <v>16</v>
      </c>
      <c r="J2082">
        <v>0</v>
      </c>
      <c r="K2082">
        <v>6.6349999999999998</v>
      </c>
      <c r="L2082">
        <v>121.3098</v>
      </c>
      <c r="M2082">
        <v>3.6</v>
      </c>
    </row>
    <row r="2083" spans="1:13" x14ac:dyDescent="0.3">
      <c r="A2083" t="s">
        <v>10</v>
      </c>
      <c r="B2083">
        <v>4596</v>
      </c>
      <c r="C2083" t="s">
        <v>1254</v>
      </c>
      <c r="D2083" t="s">
        <v>28</v>
      </c>
      <c r="E2083">
        <v>2014</v>
      </c>
      <c r="F2083" t="s">
        <v>29</v>
      </c>
      <c r="G2083" t="s">
        <v>21</v>
      </c>
      <c r="H2083" t="s">
        <v>30</v>
      </c>
      <c r="I2083" t="s">
        <v>16</v>
      </c>
      <c r="J2083">
        <v>4.6769600000000001E-2</v>
      </c>
      <c r="K2083">
        <v>17.100000000000001</v>
      </c>
      <c r="L2083">
        <v>141.18379999999999</v>
      </c>
      <c r="M2083">
        <v>3.6</v>
      </c>
    </row>
    <row r="2084" spans="1:13" x14ac:dyDescent="0.3">
      <c r="A2084" t="s">
        <v>10</v>
      </c>
      <c r="B2084">
        <v>4594</v>
      </c>
      <c r="C2084" t="s">
        <v>1388</v>
      </c>
      <c r="D2084" t="s">
        <v>48</v>
      </c>
      <c r="E2084">
        <v>2014</v>
      </c>
      <c r="F2084" t="s">
        <v>29</v>
      </c>
      <c r="G2084" t="s">
        <v>21</v>
      </c>
      <c r="H2084" t="s">
        <v>30</v>
      </c>
      <c r="I2084" t="s">
        <v>16</v>
      </c>
      <c r="J2084">
        <v>1.2741089000000001E-2</v>
      </c>
      <c r="K2084">
        <v>13.65</v>
      </c>
      <c r="L2084">
        <v>57.658799999999999</v>
      </c>
      <c r="M2084">
        <v>3.6</v>
      </c>
    </row>
    <row r="2085" spans="1:13" x14ac:dyDescent="0.3">
      <c r="A2085" t="s">
        <v>10</v>
      </c>
      <c r="B2085">
        <v>4593</v>
      </c>
      <c r="C2085" t="s">
        <v>1563</v>
      </c>
      <c r="D2085" t="s">
        <v>159</v>
      </c>
      <c r="E2085">
        <v>2018</v>
      </c>
      <c r="F2085" t="s">
        <v>45</v>
      </c>
      <c r="G2085" t="s">
        <v>21</v>
      </c>
      <c r="H2085" t="s">
        <v>15</v>
      </c>
      <c r="I2085" t="s">
        <v>46</v>
      </c>
      <c r="J2085">
        <v>6.5860322999999998E-2</v>
      </c>
      <c r="L2085">
        <v>81.896000000000001</v>
      </c>
      <c r="M2085">
        <v>3.7</v>
      </c>
    </row>
    <row r="2086" spans="1:13" x14ac:dyDescent="0.3">
      <c r="A2086" t="s">
        <v>10</v>
      </c>
      <c r="B2086">
        <v>4592</v>
      </c>
      <c r="C2086" t="s">
        <v>481</v>
      </c>
      <c r="D2086" t="s">
        <v>32</v>
      </c>
      <c r="E2086">
        <v>2018</v>
      </c>
      <c r="F2086" t="s">
        <v>45</v>
      </c>
      <c r="G2086" t="s">
        <v>21</v>
      </c>
      <c r="H2086" t="s">
        <v>15</v>
      </c>
      <c r="I2086" t="s">
        <v>46</v>
      </c>
      <c r="J2086">
        <v>1.9107026999999999E-2</v>
      </c>
      <c r="L2086">
        <v>48.469200000000001</v>
      </c>
      <c r="M2086">
        <v>3.7</v>
      </c>
    </row>
    <row r="2087" spans="1:13" x14ac:dyDescent="0.3">
      <c r="A2087" t="s">
        <v>10</v>
      </c>
      <c r="B2087">
        <v>4591</v>
      </c>
      <c r="C2087" t="s">
        <v>462</v>
      </c>
      <c r="D2087" t="s">
        <v>48</v>
      </c>
      <c r="E2087">
        <v>2018</v>
      </c>
      <c r="F2087" t="s">
        <v>45</v>
      </c>
      <c r="G2087" t="s">
        <v>21</v>
      </c>
      <c r="H2087" t="s">
        <v>15</v>
      </c>
      <c r="I2087" t="s">
        <v>46</v>
      </c>
      <c r="J2087">
        <v>1.0864186E-2</v>
      </c>
      <c r="L2087">
        <v>185.36080000000001</v>
      </c>
      <c r="M2087">
        <v>3.7</v>
      </c>
    </row>
    <row r="2088" spans="1:13" x14ac:dyDescent="0.3">
      <c r="A2088" t="s">
        <v>10</v>
      </c>
      <c r="B2088">
        <v>4590</v>
      </c>
      <c r="C2088" t="s">
        <v>863</v>
      </c>
      <c r="D2088" t="s">
        <v>12</v>
      </c>
      <c r="E2088">
        <v>2018</v>
      </c>
      <c r="F2088" t="s">
        <v>45</v>
      </c>
      <c r="G2088" t="s">
        <v>21</v>
      </c>
      <c r="H2088" t="s">
        <v>15</v>
      </c>
      <c r="I2088" t="s">
        <v>46</v>
      </c>
      <c r="J2088">
        <v>7.1106549000000005E-2</v>
      </c>
      <c r="L2088">
        <v>60.553600000000003</v>
      </c>
      <c r="M2088">
        <v>3.7</v>
      </c>
    </row>
    <row r="2089" spans="1:13" x14ac:dyDescent="0.3">
      <c r="A2089" t="s">
        <v>10</v>
      </c>
      <c r="B2089">
        <v>4589</v>
      </c>
      <c r="C2089" t="s">
        <v>558</v>
      </c>
      <c r="D2089" t="s">
        <v>67</v>
      </c>
      <c r="E2089">
        <v>2018</v>
      </c>
      <c r="F2089" t="s">
        <v>45</v>
      </c>
      <c r="G2089" t="s">
        <v>21</v>
      </c>
      <c r="H2089" t="s">
        <v>15</v>
      </c>
      <c r="I2089" t="s">
        <v>46</v>
      </c>
      <c r="J2089">
        <v>1.4721718999999999E-2</v>
      </c>
      <c r="L2089">
        <v>193.61619999999999</v>
      </c>
      <c r="M2089">
        <v>3.7</v>
      </c>
    </row>
    <row r="2090" spans="1:13" x14ac:dyDescent="0.3">
      <c r="A2090" t="s">
        <v>10</v>
      </c>
      <c r="B2090">
        <v>4588</v>
      </c>
      <c r="C2090" t="s">
        <v>1379</v>
      </c>
      <c r="D2090" t="s">
        <v>57</v>
      </c>
      <c r="E2090">
        <v>2018</v>
      </c>
      <c r="F2090" t="s">
        <v>45</v>
      </c>
      <c r="G2090" t="s">
        <v>21</v>
      </c>
      <c r="H2090" t="s">
        <v>15</v>
      </c>
      <c r="I2090" t="s">
        <v>46</v>
      </c>
      <c r="J2090">
        <v>2.4390149999999999E-2</v>
      </c>
      <c r="L2090">
        <v>95.906800000000004</v>
      </c>
      <c r="M2090">
        <v>3.7</v>
      </c>
    </row>
    <row r="2091" spans="1:13" x14ac:dyDescent="0.3">
      <c r="A2091" t="s">
        <v>10</v>
      </c>
      <c r="B2091">
        <v>4587</v>
      </c>
      <c r="C2091" t="s">
        <v>135</v>
      </c>
      <c r="D2091" t="s">
        <v>95</v>
      </c>
      <c r="E2091">
        <v>2018</v>
      </c>
      <c r="F2091" t="s">
        <v>45</v>
      </c>
      <c r="G2091" t="s">
        <v>21</v>
      </c>
      <c r="H2091" t="s">
        <v>15</v>
      </c>
      <c r="I2091" t="s">
        <v>46</v>
      </c>
      <c r="J2091">
        <v>0</v>
      </c>
      <c r="L2091">
        <v>75.9328</v>
      </c>
      <c r="M2091">
        <v>3.7</v>
      </c>
    </row>
    <row r="2092" spans="1:13" x14ac:dyDescent="0.3">
      <c r="A2092" t="s">
        <v>10</v>
      </c>
      <c r="B2092">
        <v>4576</v>
      </c>
      <c r="C2092" t="s">
        <v>271</v>
      </c>
      <c r="D2092" t="s">
        <v>12</v>
      </c>
      <c r="E2092">
        <v>2022</v>
      </c>
      <c r="F2092" t="s">
        <v>20</v>
      </c>
      <c r="G2092" t="s">
        <v>21</v>
      </c>
      <c r="H2092" t="s">
        <v>15</v>
      </c>
      <c r="I2092" t="s">
        <v>22</v>
      </c>
      <c r="J2092">
        <v>4.6962004000000002E-2</v>
      </c>
      <c r="K2092">
        <v>8.77</v>
      </c>
      <c r="L2092">
        <v>173.84219999999999</v>
      </c>
      <c r="M2092">
        <v>3.7</v>
      </c>
    </row>
    <row r="2093" spans="1:13" x14ac:dyDescent="0.3">
      <c r="A2093" t="s">
        <v>10</v>
      </c>
      <c r="B2093">
        <v>4574</v>
      </c>
      <c r="C2093" t="s">
        <v>902</v>
      </c>
      <c r="D2093" t="s">
        <v>12</v>
      </c>
      <c r="E2093">
        <v>2022</v>
      </c>
      <c r="F2093" t="s">
        <v>20</v>
      </c>
      <c r="G2093" t="s">
        <v>21</v>
      </c>
      <c r="H2093" t="s">
        <v>15</v>
      </c>
      <c r="I2093" t="s">
        <v>22</v>
      </c>
      <c r="J2093">
        <v>0</v>
      </c>
      <c r="K2093">
        <v>14.3</v>
      </c>
      <c r="L2093">
        <v>89.885599999999997</v>
      </c>
      <c r="M2093">
        <v>3.7</v>
      </c>
    </row>
    <row r="2094" spans="1:13" x14ac:dyDescent="0.3">
      <c r="A2094" t="s">
        <v>10</v>
      </c>
      <c r="B2094">
        <v>4573</v>
      </c>
      <c r="C2094" t="s">
        <v>254</v>
      </c>
      <c r="D2094" t="s">
        <v>24</v>
      </c>
      <c r="E2094">
        <v>2022</v>
      </c>
      <c r="F2094" t="s">
        <v>20</v>
      </c>
      <c r="G2094" t="s">
        <v>21</v>
      </c>
      <c r="H2094" t="s">
        <v>15</v>
      </c>
      <c r="I2094" t="s">
        <v>22</v>
      </c>
      <c r="J2094">
        <v>5.1702257000000001E-2</v>
      </c>
      <c r="K2094">
        <v>20</v>
      </c>
      <c r="L2094">
        <v>125.8678</v>
      </c>
      <c r="M2094">
        <v>3.7</v>
      </c>
    </row>
    <row r="2095" spans="1:13" x14ac:dyDescent="0.3">
      <c r="A2095" t="s">
        <v>10</v>
      </c>
      <c r="B2095">
        <v>4572</v>
      </c>
      <c r="C2095" t="s">
        <v>456</v>
      </c>
      <c r="D2095" t="s">
        <v>67</v>
      </c>
      <c r="E2095">
        <v>2022</v>
      </c>
      <c r="F2095" t="s">
        <v>20</v>
      </c>
      <c r="G2095" t="s">
        <v>21</v>
      </c>
      <c r="H2095" t="s">
        <v>15</v>
      </c>
      <c r="I2095" t="s">
        <v>22</v>
      </c>
      <c r="J2095">
        <v>3.7852995E-2</v>
      </c>
      <c r="K2095">
        <v>4.8049999999999997</v>
      </c>
      <c r="L2095">
        <v>126.2704</v>
      </c>
      <c r="M2095">
        <v>3.7</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10</v>
      </c>
      <c r="B2120">
        <v>4571</v>
      </c>
      <c r="C2120" t="s">
        <v>1553</v>
      </c>
      <c r="D2120" t="s">
        <v>95</v>
      </c>
      <c r="E2120">
        <v>2022</v>
      </c>
      <c r="F2120" t="s">
        <v>20</v>
      </c>
      <c r="G2120" t="s">
        <v>21</v>
      </c>
      <c r="H2120" t="s">
        <v>15</v>
      </c>
      <c r="I2120" t="s">
        <v>22</v>
      </c>
      <c r="J2120">
        <v>6.2597392000000002E-2</v>
      </c>
      <c r="K2120">
        <v>12.5</v>
      </c>
      <c r="L2120">
        <v>196.9426</v>
      </c>
      <c r="M2120">
        <v>3.7</v>
      </c>
    </row>
    <row r="2121" spans="1:13" x14ac:dyDescent="0.3">
      <c r="A2121" t="s">
        <v>10</v>
      </c>
      <c r="B2121">
        <v>4555</v>
      </c>
      <c r="C2121" t="s">
        <v>1004</v>
      </c>
      <c r="D2121" t="s">
        <v>67</v>
      </c>
      <c r="E2121">
        <v>2014</v>
      </c>
      <c r="F2121" t="s">
        <v>29</v>
      </c>
      <c r="G2121" t="s">
        <v>21</v>
      </c>
      <c r="H2121" t="s">
        <v>30</v>
      </c>
      <c r="I2121" t="s">
        <v>16</v>
      </c>
      <c r="J2121">
        <v>0.14389755800000001</v>
      </c>
      <c r="K2121">
        <v>11.6</v>
      </c>
      <c r="L2121">
        <v>240.62219999999999</v>
      </c>
      <c r="M2121">
        <v>3.7</v>
      </c>
    </row>
    <row r="2122" spans="1:13" x14ac:dyDescent="0.3">
      <c r="A2122" t="s">
        <v>10</v>
      </c>
      <c r="B2122">
        <v>4553</v>
      </c>
      <c r="C2122" t="s">
        <v>813</v>
      </c>
      <c r="D2122" t="s">
        <v>159</v>
      </c>
      <c r="E2122">
        <v>2014</v>
      </c>
      <c r="F2122" t="s">
        <v>29</v>
      </c>
      <c r="G2122" t="s">
        <v>21</v>
      </c>
      <c r="H2122" t="s">
        <v>30</v>
      </c>
      <c r="I2122" t="s">
        <v>16</v>
      </c>
      <c r="J2122">
        <v>0.142292265</v>
      </c>
      <c r="K2122">
        <v>7.6</v>
      </c>
      <c r="L2122">
        <v>171.34479999999999</v>
      </c>
      <c r="M2122">
        <v>3.7</v>
      </c>
    </row>
    <row r="2123" spans="1:13" x14ac:dyDescent="0.3">
      <c r="A2123" t="s">
        <v>10</v>
      </c>
      <c r="B2123">
        <v>4552</v>
      </c>
      <c r="C2123" t="s">
        <v>812</v>
      </c>
      <c r="D2123" t="s">
        <v>32</v>
      </c>
      <c r="E2123">
        <v>2014</v>
      </c>
      <c r="F2123" t="s">
        <v>29</v>
      </c>
      <c r="G2123" t="s">
        <v>21</v>
      </c>
      <c r="H2123" t="s">
        <v>30</v>
      </c>
      <c r="I2123" t="s">
        <v>16</v>
      </c>
      <c r="J2123">
        <v>0.151827552</v>
      </c>
      <c r="K2123">
        <v>6.11</v>
      </c>
      <c r="L2123">
        <v>43.008600000000001</v>
      </c>
      <c r="M2123">
        <v>3.7</v>
      </c>
    </row>
    <row r="2124" spans="1:13" x14ac:dyDescent="0.3">
      <c r="A2124" t="s">
        <v>10</v>
      </c>
      <c r="B2124">
        <v>4551</v>
      </c>
      <c r="C2124" t="s">
        <v>338</v>
      </c>
      <c r="D2124" t="s">
        <v>67</v>
      </c>
      <c r="E2124">
        <v>2014</v>
      </c>
      <c r="F2124" t="s">
        <v>29</v>
      </c>
      <c r="G2124" t="s">
        <v>21</v>
      </c>
      <c r="H2124" t="s">
        <v>30</v>
      </c>
      <c r="I2124" t="s">
        <v>16</v>
      </c>
      <c r="J2124">
        <v>4.5425938999999999E-2</v>
      </c>
      <c r="K2124">
        <v>18.5</v>
      </c>
      <c r="L2124">
        <v>144.9102</v>
      </c>
      <c r="M2124">
        <v>3.7</v>
      </c>
    </row>
    <row r="2125" spans="1:13" x14ac:dyDescent="0.3">
      <c r="A2125" t="s">
        <v>10</v>
      </c>
      <c r="B2125">
        <v>4550</v>
      </c>
      <c r="C2125" t="s">
        <v>1174</v>
      </c>
      <c r="D2125" t="s">
        <v>57</v>
      </c>
      <c r="E2125">
        <v>2014</v>
      </c>
      <c r="F2125" t="s">
        <v>29</v>
      </c>
      <c r="G2125" t="s">
        <v>21</v>
      </c>
      <c r="H2125" t="s">
        <v>30</v>
      </c>
      <c r="I2125" t="s">
        <v>16</v>
      </c>
      <c r="J2125">
        <v>3.4575545999999999E-2</v>
      </c>
      <c r="K2125">
        <v>6.55</v>
      </c>
      <c r="L2125">
        <v>156.52879999999999</v>
      </c>
      <c r="M2125">
        <v>3.7</v>
      </c>
    </row>
    <row r="2126" spans="1:13" x14ac:dyDescent="0.3">
      <c r="A2126" t="s">
        <v>10</v>
      </c>
      <c r="B2126">
        <v>4530</v>
      </c>
      <c r="C2126" t="s">
        <v>1559</v>
      </c>
      <c r="D2126" t="s">
        <v>54</v>
      </c>
      <c r="E2126">
        <v>2011</v>
      </c>
      <c r="F2126" t="s">
        <v>39</v>
      </c>
      <c r="G2126" t="s">
        <v>21</v>
      </c>
      <c r="H2126" t="s">
        <v>30</v>
      </c>
      <c r="I2126" t="s">
        <v>40</v>
      </c>
      <c r="J2126">
        <v>7.1440117999999997E-2</v>
      </c>
      <c r="K2126">
        <v>12.15</v>
      </c>
      <c r="L2126">
        <v>182.29499999999999</v>
      </c>
      <c r="M2126">
        <v>3.7</v>
      </c>
    </row>
    <row r="2127" spans="1:13" x14ac:dyDescent="0.3">
      <c r="A2127" t="s">
        <v>10</v>
      </c>
      <c r="B2127">
        <v>4529</v>
      </c>
      <c r="C2127" t="s">
        <v>1257</v>
      </c>
      <c r="D2127" t="s">
        <v>12</v>
      </c>
      <c r="E2127">
        <v>2011</v>
      </c>
      <c r="F2127" t="s">
        <v>39</v>
      </c>
      <c r="G2127" t="s">
        <v>21</v>
      </c>
      <c r="H2127" t="s">
        <v>30</v>
      </c>
      <c r="I2127" t="s">
        <v>40</v>
      </c>
      <c r="J2127">
        <v>7.5291576999999998E-2</v>
      </c>
      <c r="K2127">
        <v>10.195</v>
      </c>
      <c r="L2127">
        <v>119.1808</v>
      </c>
      <c r="M2127">
        <v>3.7</v>
      </c>
    </row>
    <row r="2128" spans="1:13" x14ac:dyDescent="0.3">
      <c r="A2128" t="s">
        <v>10</v>
      </c>
      <c r="B2128">
        <v>4528</v>
      </c>
      <c r="C2128" t="s">
        <v>1244</v>
      </c>
      <c r="D2128" t="s">
        <v>67</v>
      </c>
      <c r="E2128">
        <v>2011</v>
      </c>
      <c r="F2128" t="s">
        <v>39</v>
      </c>
      <c r="G2128" t="s">
        <v>21</v>
      </c>
      <c r="H2128" t="s">
        <v>30</v>
      </c>
      <c r="I2128" t="s">
        <v>40</v>
      </c>
      <c r="J2128">
        <v>7.1335394999999996E-2</v>
      </c>
      <c r="K2128">
        <v>16.7</v>
      </c>
      <c r="L2128">
        <v>120.37820000000001</v>
      </c>
      <c r="M2128">
        <v>3.7</v>
      </c>
    </row>
    <row r="2129" spans="1:13" x14ac:dyDescent="0.3">
      <c r="A2129" t="s">
        <v>10</v>
      </c>
      <c r="B2129">
        <v>4527</v>
      </c>
      <c r="C2129" t="s">
        <v>1178</v>
      </c>
      <c r="D2129" t="s">
        <v>67</v>
      </c>
      <c r="E2129">
        <v>2011</v>
      </c>
      <c r="F2129" t="s">
        <v>39</v>
      </c>
      <c r="G2129" t="s">
        <v>21</v>
      </c>
      <c r="H2129" t="s">
        <v>30</v>
      </c>
      <c r="I2129" t="s">
        <v>40</v>
      </c>
      <c r="J2129">
        <v>0.121174241</v>
      </c>
      <c r="K2129">
        <v>12.35</v>
      </c>
      <c r="L2129">
        <v>47.869199999999999</v>
      </c>
      <c r="M2129">
        <v>3.7</v>
      </c>
    </row>
    <row r="2130" spans="1:13" x14ac:dyDescent="0.3">
      <c r="A2130" t="s">
        <v>10</v>
      </c>
      <c r="B2130">
        <v>4516</v>
      </c>
      <c r="C2130" t="s">
        <v>646</v>
      </c>
      <c r="D2130" t="s">
        <v>28</v>
      </c>
      <c r="E2130">
        <v>2017</v>
      </c>
      <c r="F2130" t="s">
        <v>50</v>
      </c>
      <c r="G2130" t="s">
        <v>34</v>
      </c>
      <c r="H2130" t="s">
        <v>26</v>
      </c>
      <c r="I2130" t="s">
        <v>16</v>
      </c>
      <c r="J2130">
        <v>3.2152786000000003E-2</v>
      </c>
      <c r="K2130">
        <v>8.1150000000000002</v>
      </c>
      <c r="L2130">
        <v>157.3972</v>
      </c>
      <c r="M2130">
        <v>3.7</v>
      </c>
    </row>
    <row r="2131" spans="1:13" x14ac:dyDescent="0.3">
      <c r="A2131" t="s">
        <v>10</v>
      </c>
      <c r="B2131">
        <v>4515</v>
      </c>
      <c r="C2131" t="s">
        <v>840</v>
      </c>
      <c r="D2131" t="s">
        <v>48</v>
      </c>
      <c r="E2131">
        <v>2017</v>
      </c>
      <c r="F2131" t="s">
        <v>50</v>
      </c>
      <c r="G2131" t="s">
        <v>34</v>
      </c>
      <c r="H2131" t="s">
        <v>26</v>
      </c>
      <c r="I2131" t="s">
        <v>16</v>
      </c>
      <c r="J2131">
        <v>5.6861637999999999E-2</v>
      </c>
      <c r="K2131">
        <v>13.8</v>
      </c>
      <c r="L2131">
        <v>231.5984</v>
      </c>
      <c r="M2131">
        <v>3.7</v>
      </c>
    </row>
    <row r="2132" spans="1:13" x14ac:dyDescent="0.3">
      <c r="A2132" t="s">
        <v>10</v>
      </c>
      <c r="B2132">
        <v>4514</v>
      </c>
      <c r="C2132" t="s">
        <v>363</v>
      </c>
      <c r="D2132" t="s">
        <v>12</v>
      </c>
      <c r="E2132">
        <v>2017</v>
      </c>
      <c r="F2132" t="s">
        <v>50</v>
      </c>
      <c r="G2132" t="s">
        <v>34</v>
      </c>
      <c r="H2132" t="s">
        <v>26</v>
      </c>
      <c r="I2132" t="s">
        <v>16</v>
      </c>
      <c r="J2132">
        <v>3.5250370000000003E-2</v>
      </c>
      <c r="K2132">
        <v>14.85</v>
      </c>
      <c r="L2132">
        <v>160.95779999999999</v>
      </c>
      <c r="M2132">
        <v>3.7</v>
      </c>
    </row>
    <row r="2133" spans="1:13" x14ac:dyDescent="0.3">
      <c r="A2133" t="s">
        <v>10</v>
      </c>
      <c r="B2133">
        <v>4513</v>
      </c>
      <c r="C2133" t="s">
        <v>1558</v>
      </c>
      <c r="D2133" t="s">
        <v>24</v>
      </c>
      <c r="E2133">
        <v>2017</v>
      </c>
      <c r="F2133" t="s">
        <v>50</v>
      </c>
      <c r="G2133" t="s">
        <v>34</v>
      </c>
      <c r="H2133" t="s">
        <v>26</v>
      </c>
      <c r="I2133" t="s">
        <v>16</v>
      </c>
      <c r="J2133">
        <v>4.9579882999999998E-2</v>
      </c>
      <c r="K2133">
        <v>13.6</v>
      </c>
      <c r="L2133">
        <v>110.0912</v>
      </c>
      <c r="M2133">
        <v>3.7</v>
      </c>
    </row>
    <row r="2134" spans="1:13" x14ac:dyDescent="0.3">
      <c r="A2134" t="s">
        <v>10</v>
      </c>
      <c r="B2134">
        <v>4512</v>
      </c>
      <c r="C2134" t="s">
        <v>189</v>
      </c>
      <c r="D2134" t="s">
        <v>24</v>
      </c>
      <c r="E2134">
        <v>2017</v>
      </c>
      <c r="F2134" t="s">
        <v>50</v>
      </c>
      <c r="G2134" t="s">
        <v>34</v>
      </c>
      <c r="H2134" t="s">
        <v>26</v>
      </c>
      <c r="I2134" t="s">
        <v>16</v>
      </c>
      <c r="J2134">
        <v>0.125579201</v>
      </c>
      <c r="K2134">
        <v>11.5</v>
      </c>
      <c r="L2134">
        <v>99.735799999999998</v>
      </c>
      <c r="M2134">
        <v>3.7</v>
      </c>
    </row>
    <row r="2135" spans="1:13" x14ac:dyDescent="0.3">
      <c r="A2135" t="s">
        <v>10</v>
      </c>
      <c r="B2135">
        <v>4511</v>
      </c>
      <c r="C2135" t="s">
        <v>552</v>
      </c>
      <c r="D2135" t="s">
        <v>24</v>
      </c>
      <c r="E2135">
        <v>2017</v>
      </c>
      <c r="F2135" t="s">
        <v>50</v>
      </c>
      <c r="G2135" t="s">
        <v>34</v>
      </c>
      <c r="H2135" t="s">
        <v>26</v>
      </c>
      <c r="I2135" t="s">
        <v>16</v>
      </c>
      <c r="J2135">
        <v>3.6020710999999997E-2</v>
      </c>
      <c r="K2135">
        <v>11.1</v>
      </c>
      <c r="L2135">
        <v>177.27119999999999</v>
      </c>
      <c r="M2135">
        <v>3.7</v>
      </c>
    </row>
    <row r="2136" spans="1:13" x14ac:dyDescent="0.3">
      <c r="A2136" t="s">
        <v>10</v>
      </c>
      <c r="B2136">
        <v>4510</v>
      </c>
      <c r="C2136" t="s">
        <v>1004</v>
      </c>
      <c r="D2136" t="s">
        <v>67</v>
      </c>
      <c r="E2136">
        <v>2017</v>
      </c>
      <c r="F2136" t="s">
        <v>50</v>
      </c>
      <c r="G2136" t="s">
        <v>34</v>
      </c>
      <c r="H2136" t="s">
        <v>26</v>
      </c>
      <c r="I2136" t="s">
        <v>16</v>
      </c>
      <c r="J2136">
        <v>0.143990173</v>
      </c>
      <c r="K2136">
        <v>11.6</v>
      </c>
      <c r="L2136">
        <v>239.62219999999999</v>
      </c>
      <c r="M2136">
        <v>3.7</v>
      </c>
    </row>
    <row r="2137" spans="1:13" x14ac:dyDescent="0.3">
      <c r="A2137" t="s">
        <v>10</v>
      </c>
      <c r="B2137">
        <v>4509</v>
      </c>
      <c r="C2137" t="s">
        <v>955</v>
      </c>
      <c r="D2137" t="s">
        <v>67</v>
      </c>
      <c r="E2137">
        <v>2017</v>
      </c>
      <c r="F2137" t="s">
        <v>50</v>
      </c>
      <c r="G2137" t="s">
        <v>34</v>
      </c>
      <c r="H2137" t="s">
        <v>26</v>
      </c>
      <c r="I2137" t="s">
        <v>16</v>
      </c>
      <c r="J2137">
        <v>9.6449090000000001E-2</v>
      </c>
      <c r="K2137">
        <v>5.9249999999999998</v>
      </c>
      <c r="L2137">
        <v>43.808599999999998</v>
      </c>
      <c r="M2137">
        <v>3.7</v>
      </c>
    </row>
    <row r="2138" spans="1:13" x14ac:dyDescent="0.3">
      <c r="A2138" t="s">
        <v>10</v>
      </c>
      <c r="B2138">
        <v>4508</v>
      </c>
      <c r="C2138" t="s">
        <v>1557</v>
      </c>
      <c r="D2138" t="s">
        <v>74</v>
      </c>
      <c r="E2138">
        <v>2017</v>
      </c>
      <c r="F2138" t="s">
        <v>50</v>
      </c>
      <c r="G2138" t="s">
        <v>34</v>
      </c>
      <c r="H2138" t="s">
        <v>26</v>
      </c>
      <c r="I2138" t="s">
        <v>16</v>
      </c>
      <c r="J2138">
        <v>0.12520078800000001</v>
      </c>
      <c r="K2138">
        <v>17.25</v>
      </c>
      <c r="L2138">
        <v>41.648000000000003</v>
      </c>
      <c r="M2138">
        <v>3.7</v>
      </c>
    </row>
    <row r="2139" spans="1:13" x14ac:dyDescent="0.3">
      <c r="A2139" t="s">
        <v>10</v>
      </c>
      <c r="B2139">
        <v>4507</v>
      </c>
      <c r="C2139" t="s">
        <v>267</v>
      </c>
      <c r="D2139" t="s">
        <v>57</v>
      </c>
      <c r="E2139">
        <v>2017</v>
      </c>
      <c r="F2139" t="s">
        <v>50</v>
      </c>
      <c r="G2139" t="s">
        <v>34</v>
      </c>
      <c r="H2139" t="s">
        <v>26</v>
      </c>
      <c r="I2139" t="s">
        <v>16</v>
      </c>
      <c r="J2139">
        <v>0.168154574</v>
      </c>
      <c r="K2139">
        <v>7.1550000000000002</v>
      </c>
      <c r="L2139">
        <v>33.787399999999998</v>
      </c>
      <c r="M2139">
        <v>3.7</v>
      </c>
    </row>
    <row r="2140" spans="1:13" x14ac:dyDescent="0.3">
      <c r="A2140" t="s">
        <v>10</v>
      </c>
      <c r="B2140">
        <v>4491</v>
      </c>
      <c r="C2140" t="s">
        <v>659</v>
      </c>
      <c r="D2140" t="s">
        <v>48</v>
      </c>
      <c r="E2140">
        <v>2020</v>
      </c>
      <c r="F2140" t="s">
        <v>37</v>
      </c>
      <c r="G2140" t="s">
        <v>34</v>
      </c>
      <c r="H2140" t="s">
        <v>15</v>
      </c>
      <c r="I2140" t="s">
        <v>16</v>
      </c>
      <c r="J2140">
        <v>1.2332667E-2</v>
      </c>
      <c r="K2140">
        <v>15.15</v>
      </c>
      <c r="L2140">
        <v>130.0284</v>
      </c>
      <c r="M2140">
        <v>3.7</v>
      </c>
    </row>
    <row r="2141" spans="1:13" x14ac:dyDescent="0.3">
      <c r="A2141" t="s">
        <v>10</v>
      </c>
      <c r="B2141">
        <v>4490</v>
      </c>
      <c r="C2141" t="s">
        <v>1162</v>
      </c>
      <c r="D2141" t="s">
        <v>48</v>
      </c>
      <c r="E2141">
        <v>2020</v>
      </c>
      <c r="F2141" t="s">
        <v>37</v>
      </c>
      <c r="G2141" t="s">
        <v>34</v>
      </c>
      <c r="H2141" t="s">
        <v>15</v>
      </c>
      <c r="I2141" t="s">
        <v>16</v>
      </c>
      <c r="J2141">
        <v>4.0587145999999998E-2</v>
      </c>
      <c r="K2141">
        <v>5.7850000000000001</v>
      </c>
      <c r="L2141">
        <v>180.36600000000001</v>
      </c>
      <c r="M2141">
        <v>3.7</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10</v>
      </c>
      <c r="B2153">
        <v>4489</v>
      </c>
      <c r="C2153" t="s">
        <v>1370</v>
      </c>
      <c r="D2153" t="s">
        <v>24</v>
      </c>
      <c r="E2153">
        <v>2020</v>
      </c>
      <c r="F2153" t="s">
        <v>37</v>
      </c>
      <c r="G2153" t="s">
        <v>34</v>
      </c>
      <c r="H2153" t="s">
        <v>30</v>
      </c>
      <c r="I2153" t="s">
        <v>16</v>
      </c>
      <c r="J2153">
        <v>5.2708138000000002E-2</v>
      </c>
      <c r="K2153">
        <v>16.7</v>
      </c>
      <c r="L2153">
        <v>114.7176</v>
      </c>
      <c r="M2153">
        <v>3.7</v>
      </c>
    </row>
    <row r="2154" spans="1:13" x14ac:dyDescent="0.3">
      <c r="A2154" t="s">
        <v>10</v>
      </c>
      <c r="B2154">
        <v>4488</v>
      </c>
      <c r="C2154" t="s">
        <v>189</v>
      </c>
      <c r="D2154" t="s">
        <v>24</v>
      </c>
      <c r="E2154">
        <v>2020</v>
      </c>
      <c r="F2154" t="s">
        <v>37</v>
      </c>
      <c r="G2154" t="s">
        <v>34</v>
      </c>
      <c r="H2154" t="s">
        <v>30</v>
      </c>
      <c r="I2154" t="s">
        <v>16</v>
      </c>
      <c r="J2154">
        <v>0.12631341300000001</v>
      </c>
      <c r="K2154">
        <v>11.5</v>
      </c>
      <c r="L2154">
        <v>100.6358</v>
      </c>
      <c r="M2154">
        <v>3.7</v>
      </c>
    </row>
    <row r="2155" spans="1:13" x14ac:dyDescent="0.3">
      <c r="A2155" t="s">
        <v>10</v>
      </c>
      <c r="B2155">
        <v>4487</v>
      </c>
      <c r="C2155" t="s">
        <v>160</v>
      </c>
      <c r="D2155" t="s">
        <v>28</v>
      </c>
      <c r="E2155">
        <v>2020</v>
      </c>
      <c r="F2155" t="s">
        <v>37</v>
      </c>
      <c r="G2155" t="s">
        <v>34</v>
      </c>
      <c r="H2155" t="s">
        <v>30</v>
      </c>
      <c r="I2155" t="s">
        <v>16</v>
      </c>
      <c r="J2155">
        <v>8.2380639999999998E-3</v>
      </c>
      <c r="K2155">
        <v>16.75</v>
      </c>
      <c r="L2155">
        <v>101.9674</v>
      </c>
      <c r="M2155">
        <v>3.7</v>
      </c>
    </row>
    <row r="2156" spans="1:13" x14ac:dyDescent="0.3">
      <c r="A2156" t="s">
        <v>10</v>
      </c>
      <c r="B2156">
        <v>4486</v>
      </c>
      <c r="C2156" t="s">
        <v>1555</v>
      </c>
      <c r="D2156" t="s">
        <v>57</v>
      </c>
      <c r="E2156">
        <v>2020</v>
      </c>
      <c r="F2156" t="s">
        <v>37</v>
      </c>
      <c r="G2156" t="s">
        <v>34</v>
      </c>
      <c r="H2156" t="s">
        <v>30</v>
      </c>
      <c r="I2156" t="s">
        <v>16</v>
      </c>
      <c r="J2156">
        <v>8.1916124000000007E-2</v>
      </c>
      <c r="K2156">
        <v>19.850000000000001</v>
      </c>
      <c r="L2156">
        <v>167.6816</v>
      </c>
      <c r="M2156">
        <v>3.7</v>
      </c>
    </row>
    <row r="2157" spans="1:13" x14ac:dyDescent="0.3">
      <c r="A2157" t="s">
        <v>10</v>
      </c>
      <c r="B2157">
        <v>4485</v>
      </c>
      <c r="C2157" t="s">
        <v>277</v>
      </c>
      <c r="D2157" t="s">
        <v>159</v>
      </c>
      <c r="E2157">
        <v>2015</v>
      </c>
      <c r="F2157" t="s">
        <v>33</v>
      </c>
      <c r="G2157" t="s">
        <v>34</v>
      </c>
      <c r="H2157" t="s">
        <v>30</v>
      </c>
      <c r="I2157" t="s">
        <v>16</v>
      </c>
      <c r="J2157">
        <v>0</v>
      </c>
      <c r="K2157">
        <v>19.2</v>
      </c>
      <c r="L2157">
        <v>223.80619999999999</v>
      </c>
      <c r="M2157">
        <v>3.7</v>
      </c>
    </row>
    <row r="2158" spans="1:13" x14ac:dyDescent="0.3">
      <c r="A2158" t="s">
        <v>10</v>
      </c>
      <c r="B2158">
        <v>4484</v>
      </c>
      <c r="C2158" t="s">
        <v>1203</v>
      </c>
      <c r="D2158" t="s">
        <v>48</v>
      </c>
      <c r="E2158">
        <v>2015</v>
      </c>
      <c r="F2158" t="s">
        <v>33</v>
      </c>
      <c r="G2158" t="s">
        <v>34</v>
      </c>
      <c r="H2158" t="s">
        <v>30</v>
      </c>
      <c r="I2158" t="s">
        <v>16</v>
      </c>
      <c r="J2158">
        <v>0.13858585900000001</v>
      </c>
      <c r="K2158">
        <v>18.850000000000001</v>
      </c>
      <c r="L2158">
        <v>252.47239999999999</v>
      </c>
      <c r="M2158">
        <v>3.7</v>
      </c>
    </row>
    <row r="2159" spans="1:13" x14ac:dyDescent="0.3">
      <c r="A2159" t="s">
        <v>10</v>
      </c>
      <c r="B2159">
        <v>4483</v>
      </c>
      <c r="C2159" t="s">
        <v>131</v>
      </c>
      <c r="D2159" t="s">
        <v>48</v>
      </c>
      <c r="E2159">
        <v>2015</v>
      </c>
      <c r="F2159" t="s">
        <v>33</v>
      </c>
      <c r="G2159" t="s">
        <v>34</v>
      </c>
      <c r="H2159" t="s">
        <v>30</v>
      </c>
      <c r="I2159" t="s">
        <v>16</v>
      </c>
      <c r="J2159">
        <v>2.7399064000000001E-2</v>
      </c>
      <c r="K2159">
        <v>9.6</v>
      </c>
      <c r="L2159">
        <v>258.3304</v>
      </c>
      <c r="M2159">
        <v>3.7</v>
      </c>
    </row>
    <row r="2160" spans="1:13" x14ac:dyDescent="0.3">
      <c r="A2160" t="s">
        <v>10</v>
      </c>
      <c r="B2160">
        <v>4482</v>
      </c>
      <c r="C2160" t="s">
        <v>1246</v>
      </c>
      <c r="D2160" t="s">
        <v>12</v>
      </c>
      <c r="E2160">
        <v>2015</v>
      </c>
      <c r="F2160" t="s">
        <v>33</v>
      </c>
      <c r="G2160" t="s">
        <v>34</v>
      </c>
      <c r="H2160" t="s">
        <v>30</v>
      </c>
      <c r="I2160" t="s">
        <v>16</v>
      </c>
      <c r="J2160">
        <v>2.1501066999999999E-2</v>
      </c>
      <c r="K2160">
        <v>19.350000000000001</v>
      </c>
      <c r="L2160">
        <v>122.2098</v>
      </c>
      <c r="M2160">
        <v>3.7</v>
      </c>
    </row>
    <row r="2161" spans="1:13" x14ac:dyDescent="0.3">
      <c r="A2161" t="s">
        <v>10</v>
      </c>
      <c r="B2161">
        <v>4481</v>
      </c>
      <c r="C2161" t="s">
        <v>1222</v>
      </c>
      <c r="D2161" t="s">
        <v>12</v>
      </c>
      <c r="E2161">
        <v>2015</v>
      </c>
      <c r="F2161" t="s">
        <v>33</v>
      </c>
      <c r="G2161" t="s">
        <v>34</v>
      </c>
      <c r="H2161" t="s">
        <v>30</v>
      </c>
      <c r="I2161" t="s">
        <v>16</v>
      </c>
      <c r="J2161">
        <v>1.3623293999999999E-2</v>
      </c>
      <c r="K2161">
        <v>16.100000000000001</v>
      </c>
      <c r="L2161">
        <v>109.3596</v>
      </c>
      <c r="M2161">
        <v>3.7</v>
      </c>
    </row>
    <row r="2162" spans="1:13" x14ac:dyDescent="0.3">
      <c r="A2162" t="s">
        <v>10</v>
      </c>
      <c r="B2162">
        <v>4480</v>
      </c>
      <c r="C2162" t="s">
        <v>1536</v>
      </c>
      <c r="D2162" t="s">
        <v>12</v>
      </c>
      <c r="E2162">
        <v>2015</v>
      </c>
      <c r="F2162" t="s">
        <v>33</v>
      </c>
      <c r="G2162" t="s">
        <v>34</v>
      </c>
      <c r="H2162" t="s">
        <v>30</v>
      </c>
      <c r="I2162" t="s">
        <v>16</v>
      </c>
      <c r="J2162">
        <v>0.107274301</v>
      </c>
      <c r="K2162">
        <v>5.46</v>
      </c>
      <c r="L2162">
        <v>145.57859999999999</v>
      </c>
      <c r="M2162">
        <v>3.7</v>
      </c>
    </row>
    <row r="2163" spans="1:13" x14ac:dyDescent="0.3">
      <c r="A2163" t="s">
        <v>10</v>
      </c>
      <c r="B2163">
        <v>4458</v>
      </c>
      <c r="C2163" t="s">
        <v>156</v>
      </c>
      <c r="D2163" t="s">
        <v>12</v>
      </c>
      <c r="E2163">
        <v>2016</v>
      </c>
      <c r="F2163" t="s">
        <v>25</v>
      </c>
      <c r="G2163" t="s">
        <v>14</v>
      </c>
      <c r="H2163" t="s">
        <v>26</v>
      </c>
      <c r="I2163" t="s">
        <v>16</v>
      </c>
      <c r="J2163">
        <v>0.11946222500000001</v>
      </c>
      <c r="K2163">
        <v>16.7</v>
      </c>
      <c r="L2163">
        <v>182.79759999999999</v>
      </c>
      <c r="M2163">
        <v>3.7</v>
      </c>
    </row>
    <row r="2164" spans="1:13" x14ac:dyDescent="0.3">
      <c r="A2164" t="s">
        <v>10</v>
      </c>
      <c r="B2164">
        <v>4457</v>
      </c>
      <c r="C2164" t="s">
        <v>127</v>
      </c>
      <c r="D2164" t="s">
        <v>24</v>
      </c>
      <c r="E2164">
        <v>2016</v>
      </c>
      <c r="F2164" t="s">
        <v>25</v>
      </c>
      <c r="G2164" t="s">
        <v>14</v>
      </c>
      <c r="H2164" t="s">
        <v>26</v>
      </c>
      <c r="I2164" t="s">
        <v>16</v>
      </c>
      <c r="J2164">
        <v>7.7164595000000002E-2</v>
      </c>
      <c r="K2164">
        <v>11.6</v>
      </c>
      <c r="L2164">
        <v>172.51060000000001</v>
      </c>
      <c r="M2164">
        <v>3.7</v>
      </c>
    </row>
    <row r="2165" spans="1:13" x14ac:dyDescent="0.3">
      <c r="A2165" t="s">
        <v>10</v>
      </c>
      <c r="B2165">
        <v>4456</v>
      </c>
      <c r="C2165" t="s">
        <v>1553</v>
      </c>
      <c r="D2165" t="s">
        <v>95</v>
      </c>
      <c r="E2165">
        <v>2016</v>
      </c>
      <c r="F2165" t="s">
        <v>25</v>
      </c>
      <c r="G2165" t="s">
        <v>14</v>
      </c>
      <c r="H2165" t="s">
        <v>26</v>
      </c>
      <c r="I2165" t="s">
        <v>16</v>
      </c>
      <c r="J2165">
        <v>6.2343431999999997E-2</v>
      </c>
      <c r="K2165">
        <v>12.5</v>
      </c>
      <c r="L2165">
        <v>199.74260000000001</v>
      </c>
      <c r="M2165">
        <v>3.7</v>
      </c>
    </row>
    <row r="2166" spans="1:13" x14ac:dyDescent="0.3">
      <c r="A2166" t="s">
        <v>10</v>
      </c>
      <c r="B2166">
        <v>4445</v>
      </c>
      <c r="C2166" t="s">
        <v>733</v>
      </c>
      <c r="D2166" t="s">
        <v>12</v>
      </c>
      <c r="E2166">
        <v>2018</v>
      </c>
      <c r="F2166" t="s">
        <v>138</v>
      </c>
      <c r="G2166" t="s">
        <v>14</v>
      </c>
      <c r="H2166" t="s">
        <v>26</v>
      </c>
      <c r="I2166" t="s">
        <v>40</v>
      </c>
      <c r="J2166">
        <v>0.135375727</v>
      </c>
      <c r="L2166">
        <v>256.13299999999998</v>
      </c>
      <c r="M2166">
        <v>3.7</v>
      </c>
    </row>
    <row r="2167" spans="1:13" x14ac:dyDescent="0.3">
      <c r="A2167" t="s">
        <v>10</v>
      </c>
      <c r="B2167">
        <v>4444</v>
      </c>
      <c r="C2167" t="s">
        <v>775</v>
      </c>
      <c r="D2167" t="s">
        <v>28</v>
      </c>
      <c r="E2167">
        <v>2018</v>
      </c>
      <c r="F2167" t="s">
        <v>138</v>
      </c>
      <c r="G2167" t="s">
        <v>14</v>
      </c>
      <c r="H2167" t="s">
        <v>26</v>
      </c>
      <c r="I2167" t="s">
        <v>40</v>
      </c>
      <c r="J2167">
        <v>2.1002171E-2</v>
      </c>
      <c r="L2167">
        <v>185.19239999999999</v>
      </c>
      <c r="M2167">
        <v>3.7</v>
      </c>
    </row>
    <row r="2168" spans="1:13" x14ac:dyDescent="0.3">
      <c r="A2168" t="s">
        <v>10</v>
      </c>
      <c r="B2168">
        <v>4443</v>
      </c>
      <c r="C2168" t="s">
        <v>1480</v>
      </c>
      <c r="D2168" t="s">
        <v>28</v>
      </c>
      <c r="E2168">
        <v>2018</v>
      </c>
      <c r="F2168" t="s">
        <v>138</v>
      </c>
      <c r="G2168" t="s">
        <v>14</v>
      </c>
      <c r="H2168" t="s">
        <v>26</v>
      </c>
      <c r="I2168" t="s">
        <v>40</v>
      </c>
      <c r="J2168">
        <v>9.3883944999999996E-2</v>
      </c>
      <c r="L2168">
        <v>200.4742</v>
      </c>
      <c r="M2168">
        <v>3.7</v>
      </c>
    </row>
    <row r="2169" spans="1:13" x14ac:dyDescent="0.3">
      <c r="A2169" t="s">
        <v>10</v>
      </c>
      <c r="B2169">
        <v>4432</v>
      </c>
      <c r="C2169" t="s">
        <v>1126</v>
      </c>
      <c r="D2169" t="s">
        <v>32</v>
      </c>
      <c r="E2169">
        <v>2012</v>
      </c>
      <c r="F2169" t="s">
        <v>13</v>
      </c>
      <c r="G2169" t="s">
        <v>14</v>
      </c>
      <c r="H2169" t="s">
        <v>15</v>
      </c>
      <c r="I2169" t="s">
        <v>16</v>
      </c>
      <c r="J2169">
        <v>7.0552920000000003E-3</v>
      </c>
      <c r="K2169">
        <v>6.1150000000000002</v>
      </c>
      <c r="L2169">
        <v>188.65299999999999</v>
      </c>
      <c r="M2169">
        <v>3.7</v>
      </c>
    </row>
    <row r="2170" spans="1:13" x14ac:dyDescent="0.3">
      <c r="A2170" t="s">
        <v>10</v>
      </c>
      <c r="B2170">
        <v>4431</v>
      </c>
      <c r="C2170" t="s">
        <v>783</v>
      </c>
      <c r="D2170" t="s">
        <v>12</v>
      </c>
      <c r="E2170">
        <v>2012</v>
      </c>
      <c r="F2170" t="s">
        <v>13</v>
      </c>
      <c r="G2170" t="s">
        <v>14</v>
      </c>
      <c r="H2170" t="s">
        <v>15</v>
      </c>
      <c r="I2170" t="s">
        <v>16</v>
      </c>
      <c r="J2170">
        <v>6.5735977000000001E-2</v>
      </c>
      <c r="K2170">
        <v>19</v>
      </c>
      <c r="L2170">
        <v>189.62139999999999</v>
      </c>
      <c r="M2170">
        <v>3.7</v>
      </c>
    </row>
    <row r="2171" spans="1:13" x14ac:dyDescent="0.3">
      <c r="A2171" t="s">
        <v>10</v>
      </c>
      <c r="B2171">
        <v>4430</v>
      </c>
      <c r="C2171" t="s">
        <v>1053</v>
      </c>
      <c r="D2171" t="s">
        <v>12</v>
      </c>
      <c r="E2171">
        <v>2012</v>
      </c>
      <c r="F2171" t="s">
        <v>13</v>
      </c>
      <c r="G2171" t="s">
        <v>14</v>
      </c>
      <c r="H2171" t="s">
        <v>15</v>
      </c>
      <c r="I2171" t="s">
        <v>16</v>
      </c>
      <c r="J2171">
        <v>0</v>
      </c>
      <c r="K2171">
        <v>6.78</v>
      </c>
      <c r="L2171">
        <v>227.5694</v>
      </c>
      <c r="M2171">
        <v>3.7</v>
      </c>
    </row>
    <row r="2172" spans="1:13" x14ac:dyDescent="0.3">
      <c r="A2172" t="s">
        <v>10</v>
      </c>
      <c r="B2172">
        <v>4429</v>
      </c>
      <c r="C2172" t="s">
        <v>185</v>
      </c>
      <c r="D2172" t="s">
        <v>74</v>
      </c>
      <c r="E2172">
        <v>2012</v>
      </c>
      <c r="F2172" t="s">
        <v>13</v>
      </c>
      <c r="G2172" t="s">
        <v>14</v>
      </c>
      <c r="H2172" t="s">
        <v>15</v>
      </c>
      <c r="I2172" t="s">
        <v>16</v>
      </c>
      <c r="J2172">
        <v>2.0750866999999999E-2</v>
      </c>
      <c r="K2172">
        <v>21.1</v>
      </c>
      <c r="L2172">
        <v>128.79939999999999</v>
      </c>
      <c r="M2172">
        <v>3.7</v>
      </c>
    </row>
    <row r="2173" spans="1:13" x14ac:dyDescent="0.3">
      <c r="A2173" t="s">
        <v>10</v>
      </c>
      <c r="B2173">
        <v>4428</v>
      </c>
      <c r="C2173" t="s">
        <v>935</v>
      </c>
      <c r="D2173" t="s">
        <v>95</v>
      </c>
      <c r="E2173">
        <v>2012</v>
      </c>
      <c r="F2173" t="s">
        <v>13</v>
      </c>
      <c r="G2173" t="s">
        <v>14</v>
      </c>
      <c r="H2173" t="s">
        <v>15</v>
      </c>
      <c r="I2173" t="s">
        <v>16</v>
      </c>
      <c r="J2173">
        <v>9.4010214999999994E-2</v>
      </c>
      <c r="K2173">
        <v>16.5</v>
      </c>
      <c r="L2173">
        <v>95.206800000000001</v>
      </c>
      <c r="M2173">
        <v>3.7</v>
      </c>
    </row>
    <row r="2174" spans="1:13" x14ac:dyDescent="0.3">
      <c r="A2174" t="s">
        <v>10</v>
      </c>
      <c r="B2174">
        <v>4407</v>
      </c>
      <c r="C2174" t="s">
        <v>1258</v>
      </c>
      <c r="D2174" t="s">
        <v>48</v>
      </c>
      <c r="E2174">
        <v>2022</v>
      </c>
      <c r="F2174" t="s">
        <v>20</v>
      </c>
      <c r="G2174" t="s">
        <v>21</v>
      </c>
      <c r="H2174" t="s">
        <v>15</v>
      </c>
      <c r="I2174" t="s">
        <v>22</v>
      </c>
      <c r="J2174">
        <v>2.0961192E-2</v>
      </c>
      <c r="K2174">
        <v>19.850000000000001</v>
      </c>
      <c r="L2174">
        <v>62.019399999999997</v>
      </c>
      <c r="M2174">
        <v>3.7</v>
      </c>
    </row>
    <row r="2175" spans="1:13" x14ac:dyDescent="0.3">
      <c r="A2175" t="s">
        <v>10</v>
      </c>
      <c r="B2175">
        <v>4406</v>
      </c>
      <c r="C2175" t="s">
        <v>1437</v>
      </c>
      <c r="D2175" t="s">
        <v>159</v>
      </c>
      <c r="E2175">
        <v>2011</v>
      </c>
      <c r="F2175" t="s">
        <v>39</v>
      </c>
      <c r="G2175" t="s">
        <v>21</v>
      </c>
      <c r="H2175" t="s">
        <v>15</v>
      </c>
      <c r="I2175" t="s">
        <v>40</v>
      </c>
      <c r="J2175">
        <v>7.3480266000000002E-2</v>
      </c>
      <c r="K2175">
        <v>7.06</v>
      </c>
      <c r="L2175">
        <v>58.8904</v>
      </c>
      <c r="M2175">
        <v>3.7</v>
      </c>
    </row>
    <row r="2176" spans="1:13" x14ac:dyDescent="0.3">
      <c r="A2176" t="s">
        <v>10</v>
      </c>
      <c r="B2176">
        <v>4403</v>
      </c>
      <c r="C2176" t="s">
        <v>1500</v>
      </c>
      <c r="D2176" t="s">
        <v>67</v>
      </c>
      <c r="E2176">
        <v>2020</v>
      </c>
      <c r="F2176" t="s">
        <v>37</v>
      </c>
      <c r="G2176" t="s">
        <v>34</v>
      </c>
      <c r="H2176" t="s">
        <v>15</v>
      </c>
      <c r="I2176" t="s">
        <v>16</v>
      </c>
      <c r="J2176">
        <v>0</v>
      </c>
      <c r="K2176">
        <v>8.9450000000000003</v>
      </c>
      <c r="L2176">
        <v>264.791</v>
      </c>
      <c r="M2176">
        <v>3.7</v>
      </c>
    </row>
    <row r="2177" spans="1:13" x14ac:dyDescent="0.3">
      <c r="A2177" t="s">
        <v>10</v>
      </c>
      <c r="B2177">
        <v>4402</v>
      </c>
      <c r="C2177" t="s">
        <v>1338</v>
      </c>
      <c r="D2177" t="s">
        <v>48</v>
      </c>
      <c r="E2177">
        <v>2018</v>
      </c>
      <c r="F2177" t="s">
        <v>45</v>
      </c>
      <c r="G2177" t="s">
        <v>21</v>
      </c>
      <c r="H2177" t="s">
        <v>15</v>
      </c>
      <c r="I2177" t="s">
        <v>46</v>
      </c>
      <c r="J2177">
        <v>0.116915909</v>
      </c>
      <c r="L2177">
        <v>159.45779999999999</v>
      </c>
      <c r="M2177">
        <v>3.7</v>
      </c>
    </row>
    <row r="2178" spans="1:13" x14ac:dyDescent="0.3">
      <c r="A2178" t="s">
        <v>10</v>
      </c>
      <c r="B2178">
        <v>4400</v>
      </c>
      <c r="C2178" t="s">
        <v>1158</v>
      </c>
      <c r="D2178" t="s">
        <v>12</v>
      </c>
      <c r="E2178">
        <v>2012</v>
      </c>
      <c r="F2178" t="s">
        <v>13</v>
      </c>
      <c r="G2178" t="s">
        <v>14</v>
      </c>
      <c r="H2178" t="s">
        <v>15</v>
      </c>
      <c r="I2178" t="s">
        <v>16</v>
      </c>
      <c r="J2178">
        <v>4.1622263999999999E-2</v>
      </c>
      <c r="K2178">
        <v>12.6</v>
      </c>
      <c r="L2178">
        <v>124.0072</v>
      </c>
      <c r="M2178">
        <v>3.7</v>
      </c>
    </row>
    <row r="2179" spans="1:13" x14ac:dyDescent="0.3">
      <c r="A2179" t="s">
        <v>10</v>
      </c>
      <c r="B2179">
        <v>4397</v>
      </c>
      <c r="C2179" t="s">
        <v>364</v>
      </c>
      <c r="D2179" t="s">
        <v>12</v>
      </c>
      <c r="E2179">
        <v>2012</v>
      </c>
      <c r="F2179" t="s">
        <v>13</v>
      </c>
      <c r="G2179" t="s">
        <v>14</v>
      </c>
      <c r="H2179" t="s">
        <v>15</v>
      </c>
      <c r="I2179" t="s">
        <v>16</v>
      </c>
      <c r="J2179">
        <v>2.2460101999999999E-2</v>
      </c>
      <c r="K2179">
        <v>20.100000000000001</v>
      </c>
      <c r="L2179">
        <v>226.80359999999999</v>
      </c>
      <c r="M2179">
        <v>3.7</v>
      </c>
    </row>
    <row r="2180" spans="1:13" x14ac:dyDescent="0.3">
      <c r="A2180" t="s">
        <v>10</v>
      </c>
      <c r="B2180">
        <v>4395</v>
      </c>
      <c r="C2180" t="s">
        <v>1097</v>
      </c>
      <c r="D2180" t="s">
        <v>48</v>
      </c>
      <c r="E2180">
        <v>2018</v>
      </c>
      <c r="F2180" t="s">
        <v>138</v>
      </c>
      <c r="G2180" t="s">
        <v>14</v>
      </c>
      <c r="H2180" t="s">
        <v>26</v>
      </c>
      <c r="I2180" t="s">
        <v>40</v>
      </c>
      <c r="J2180">
        <v>5.1643608000000001E-2</v>
      </c>
      <c r="L2180">
        <v>107.3622</v>
      </c>
      <c r="M2180">
        <v>3.7</v>
      </c>
    </row>
    <row r="2181" spans="1:13" x14ac:dyDescent="0.3">
      <c r="A2181" t="s">
        <v>10</v>
      </c>
      <c r="B2181">
        <v>4394</v>
      </c>
      <c r="C2181" t="s">
        <v>1511</v>
      </c>
      <c r="D2181" t="s">
        <v>28</v>
      </c>
      <c r="E2181">
        <v>2018</v>
      </c>
      <c r="F2181" t="s">
        <v>45</v>
      </c>
      <c r="G2181" t="s">
        <v>21</v>
      </c>
      <c r="H2181" t="s">
        <v>15</v>
      </c>
      <c r="I2181" t="s">
        <v>46</v>
      </c>
      <c r="J2181">
        <v>0.101338651</v>
      </c>
      <c r="L2181">
        <v>232.63</v>
      </c>
      <c r="M2181">
        <v>3.7</v>
      </c>
    </row>
    <row r="2182" spans="1:13" x14ac:dyDescent="0.3">
      <c r="A2182" t="s">
        <v>10</v>
      </c>
      <c r="B2182">
        <v>4389</v>
      </c>
      <c r="C2182" t="s">
        <v>1501</v>
      </c>
      <c r="D2182" t="s">
        <v>32</v>
      </c>
      <c r="E2182">
        <v>2014</v>
      </c>
      <c r="F2182" t="s">
        <v>29</v>
      </c>
      <c r="G2182" t="s">
        <v>21</v>
      </c>
      <c r="H2182" t="s">
        <v>30</v>
      </c>
      <c r="I2182" t="s">
        <v>16</v>
      </c>
      <c r="J2182">
        <v>2.4832805999999999E-2</v>
      </c>
      <c r="K2182">
        <v>16.75</v>
      </c>
      <c r="L2182">
        <v>38.782200000000003</v>
      </c>
      <c r="M2182">
        <v>3.7</v>
      </c>
    </row>
    <row r="2183" spans="1:13" x14ac:dyDescent="0.3">
      <c r="A2183" t="s">
        <v>10</v>
      </c>
      <c r="B2183">
        <v>4386</v>
      </c>
      <c r="C2183" t="s">
        <v>882</v>
      </c>
      <c r="D2183" t="s">
        <v>95</v>
      </c>
      <c r="E2183">
        <v>2016</v>
      </c>
      <c r="F2183" t="s">
        <v>25</v>
      </c>
      <c r="G2183" t="s">
        <v>14</v>
      </c>
      <c r="H2183" t="s">
        <v>26</v>
      </c>
      <c r="I2183" t="s">
        <v>16</v>
      </c>
      <c r="J2183">
        <v>0.121632721</v>
      </c>
      <c r="K2183">
        <v>15.85</v>
      </c>
      <c r="L2183">
        <v>60.622</v>
      </c>
      <c r="M2183">
        <v>3.7</v>
      </c>
    </row>
    <row r="2184" spans="1:13" x14ac:dyDescent="0.3">
      <c r="A2184" t="s">
        <v>10</v>
      </c>
      <c r="B2184">
        <v>4385</v>
      </c>
      <c r="C2184" t="s">
        <v>195</v>
      </c>
      <c r="D2184" t="s">
        <v>48</v>
      </c>
      <c r="E2184">
        <v>2018</v>
      </c>
      <c r="F2184" t="s">
        <v>45</v>
      </c>
      <c r="G2184" t="s">
        <v>21</v>
      </c>
      <c r="H2184" t="s">
        <v>15</v>
      </c>
      <c r="I2184" t="s">
        <v>46</v>
      </c>
      <c r="J2184">
        <v>0.123111453</v>
      </c>
      <c r="L2184">
        <v>36.987400000000001</v>
      </c>
      <c r="M2184">
        <v>3.7</v>
      </c>
    </row>
    <row r="2185" spans="1:13" x14ac:dyDescent="0.3">
      <c r="A2185" t="s">
        <v>10</v>
      </c>
      <c r="B2185">
        <v>4383</v>
      </c>
      <c r="C2185" t="s">
        <v>1484</v>
      </c>
      <c r="D2185" t="s">
        <v>12</v>
      </c>
      <c r="E2185">
        <v>2011</v>
      </c>
      <c r="F2185" t="s">
        <v>39</v>
      </c>
      <c r="G2185" t="s">
        <v>21</v>
      </c>
      <c r="H2185" t="s">
        <v>26</v>
      </c>
      <c r="I2185" t="s">
        <v>40</v>
      </c>
      <c r="J2185">
        <v>0</v>
      </c>
      <c r="K2185">
        <v>19.2</v>
      </c>
      <c r="L2185">
        <v>182.095</v>
      </c>
      <c r="M2185">
        <v>3.7</v>
      </c>
    </row>
    <row r="2186" spans="1:13" x14ac:dyDescent="0.3">
      <c r="A2186" t="s">
        <v>10</v>
      </c>
      <c r="B2186">
        <v>4381</v>
      </c>
      <c r="C2186" t="s">
        <v>659</v>
      </c>
      <c r="D2186" t="s">
        <v>48</v>
      </c>
      <c r="E2186">
        <v>2018</v>
      </c>
      <c r="F2186" t="s">
        <v>45</v>
      </c>
      <c r="G2186" t="s">
        <v>21</v>
      </c>
      <c r="H2186" t="s">
        <v>15</v>
      </c>
      <c r="I2186" t="s">
        <v>46</v>
      </c>
      <c r="J2186">
        <v>1.2203914999999999E-2</v>
      </c>
      <c r="L2186">
        <v>133.22839999999999</v>
      </c>
      <c r="M2186">
        <v>3.8</v>
      </c>
    </row>
    <row r="2187" spans="1:13" x14ac:dyDescent="0.3">
      <c r="A2187" t="s">
        <v>10</v>
      </c>
      <c r="B2187">
        <v>4380</v>
      </c>
      <c r="C2187" t="s">
        <v>1521</v>
      </c>
      <c r="D2187" t="s">
        <v>54</v>
      </c>
      <c r="E2187">
        <v>2018</v>
      </c>
      <c r="F2187" t="s">
        <v>45</v>
      </c>
      <c r="G2187" t="s">
        <v>21</v>
      </c>
      <c r="H2187" t="s">
        <v>15</v>
      </c>
      <c r="I2187" t="s">
        <v>46</v>
      </c>
      <c r="J2187">
        <v>4.9435597999999997E-2</v>
      </c>
      <c r="L2187">
        <v>209.7586</v>
      </c>
      <c r="M2187">
        <v>3.8</v>
      </c>
    </row>
    <row r="2188" spans="1:13" x14ac:dyDescent="0.3">
      <c r="A2188" t="s">
        <v>10</v>
      </c>
      <c r="B2188">
        <v>4379</v>
      </c>
      <c r="C2188" t="s">
        <v>584</v>
      </c>
      <c r="D2188" t="s">
        <v>54</v>
      </c>
      <c r="E2188">
        <v>2018</v>
      </c>
      <c r="F2188" t="s">
        <v>45</v>
      </c>
      <c r="G2188" t="s">
        <v>21</v>
      </c>
      <c r="H2188" t="s">
        <v>15</v>
      </c>
      <c r="I2188" t="s">
        <v>46</v>
      </c>
      <c r="J2188">
        <v>9.6046303999999999E-2</v>
      </c>
      <c r="L2188">
        <v>178.7028</v>
      </c>
      <c r="M2188">
        <v>3.8</v>
      </c>
    </row>
    <row r="2189" spans="1:13" x14ac:dyDescent="0.3">
      <c r="A2189" t="s">
        <v>10</v>
      </c>
      <c r="B2189">
        <v>4378</v>
      </c>
      <c r="C2189" t="s">
        <v>1161</v>
      </c>
      <c r="D2189" t="s">
        <v>54</v>
      </c>
      <c r="E2189">
        <v>2018</v>
      </c>
      <c r="F2189" t="s">
        <v>45</v>
      </c>
      <c r="G2189" t="s">
        <v>21</v>
      </c>
      <c r="H2189" t="s">
        <v>15</v>
      </c>
      <c r="I2189" t="s">
        <v>46</v>
      </c>
      <c r="J2189">
        <v>9.5635060999999993E-2</v>
      </c>
      <c r="L2189">
        <v>130.79419999999999</v>
      </c>
      <c r="M2189">
        <v>3.8</v>
      </c>
    </row>
    <row r="2190" spans="1:13" x14ac:dyDescent="0.3">
      <c r="A2190" t="s">
        <v>10</v>
      </c>
      <c r="B2190">
        <v>4377</v>
      </c>
      <c r="C2190" t="s">
        <v>582</v>
      </c>
      <c r="D2190" t="s">
        <v>54</v>
      </c>
      <c r="E2190">
        <v>2018</v>
      </c>
      <c r="F2190" t="s">
        <v>45</v>
      </c>
      <c r="G2190" t="s">
        <v>21</v>
      </c>
      <c r="H2190" t="s">
        <v>15</v>
      </c>
      <c r="I2190" t="s">
        <v>46</v>
      </c>
      <c r="J2190">
        <v>1.5016890999999999E-2</v>
      </c>
      <c r="L2190">
        <v>248.64080000000001</v>
      </c>
      <c r="M2190">
        <v>3.8</v>
      </c>
    </row>
    <row r="2191" spans="1:13" x14ac:dyDescent="0.3">
      <c r="A2191" t="s">
        <v>10</v>
      </c>
      <c r="B2191">
        <v>4376</v>
      </c>
      <c r="C2191" t="s">
        <v>1468</v>
      </c>
      <c r="D2191" t="s">
        <v>28</v>
      </c>
      <c r="E2191">
        <v>2018</v>
      </c>
      <c r="F2191" t="s">
        <v>45</v>
      </c>
      <c r="G2191" t="s">
        <v>21</v>
      </c>
      <c r="H2191" t="s">
        <v>15</v>
      </c>
      <c r="I2191" t="s">
        <v>46</v>
      </c>
      <c r="J2191">
        <v>0.13884628900000001</v>
      </c>
      <c r="L2191">
        <v>263.78840000000002</v>
      </c>
      <c r="M2191">
        <v>3.8</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10</v>
      </c>
      <c r="B2218">
        <v>4375</v>
      </c>
      <c r="C2218" t="s">
        <v>1480</v>
      </c>
      <c r="D2218" t="s">
        <v>28</v>
      </c>
      <c r="E2218">
        <v>2018</v>
      </c>
      <c r="F2218" t="s">
        <v>45</v>
      </c>
      <c r="G2218" t="s">
        <v>21</v>
      </c>
      <c r="H2218" t="s">
        <v>15</v>
      </c>
      <c r="I2218" t="s">
        <v>46</v>
      </c>
      <c r="J2218">
        <v>5.3361619999999998E-2</v>
      </c>
      <c r="L2218">
        <v>200.17420000000001</v>
      </c>
      <c r="M2218">
        <v>3.8</v>
      </c>
    </row>
    <row r="2219" spans="1:13" x14ac:dyDescent="0.3">
      <c r="A2219" t="s">
        <v>10</v>
      </c>
      <c r="B2219">
        <v>4374</v>
      </c>
      <c r="C2219" t="s">
        <v>312</v>
      </c>
      <c r="D2219" t="s">
        <v>28</v>
      </c>
      <c r="E2219">
        <v>2018</v>
      </c>
      <c r="F2219" t="s">
        <v>45</v>
      </c>
      <c r="G2219" t="s">
        <v>21</v>
      </c>
      <c r="H2219" t="s">
        <v>15</v>
      </c>
      <c r="I2219" t="s">
        <v>46</v>
      </c>
      <c r="J2219">
        <v>7.1806045999999998E-2</v>
      </c>
      <c r="L2219">
        <v>186.5924</v>
      </c>
      <c r="M2219">
        <v>3.8</v>
      </c>
    </row>
    <row r="2220" spans="1:13" x14ac:dyDescent="0.3">
      <c r="A2220" t="s">
        <v>10</v>
      </c>
      <c r="B2220">
        <v>4373</v>
      </c>
      <c r="C2220" t="s">
        <v>1218</v>
      </c>
      <c r="D2220" t="s">
        <v>28</v>
      </c>
      <c r="E2220">
        <v>2018</v>
      </c>
      <c r="F2220" t="s">
        <v>45</v>
      </c>
      <c r="G2220" t="s">
        <v>21</v>
      </c>
      <c r="H2220" t="s">
        <v>15</v>
      </c>
      <c r="I2220" t="s">
        <v>46</v>
      </c>
      <c r="J2220">
        <v>2.7214272000000001E-2</v>
      </c>
      <c r="L2220">
        <v>159.69200000000001</v>
      </c>
      <c r="M2220">
        <v>3.8</v>
      </c>
    </row>
    <row r="2221" spans="1:13" x14ac:dyDescent="0.3">
      <c r="A2221" t="s">
        <v>10</v>
      </c>
      <c r="B2221">
        <v>4372</v>
      </c>
      <c r="C2221" t="s">
        <v>336</v>
      </c>
      <c r="D2221" t="s">
        <v>95</v>
      </c>
      <c r="E2221">
        <v>2018</v>
      </c>
      <c r="F2221" t="s">
        <v>45</v>
      </c>
      <c r="G2221" t="s">
        <v>21</v>
      </c>
      <c r="H2221" t="s">
        <v>15</v>
      </c>
      <c r="I2221" t="s">
        <v>46</v>
      </c>
      <c r="J2221">
        <v>0.12763896599999999</v>
      </c>
      <c r="L2221">
        <v>104.53319999999999</v>
      </c>
      <c r="M2221">
        <v>3.8</v>
      </c>
    </row>
    <row r="2222" spans="1:13" x14ac:dyDescent="0.3">
      <c r="A2222" t="s">
        <v>10</v>
      </c>
      <c r="B2222">
        <v>4353</v>
      </c>
      <c r="C2222" t="s">
        <v>71</v>
      </c>
      <c r="D2222" t="s">
        <v>12</v>
      </c>
      <c r="E2222">
        <v>2022</v>
      </c>
      <c r="F2222" t="s">
        <v>20</v>
      </c>
      <c r="G2222" t="s">
        <v>21</v>
      </c>
      <c r="H2222" t="s">
        <v>15</v>
      </c>
      <c r="I2222" t="s">
        <v>22</v>
      </c>
      <c r="J2222">
        <v>1.6664252000000001E-2</v>
      </c>
      <c r="K2222">
        <v>17.7</v>
      </c>
      <c r="L2222">
        <v>47.903399999999998</v>
      </c>
      <c r="M2222">
        <v>3.8</v>
      </c>
    </row>
    <row r="2223" spans="1:13" x14ac:dyDescent="0.3">
      <c r="A2223" t="s">
        <v>10</v>
      </c>
      <c r="B2223">
        <v>4352</v>
      </c>
      <c r="C2223" t="s">
        <v>1026</v>
      </c>
      <c r="D2223" t="s">
        <v>12</v>
      </c>
      <c r="E2223">
        <v>2022</v>
      </c>
      <c r="F2223" t="s">
        <v>20</v>
      </c>
      <c r="G2223" t="s">
        <v>21</v>
      </c>
      <c r="H2223" t="s">
        <v>15</v>
      </c>
      <c r="I2223" t="s">
        <v>22</v>
      </c>
      <c r="J2223">
        <v>0.166032929</v>
      </c>
      <c r="K2223">
        <v>13.15</v>
      </c>
      <c r="L2223">
        <v>170.87639999999999</v>
      </c>
      <c r="M2223">
        <v>3.8</v>
      </c>
    </row>
    <row r="2224" spans="1:13" x14ac:dyDescent="0.3">
      <c r="A2224" t="s">
        <v>10</v>
      </c>
      <c r="B2224">
        <v>4351</v>
      </c>
      <c r="C2224" t="s">
        <v>1198</v>
      </c>
      <c r="D2224" t="s">
        <v>12</v>
      </c>
      <c r="E2224">
        <v>2022</v>
      </c>
      <c r="F2224" t="s">
        <v>20</v>
      </c>
      <c r="G2224" t="s">
        <v>21</v>
      </c>
      <c r="H2224" t="s">
        <v>15</v>
      </c>
      <c r="I2224" t="s">
        <v>22</v>
      </c>
      <c r="J2224">
        <v>5.4066567000000003E-2</v>
      </c>
      <c r="K2224">
        <v>5.7850000000000001</v>
      </c>
      <c r="L2224">
        <v>87.085599999999999</v>
      </c>
      <c r="M2224">
        <v>3.8</v>
      </c>
    </row>
    <row r="2225" spans="1:13" x14ac:dyDescent="0.3">
      <c r="A2225" t="s">
        <v>10</v>
      </c>
      <c r="B2225">
        <v>4350</v>
      </c>
      <c r="C2225" t="s">
        <v>136</v>
      </c>
      <c r="D2225" t="s">
        <v>67</v>
      </c>
      <c r="E2225">
        <v>2022</v>
      </c>
      <c r="F2225" t="s">
        <v>20</v>
      </c>
      <c r="G2225" t="s">
        <v>21</v>
      </c>
      <c r="H2225" t="s">
        <v>15</v>
      </c>
      <c r="I2225" t="s">
        <v>22</v>
      </c>
      <c r="J2225">
        <v>0.114581955</v>
      </c>
      <c r="K2225">
        <v>20.7</v>
      </c>
      <c r="L2225">
        <v>94.343599999999995</v>
      </c>
      <c r="M2225">
        <v>3.8</v>
      </c>
    </row>
    <row r="2226" spans="1:13" x14ac:dyDescent="0.3">
      <c r="A2226" t="s">
        <v>10</v>
      </c>
      <c r="B2226">
        <v>4349</v>
      </c>
      <c r="C2226" t="s">
        <v>123</v>
      </c>
      <c r="D2226" t="s">
        <v>28</v>
      </c>
      <c r="E2226">
        <v>2022</v>
      </c>
      <c r="F2226" t="s">
        <v>20</v>
      </c>
      <c r="G2226" t="s">
        <v>21</v>
      </c>
      <c r="H2226" t="s">
        <v>15</v>
      </c>
      <c r="I2226" t="s">
        <v>22</v>
      </c>
      <c r="J2226">
        <v>3.0819396999999998E-2</v>
      </c>
      <c r="K2226">
        <v>19.5</v>
      </c>
      <c r="L2226">
        <v>86.054000000000002</v>
      </c>
      <c r="M2226">
        <v>3.8</v>
      </c>
    </row>
    <row r="2227" spans="1:13" x14ac:dyDescent="0.3">
      <c r="A2227" t="s">
        <v>10</v>
      </c>
      <c r="B2227">
        <v>4348</v>
      </c>
      <c r="C2227" t="s">
        <v>1137</v>
      </c>
      <c r="D2227" t="s">
        <v>95</v>
      </c>
      <c r="E2227">
        <v>2022</v>
      </c>
      <c r="F2227" t="s">
        <v>20</v>
      </c>
      <c r="G2227" t="s">
        <v>21</v>
      </c>
      <c r="H2227" t="s">
        <v>15</v>
      </c>
      <c r="I2227" t="s">
        <v>22</v>
      </c>
      <c r="J2227">
        <v>3.0274175E-2</v>
      </c>
      <c r="K2227">
        <v>8.3000000000000007</v>
      </c>
      <c r="L2227">
        <v>98.538399999999996</v>
      </c>
      <c r="M2227">
        <v>3.8</v>
      </c>
    </row>
    <row r="2228" spans="1:13" x14ac:dyDescent="0.3">
      <c r="A2228" t="s">
        <v>10</v>
      </c>
      <c r="B2228">
        <v>4347</v>
      </c>
      <c r="C2228" t="s">
        <v>1548</v>
      </c>
      <c r="D2228" t="s">
        <v>95</v>
      </c>
      <c r="E2228">
        <v>2022</v>
      </c>
      <c r="F2228" t="s">
        <v>20</v>
      </c>
      <c r="G2228" t="s">
        <v>21</v>
      </c>
      <c r="H2228" t="s">
        <v>15</v>
      </c>
      <c r="I2228" t="s">
        <v>22</v>
      </c>
      <c r="J2228">
        <v>6.6051758000000002E-2</v>
      </c>
      <c r="K2228">
        <v>6.0350000000000001</v>
      </c>
      <c r="L2228">
        <v>187.72399999999999</v>
      </c>
      <c r="M2228">
        <v>3.8</v>
      </c>
    </row>
    <row r="2229" spans="1:13" x14ac:dyDescent="0.3">
      <c r="A2229" t="s">
        <v>10</v>
      </c>
      <c r="B2229">
        <v>4324</v>
      </c>
      <c r="C2229" t="s">
        <v>402</v>
      </c>
      <c r="D2229" t="s">
        <v>48</v>
      </c>
      <c r="E2229">
        <v>2014</v>
      </c>
      <c r="F2229" t="s">
        <v>29</v>
      </c>
      <c r="G2229" t="s">
        <v>21</v>
      </c>
      <c r="H2229" t="s">
        <v>30</v>
      </c>
      <c r="I2229" t="s">
        <v>16</v>
      </c>
      <c r="J2229">
        <v>9.9305139999999997E-3</v>
      </c>
      <c r="K2229">
        <v>14.85</v>
      </c>
      <c r="L2229">
        <v>157.46299999999999</v>
      </c>
      <c r="M2229">
        <v>3.8</v>
      </c>
    </row>
    <row r="2230" spans="1:13" x14ac:dyDescent="0.3">
      <c r="A2230" t="s">
        <v>10</v>
      </c>
      <c r="B2230">
        <v>4323</v>
      </c>
      <c r="C2230" t="s">
        <v>262</v>
      </c>
      <c r="D2230" t="s">
        <v>48</v>
      </c>
      <c r="E2230">
        <v>2014</v>
      </c>
      <c r="F2230" t="s">
        <v>29</v>
      </c>
      <c r="G2230" t="s">
        <v>21</v>
      </c>
      <c r="H2230" t="s">
        <v>30</v>
      </c>
      <c r="I2230" t="s">
        <v>16</v>
      </c>
      <c r="J2230">
        <v>0.125170423</v>
      </c>
      <c r="K2230">
        <v>13.5</v>
      </c>
      <c r="L2230">
        <v>261.49099999999999</v>
      </c>
      <c r="M2230">
        <v>3.8</v>
      </c>
    </row>
    <row r="2231" spans="1:13" x14ac:dyDescent="0.3">
      <c r="A2231" t="s">
        <v>10</v>
      </c>
      <c r="B2231">
        <v>4322</v>
      </c>
      <c r="C2231" t="s">
        <v>1209</v>
      </c>
      <c r="D2231" t="s">
        <v>54</v>
      </c>
      <c r="E2231">
        <v>2014</v>
      </c>
      <c r="F2231" t="s">
        <v>29</v>
      </c>
      <c r="G2231" t="s">
        <v>21</v>
      </c>
      <c r="H2231" t="s">
        <v>30</v>
      </c>
      <c r="I2231" t="s">
        <v>16</v>
      </c>
      <c r="J2231">
        <v>7.6058483999999996E-2</v>
      </c>
      <c r="K2231">
        <v>17.600000000000001</v>
      </c>
      <c r="L2231">
        <v>111.8202</v>
      </c>
      <c r="M2231">
        <v>3.8</v>
      </c>
    </row>
    <row r="2232" spans="1:13" x14ac:dyDescent="0.3">
      <c r="A2232" t="s">
        <v>10</v>
      </c>
      <c r="B2232">
        <v>4321</v>
      </c>
      <c r="C2232" t="s">
        <v>1487</v>
      </c>
      <c r="D2232" t="s">
        <v>24</v>
      </c>
      <c r="E2232">
        <v>2014</v>
      </c>
      <c r="F2232" t="s">
        <v>29</v>
      </c>
      <c r="G2232" t="s">
        <v>21</v>
      </c>
      <c r="H2232" t="s">
        <v>30</v>
      </c>
      <c r="I2232" t="s">
        <v>16</v>
      </c>
      <c r="J2232">
        <v>6.6121872999999998E-2</v>
      </c>
      <c r="K2232">
        <v>15.15</v>
      </c>
      <c r="L2232">
        <v>145.67599999999999</v>
      </c>
      <c r="M2232">
        <v>3.8</v>
      </c>
    </row>
    <row r="2233" spans="1:13" x14ac:dyDescent="0.3">
      <c r="A2233" t="s">
        <v>10</v>
      </c>
      <c r="B2233">
        <v>4320</v>
      </c>
      <c r="C2233" t="s">
        <v>558</v>
      </c>
      <c r="D2233" t="s">
        <v>67</v>
      </c>
      <c r="E2233">
        <v>2014</v>
      </c>
      <c r="F2233" t="s">
        <v>29</v>
      </c>
      <c r="G2233" t="s">
        <v>21</v>
      </c>
      <c r="H2233" t="s">
        <v>30</v>
      </c>
      <c r="I2233" t="s">
        <v>16</v>
      </c>
      <c r="J2233">
        <v>1.4781046000000001E-2</v>
      </c>
      <c r="K2233">
        <v>20.25</v>
      </c>
      <c r="L2233">
        <v>193.81620000000001</v>
      </c>
      <c r="M2233">
        <v>3.8</v>
      </c>
    </row>
    <row r="2234" spans="1:13" x14ac:dyDescent="0.3">
      <c r="A2234" t="s">
        <v>10</v>
      </c>
      <c r="B2234">
        <v>4319</v>
      </c>
      <c r="C2234" t="s">
        <v>160</v>
      </c>
      <c r="D2234" t="s">
        <v>28</v>
      </c>
      <c r="E2234">
        <v>2014</v>
      </c>
      <c r="F2234" t="s">
        <v>29</v>
      </c>
      <c r="G2234" t="s">
        <v>21</v>
      </c>
      <c r="H2234" t="s">
        <v>30</v>
      </c>
      <c r="I2234" t="s">
        <v>16</v>
      </c>
      <c r="J2234">
        <v>8.1849120000000008E-3</v>
      </c>
      <c r="K2234">
        <v>16.75</v>
      </c>
      <c r="L2234">
        <v>101.26739999999999</v>
      </c>
      <c r="M2234">
        <v>3.8</v>
      </c>
    </row>
    <row r="2235" spans="1:13" x14ac:dyDescent="0.3">
      <c r="A2235" t="s">
        <v>10</v>
      </c>
      <c r="B2235">
        <v>4318</v>
      </c>
      <c r="C2235" t="s">
        <v>1345</v>
      </c>
      <c r="D2235" t="s">
        <v>28</v>
      </c>
      <c r="E2235">
        <v>2014</v>
      </c>
      <c r="F2235" t="s">
        <v>29</v>
      </c>
      <c r="G2235" t="s">
        <v>21</v>
      </c>
      <c r="H2235" t="s">
        <v>30</v>
      </c>
      <c r="I2235" t="s">
        <v>16</v>
      </c>
      <c r="J2235">
        <v>4.0172077E-2</v>
      </c>
      <c r="K2235">
        <v>8.6</v>
      </c>
      <c r="L2235">
        <v>188.553</v>
      </c>
      <c r="M2235">
        <v>3.8</v>
      </c>
    </row>
    <row r="2236" spans="1:13" x14ac:dyDescent="0.3">
      <c r="A2236" t="s">
        <v>10</v>
      </c>
      <c r="B2236">
        <v>4317</v>
      </c>
      <c r="C2236" t="s">
        <v>266</v>
      </c>
      <c r="D2236" t="s">
        <v>95</v>
      </c>
      <c r="E2236">
        <v>2014</v>
      </c>
      <c r="F2236" t="s">
        <v>29</v>
      </c>
      <c r="G2236" t="s">
        <v>21</v>
      </c>
      <c r="H2236" t="s">
        <v>30</v>
      </c>
      <c r="I2236" t="s">
        <v>16</v>
      </c>
      <c r="J2236">
        <v>0</v>
      </c>
      <c r="K2236">
        <v>20.2</v>
      </c>
      <c r="L2236">
        <v>197.21100000000001</v>
      </c>
      <c r="M2236">
        <v>3.8</v>
      </c>
    </row>
    <row r="2237" spans="1:13" x14ac:dyDescent="0.3">
      <c r="A2237" t="s">
        <v>10</v>
      </c>
      <c r="B2237">
        <v>4316</v>
      </c>
      <c r="C2237" t="s">
        <v>310</v>
      </c>
      <c r="D2237" t="s">
        <v>95</v>
      </c>
      <c r="E2237">
        <v>2014</v>
      </c>
      <c r="F2237" t="s">
        <v>29</v>
      </c>
      <c r="G2237" t="s">
        <v>21</v>
      </c>
      <c r="H2237" t="s">
        <v>30</v>
      </c>
      <c r="I2237" t="s">
        <v>16</v>
      </c>
      <c r="J2237">
        <v>2.4875871000000001E-2</v>
      </c>
      <c r="K2237">
        <v>10.3</v>
      </c>
      <c r="L2237">
        <v>173.04220000000001</v>
      </c>
      <c r="M2237">
        <v>3.8</v>
      </c>
    </row>
    <row r="2238" spans="1:13" x14ac:dyDescent="0.3">
      <c r="A2238" t="s">
        <v>10</v>
      </c>
      <c r="B2238">
        <v>4315</v>
      </c>
      <c r="C2238" t="s">
        <v>1548</v>
      </c>
      <c r="D2238" t="s">
        <v>95</v>
      </c>
      <c r="E2238">
        <v>2014</v>
      </c>
      <c r="F2238" t="s">
        <v>29</v>
      </c>
      <c r="G2238" t="s">
        <v>21</v>
      </c>
      <c r="H2238" t="s">
        <v>30</v>
      </c>
      <c r="I2238" t="s">
        <v>16</v>
      </c>
      <c r="J2238">
        <v>6.5729039000000003E-2</v>
      </c>
      <c r="K2238">
        <v>6.0350000000000001</v>
      </c>
      <c r="L2238">
        <v>188.32400000000001</v>
      </c>
      <c r="M2238">
        <v>3.8</v>
      </c>
    </row>
    <row r="2239" spans="1:13" x14ac:dyDescent="0.3">
      <c r="A2239" t="s">
        <v>10</v>
      </c>
      <c r="B2239">
        <v>4303</v>
      </c>
      <c r="C2239" t="s">
        <v>1258</v>
      </c>
      <c r="D2239" t="s">
        <v>48</v>
      </c>
      <c r="E2239">
        <v>2011</v>
      </c>
      <c r="F2239" t="s">
        <v>39</v>
      </c>
      <c r="G2239" t="s">
        <v>21</v>
      </c>
      <c r="H2239" t="s">
        <v>26</v>
      </c>
      <c r="I2239" t="s">
        <v>40</v>
      </c>
      <c r="J2239">
        <v>3.4942397E-2</v>
      </c>
      <c r="K2239">
        <v>19.850000000000001</v>
      </c>
      <c r="L2239">
        <v>61.919400000000003</v>
      </c>
      <c r="M2239">
        <v>3.8</v>
      </c>
    </row>
    <row r="2240" spans="1:13" x14ac:dyDescent="0.3">
      <c r="A2240" t="s">
        <v>10</v>
      </c>
      <c r="B2240">
        <v>4302</v>
      </c>
      <c r="C2240" t="s">
        <v>1101</v>
      </c>
      <c r="D2240" t="s">
        <v>48</v>
      </c>
      <c r="E2240">
        <v>2011</v>
      </c>
      <c r="F2240" t="s">
        <v>39</v>
      </c>
      <c r="G2240" t="s">
        <v>21</v>
      </c>
      <c r="H2240" t="s">
        <v>26</v>
      </c>
      <c r="I2240" t="s">
        <v>40</v>
      </c>
      <c r="J2240">
        <v>7.7029194999999995E-2</v>
      </c>
      <c r="K2240">
        <v>20.6</v>
      </c>
      <c r="L2240">
        <v>177.23439999999999</v>
      </c>
      <c r="M2240">
        <v>3.8</v>
      </c>
    </row>
    <row r="2241" spans="1:13" x14ac:dyDescent="0.3">
      <c r="A2241" t="s">
        <v>10</v>
      </c>
      <c r="B2241">
        <v>4301</v>
      </c>
      <c r="C2241" t="s">
        <v>1093</v>
      </c>
      <c r="D2241" t="s">
        <v>48</v>
      </c>
      <c r="E2241">
        <v>2011</v>
      </c>
      <c r="F2241" t="s">
        <v>39</v>
      </c>
      <c r="G2241" t="s">
        <v>21</v>
      </c>
      <c r="H2241" t="s">
        <v>30</v>
      </c>
      <c r="I2241" t="s">
        <v>40</v>
      </c>
      <c r="J2241">
        <v>0.14383178699999999</v>
      </c>
      <c r="K2241">
        <v>11.15</v>
      </c>
      <c r="L2241">
        <v>169.97900000000001</v>
      </c>
      <c r="M2241">
        <v>3.8</v>
      </c>
    </row>
    <row r="2242" spans="1:13" x14ac:dyDescent="0.3">
      <c r="A2242" t="s">
        <v>10</v>
      </c>
      <c r="B2242">
        <v>4300</v>
      </c>
      <c r="C2242" t="s">
        <v>783</v>
      </c>
      <c r="D2242" t="s">
        <v>12</v>
      </c>
      <c r="E2242">
        <v>2011</v>
      </c>
      <c r="F2242" t="s">
        <v>39</v>
      </c>
      <c r="G2242" t="s">
        <v>21</v>
      </c>
      <c r="H2242" t="s">
        <v>30</v>
      </c>
      <c r="I2242" t="s">
        <v>40</v>
      </c>
      <c r="J2242">
        <v>0.10985775</v>
      </c>
      <c r="K2242">
        <v>19</v>
      </c>
      <c r="L2242">
        <v>188.82140000000001</v>
      </c>
      <c r="M2242">
        <v>3.8</v>
      </c>
    </row>
    <row r="2243" spans="1:13" x14ac:dyDescent="0.3">
      <c r="A2243" t="s">
        <v>10</v>
      </c>
      <c r="B2243">
        <v>4299</v>
      </c>
      <c r="C2243" t="s">
        <v>86</v>
      </c>
      <c r="D2243" t="s">
        <v>12</v>
      </c>
      <c r="E2243">
        <v>2011</v>
      </c>
      <c r="F2243" t="s">
        <v>39</v>
      </c>
      <c r="G2243" t="s">
        <v>21</v>
      </c>
      <c r="H2243" t="s">
        <v>30</v>
      </c>
      <c r="I2243" t="s">
        <v>40</v>
      </c>
      <c r="J2243">
        <v>3.1685528999999997E-2</v>
      </c>
      <c r="K2243">
        <v>15.7</v>
      </c>
      <c r="L2243">
        <v>63.153599999999997</v>
      </c>
      <c r="M2243">
        <v>3.8</v>
      </c>
    </row>
    <row r="2244" spans="1:13" x14ac:dyDescent="0.3">
      <c r="A2244" t="s">
        <v>10</v>
      </c>
      <c r="B2244">
        <v>4298</v>
      </c>
      <c r="C2244" t="s">
        <v>255</v>
      </c>
      <c r="D2244" t="s">
        <v>24</v>
      </c>
      <c r="E2244">
        <v>2011</v>
      </c>
      <c r="F2244" t="s">
        <v>39</v>
      </c>
      <c r="G2244" t="s">
        <v>21</v>
      </c>
      <c r="H2244" t="s">
        <v>30</v>
      </c>
      <c r="I2244" t="s">
        <v>40</v>
      </c>
      <c r="J2244">
        <v>0</v>
      </c>
      <c r="K2244">
        <v>20.100000000000001</v>
      </c>
      <c r="L2244">
        <v>152.23660000000001</v>
      </c>
      <c r="M2244">
        <v>3.8</v>
      </c>
    </row>
    <row r="2245" spans="1:13" x14ac:dyDescent="0.3">
      <c r="A2245" t="s">
        <v>10</v>
      </c>
      <c r="B2245">
        <v>4289</v>
      </c>
      <c r="C2245" t="s">
        <v>812</v>
      </c>
      <c r="D2245" t="s">
        <v>32</v>
      </c>
      <c r="E2245">
        <v>2017</v>
      </c>
      <c r="F2245" t="s">
        <v>50</v>
      </c>
      <c r="G2245" t="s">
        <v>34</v>
      </c>
      <c r="H2245" t="s">
        <v>26</v>
      </c>
      <c r="I2245" t="s">
        <v>16</v>
      </c>
      <c r="J2245">
        <v>0.151925271</v>
      </c>
      <c r="K2245">
        <v>6.11</v>
      </c>
      <c r="L2245">
        <v>46.608600000000003</v>
      </c>
      <c r="M2245">
        <v>3.8</v>
      </c>
    </row>
    <row r="2246" spans="1:13" x14ac:dyDescent="0.3">
      <c r="A2246" t="s">
        <v>10</v>
      </c>
      <c r="B2246">
        <v>4288</v>
      </c>
      <c r="C2246" t="s">
        <v>1272</v>
      </c>
      <c r="D2246" t="s">
        <v>48</v>
      </c>
      <c r="E2246">
        <v>2017</v>
      </c>
      <c r="F2246" t="s">
        <v>50</v>
      </c>
      <c r="G2246" t="s">
        <v>34</v>
      </c>
      <c r="H2246" t="s">
        <v>26</v>
      </c>
      <c r="I2246" t="s">
        <v>16</v>
      </c>
      <c r="J2246">
        <v>2.1002640999999999E-2</v>
      </c>
      <c r="K2246">
        <v>9.2850000000000001</v>
      </c>
      <c r="L2246">
        <v>161.15780000000001</v>
      </c>
      <c r="M2246">
        <v>3.8</v>
      </c>
    </row>
    <row r="2247" spans="1:13" x14ac:dyDescent="0.3">
      <c r="A2247" t="s">
        <v>10</v>
      </c>
      <c r="B2247">
        <v>4287</v>
      </c>
      <c r="C2247" t="s">
        <v>1321</v>
      </c>
      <c r="D2247" t="s">
        <v>48</v>
      </c>
      <c r="E2247">
        <v>2017</v>
      </c>
      <c r="F2247" t="s">
        <v>50</v>
      </c>
      <c r="G2247" t="s">
        <v>34</v>
      </c>
      <c r="H2247" t="s">
        <v>26</v>
      </c>
      <c r="I2247" t="s">
        <v>16</v>
      </c>
      <c r="J2247">
        <v>1.0937229E-2</v>
      </c>
      <c r="K2247">
        <v>6.63</v>
      </c>
      <c r="L2247">
        <v>55.858800000000002</v>
      </c>
      <c r="M2247">
        <v>3.8</v>
      </c>
    </row>
    <row r="2248" spans="1:13" x14ac:dyDescent="0.3">
      <c r="A2248" t="s">
        <v>10</v>
      </c>
      <c r="B2248">
        <v>4286</v>
      </c>
      <c r="C2248" t="s">
        <v>815</v>
      </c>
      <c r="D2248" t="s">
        <v>12</v>
      </c>
      <c r="E2248">
        <v>2017</v>
      </c>
      <c r="F2248" t="s">
        <v>50</v>
      </c>
      <c r="G2248" t="s">
        <v>34</v>
      </c>
      <c r="H2248" t="s">
        <v>26</v>
      </c>
      <c r="I2248" t="s">
        <v>16</v>
      </c>
      <c r="J2248">
        <v>2.4986330000000001E-2</v>
      </c>
      <c r="K2248">
        <v>10.5</v>
      </c>
      <c r="L2248">
        <v>216.7508</v>
      </c>
      <c r="M2248">
        <v>3.8</v>
      </c>
    </row>
    <row r="2249" spans="1:13" x14ac:dyDescent="0.3">
      <c r="A2249" t="s">
        <v>10</v>
      </c>
      <c r="B2249">
        <v>4285</v>
      </c>
      <c r="C2249" t="s">
        <v>399</v>
      </c>
      <c r="D2249" t="s">
        <v>12</v>
      </c>
      <c r="E2249">
        <v>2017</v>
      </c>
      <c r="F2249" t="s">
        <v>50</v>
      </c>
      <c r="G2249" t="s">
        <v>34</v>
      </c>
      <c r="H2249" t="s">
        <v>26</v>
      </c>
      <c r="I2249" t="s">
        <v>16</v>
      </c>
      <c r="J2249">
        <v>6.3805138999999997E-2</v>
      </c>
      <c r="K2249">
        <v>9.8000000000000007</v>
      </c>
      <c r="L2249">
        <v>117.3492</v>
      </c>
      <c r="M2249">
        <v>3.8</v>
      </c>
    </row>
    <row r="2250" spans="1:13" x14ac:dyDescent="0.3">
      <c r="A2250" t="s">
        <v>10</v>
      </c>
      <c r="B2250">
        <v>4284</v>
      </c>
      <c r="C2250" t="s">
        <v>251</v>
      </c>
      <c r="D2250" t="s">
        <v>28</v>
      </c>
      <c r="E2250">
        <v>2017</v>
      </c>
      <c r="F2250" t="s">
        <v>50</v>
      </c>
      <c r="G2250" t="s">
        <v>34</v>
      </c>
      <c r="H2250" t="s">
        <v>26</v>
      </c>
      <c r="I2250" t="s">
        <v>16</v>
      </c>
      <c r="J2250">
        <v>3.1261583000000003E-2</v>
      </c>
      <c r="K2250">
        <v>14</v>
      </c>
      <c r="L2250">
        <v>52.564</v>
      </c>
      <c r="M2250">
        <v>3.8</v>
      </c>
    </row>
    <row r="2251" spans="1:13" x14ac:dyDescent="0.3">
      <c r="A2251" t="s">
        <v>10</v>
      </c>
      <c r="B2251">
        <v>4283</v>
      </c>
      <c r="C2251" t="s">
        <v>700</v>
      </c>
      <c r="D2251" t="s">
        <v>95</v>
      </c>
      <c r="E2251">
        <v>2017</v>
      </c>
      <c r="F2251" t="s">
        <v>50</v>
      </c>
      <c r="G2251" t="s">
        <v>34</v>
      </c>
      <c r="H2251" t="s">
        <v>26</v>
      </c>
      <c r="I2251" t="s">
        <v>16</v>
      </c>
      <c r="J2251">
        <v>6.9903773000000002E-2</v>
      </c>
      <c r="K2251">
        <v>16.7</v>
      </c>
      <c r="L2251">
        <v>188.62139999999999</v>
      </c>
      <c r="M2251">
        <v>3.8</v>
      </c>
    </row>
    <row r="2252" spans="1:13" x14ac:dyDescent="0.3">
      <c r="A2252" t="s">
        <v>10</v>
      </c>
      <c r="B2252">
        <v>4282</v>
      </c>
      <c r="C2252" t="s">
        <v>1268</v>
      </c>
      <c r="D2252" t="s">
        <v>95</v>
      </c>
      <c r="E2252">
        <v>2017</v>
      </c>
      <c r="F2252" t="s">
        <v>50</v>
      </c>
      <c r="G2252" t="s">
        <v>34</v>
      </c>
      <c r="H2252" t="s">
        <v>26</v>
      </c>
      <c r="I2252" t="s">
        <v>16</v>
      </c>
      <c r="J2252">
        <v>4.6878474000000003E-2</v>
      </c>
      <c r="K2252">
        <v>8.3800000000000008</v>
      </c>
      <c r="L2252">
        <v>109.857</v>
      </c>
      <c r="M2252">
        <v>3.8</v>
      </c>
    </row>
    <row r="2253" spans="1:13" x14ac:dyDescent="0.3">
      <c r="A2253" t="s">
        <v>10</v>
      </c>
      <c r="B2253">
        <v>4270</v>
      </c>
      <c r="C2253" t="s">
        <v>714</v>
      </c>
      <c r="D2253" t="s">
        <v>48</v>
      </c>
      <c r="E2253">
        <v>2020</v>
      </c>
      <c r="F2253" t="s">
        <v>37</v>
      </c>
      <c r="G2253" t="s">
        <v>34</v>
      </c>
      <c r="H2253" t="s">
        <v>15</v>
      </c>
      <c r="I2253" t="s">
        <v>16</v>
      </c>
      <c r="J2253">
        <v>8.5617517000000004E-2</v>
      </c>
      <c r="K2253">
        <v>10.65</v>
      </c>
      <c r="L2253">
        <v>229.36680000000001</v>
      </c>
      <c r="M2253">
        <v>3.8</v>
      </c>
    </row>
    <row r="2254" spans="1:13" x14ac:dyDescent="0.3">
      <c r="A2254" t="s">
        <v>10</v>
      </c>
      <c r="B2254">
        <v>4269</v>
      </c>
      <c r="C2254" t="s">
        <v>1439</v>
      </c>
      <c r="D2254" t="s">
        <v>54</v>
      </c>
      <c r="E2254">
        <v>2020</v>
      </c>
      <c r="F2254" t="s">
        <v>37</v>
      </c>
      <c r="G2254" t="s">
        <v>34</v>
      </c>
      <c r="H2254" t="s">
        <v>15</v>
      </c>
      <c r="I2254" t="s">
        <v>16</v>
      </c>
      <c r="J2254">
        <v>4.0216229999999999E-2</v>
      </c>
      <c r="K2254">
        <v>7.97</v>
      </c>
      <c r="L2254">
        <v>90.451400000000007</v>
      </c>
      <c r="M2254">
        <v>3.8</v>
      </c>
    </row>
    <row r="2255" spans="1:13" x14ac:dyDescent="0.3">
      <c r="A2255" t="s">
        <v>10</v>
      </c>
      <c r="B2255">
        <v>4268</v>
      </c>
      <c r="C2255" t="s">
        <v>315</v>
      </c>
      <c r="D2255" t="s">
        <v>12</v>
      </c>
      <c r="E2255">
        <v>2020</v>
      </c>
      <c r="F2255" t="s">
        <v>37</v>
      </c>
      <c r="G2255" t="s">
        <v>34</v>
      </c>
      <c r="H2255" t="s">
        <v>15</v>
      </c>
      <c r="I2255" t="s">
        <v>16</v>
      </c>
      <c r="J2255">
        <v>0</v>
      </c>
      <c r="K2255">
        <v>20.2</v>
      </c>
      <c r="L2255">
        <v>129.06780000000001</v>
      </c>
      <c r="M2255">
        <v>3.8</v>
      </c>
    </row>
    <row r="2256" spans="1:13" x14ac:dyDescent="0.3">
      <c r="A2256" t="s">
        <v>10</v>
      </c>
      <c r="B2256">
        <v>4267</v>
      </c>
      <c r="C2256" t="s">
        <v>774</v>
      </c>
      <c r="D2256" t="s">
        <v>12</v>
      </c>
      <c r="E2256">
        <v>2020</v>
      </c>
      <c r="F2256" t="s">
        <v>37</v>
      </c>
      <c r="G2256" t="s">
        <v>34</v>
      </c>
      <c r="H2256" t="s">
        <v>30</v>
      </c>
      <c r="I2256" t="s">
        <v>16</v>
      </c>
      <c r="J2256">
        <v>0.103503049</v>
      </c>
      <c r="K2256">
        <v>6.11</v>
      </c>
      <c r="L2256">
        <v>129.6968</v>
      </c>
      <c r="M2256">
        <v>3.8</v>
      </c>
    </row>
    <row r="2257" spans="1:13" x14ac:dyDescent="0.3">
      <c r="A2257" t="s">
        <v>10</v>
      </c>
      <c r="B2257">
        <v>4266</v>
      </c>
      <c r="C2257" t="s">
        <v>1293</v>
      </c>
      <c r="D2257" t="s">
        <v>24</v>
      </c>
      <c r="E2257">
        <v>2020</v>
      </c>
      <c r="F2257" t="s">
        <v>37</v>
      </c>
      <c r="G2257" t="s">
        <v>34</v>
      </c>
      <c r="H2257" t="s">
        <v>30</v>
      </c>
      <c r="I2257" t="s">
        <v>16</v>
      </c>
      <c r="J2257">
        <v>4.2240149999999997E-2</v>
      </c>
      <c r="K2257">
        <v>11.5</v>
      </c>
      <c r="L2257">
        <v>194.982</v>
      </c>
      <c r="M2257">
        <v>3.8</v>
      </c>
    </row>
    <row r="2258" spans="1:13" x14ac:dyDescent="0.3">
      <c r="A2258" t="s">
        <v>10</v>
      </c>
      <c r="B2258">
        <v>4265</v>
      </c>
      <c r="C2258" t="s">
        <v>503</v>
      </c>
      <c r="D2258" t="s">
        <v>24</v>
      </c>
      <c r="E2258">
        <v>2020</v>
      </c>
      <c r="F2258" t="s">
        <v>37</v>
      </c>
      <c r="G2258" t="s">
        <v>34</v>
      </c>
      <c r="H2258" t="s">
        <v>30</v>
      </c>
      <c r="I2258" t="s">
        <v>16</v>
      </c>
      <c r="J2258">
        <v>4.4151435000000003E-2</v>
      </c>
      <c r="K2258">
        <v>9.42</v>
      </c>
      <c r="L2258">
        <v>61.519399999999997</v>
      </c>
      <c r="M2258">
        <v>3.8</v>
      </c>
    </row>
    <row r="2259" spans="1:13" x14ac:dyDescent="0.3">
      <c r="A2259" t="s">
        <v>10</v>
      </c>
      <c r="B2259">
        <v>4264</v>
      </c>
      <c r="C2259" t="s">
        <v>253</v>
      </c>
      <c r="D2259" t="s">
        <v>67</v>
      </c>
      <c r="E2259">
        <v>2020</v>
      </c>
      <c r="F2259" t="s">
        <v>37</v>
      </c>
      <c r="G2259" t="s">
        <v>34</v>
      </c>
      <c r="H2259" t="s">
        <v>30</v>
      </c>
      <c r="I2259" t="s">
        <v>16</v>
      </c>
      <c r="J2259">
        <v>6.3583940000000005E-2</v>
      </c>
      <c r="K2259">
        <v>11.35</v>
      </c>
      <c r="L2259">
        <v>89.485600000000005</v>
      </c>
      <c r="M2259">
        <v>3.8</v>
      </c>
    </row>
    <row r="2260" spans="1:13" x14ac:dyDescent="0.3">
      <c r="A2260" t="s">
        <v>10</v>
      </c>
      <c r="B2260">
        <v>4263</v>
      </c>
      <c r="C2260" t="s">
        <v>1424</v>
      </c>
      <c r="D2260" t="s">
        <v>95</v>
      </c>
      <c r="E2260">
        <v>2020</v>
      </c>
      <c r="F2260" t="s">
        <v>37</v>
      </c>
      <c r="G2260" t="s">
        <v>34</v>
      </c>
      <c r="H2260" t="s">
        <v>30</v>
      </c>
      <c r="I2260" t="s">
        <v>16</v>
      </c>
      <c r="J2260">
        <v>2.6520167000000001E-2</v>
      </c>
      <c r="K2260">
        <v>10.5</v>
      </c>
      <c r="L2260">
        <v>144.81280000000001</v>
      </c>
      <c r="M2260">
        <v>3.8</v>
      </c>
    </row>
    <row r="2261" spans="1:13" x14ac:dyDescent="0.3">
      <c r="A2261" t="s">
        <v>10</v>
      </c>
      <c r="B2261">
        <v>4262</v>
      </c>
      <c r="C2261" t="s">
        <v>760</v>
      </c>
      <c r="D2261" t="s">
        <v>48</v>
      </c>
      <c r="E2261">
        <v>2015</v>
      </c>
      <c r="F2261" t="s">
        <v>33</v>
      </c>
      <c r="G2261" t="s">
        <v>34</v>
      </c>
      <c r="H2261" t="s">
        <v>30</v>
      </c>
      <c r="I2261" t="s">
        <v>16</v>
      </c>
      <c r="J2261">
        <v>1.4047825E-2</v>
      </c>
      <c r="K2261">
        <v>9.3000000000000007</v>
      </c>
      <c r="L2261">
        <v>196.50839999999999</v>
      </c>
      <c r="M2261">
        <v>3.8</v>
      </c>
    </row>
    <row r="2262" spans="1:13" x14ac:dyDescent="0.3">
      <c r="A2262" t="s">
        <v>10</v>
      </c>
      <c r="B2262">
        <v>4261</v>
      </c>
      <c r="C2262" t="s">
        <v>1543</v>
      </c>
      <c r="D2262" t="s">
        <v>48</v>
      </c>
      <c r="E2262">
        <v>2015</v>
      </c>
      <c r="F2262" t="s">
        <v>33</v>
      </c>
      <c r="G2262" t="s">
        <v>34</v>
      </c>
      <c r="H2262" t="s">
        <v>30</v>
      </c>
      <c r="I2262" t="s">
        <v>16</v>
      </c>
      <c r="J2262">
        <v>8.8373591000000001E-2</v>
      </c>
      <c r="K2262">
        <v>8.6549999999999994</v>
      </c>
      <c r="L2262">
        <v>119.37560000000001</v>
      </c>
      <c r="M2262">
        <v>3.8</v>
      </c>
    </row>
    <row r="2263" spans="1:13" x14ac:dyDescent="0.3">
      <c r="A2263" t="s">
        <v>10</v>
      </c>
      <c r="B2263">
        <v>4260</v>
      </c>
      <c r="C2263" t="s">
        <v>614</v>
      </c>
      <c r="D2263" t="s">
        <v>48</v>
      </c>
      <c r="E2263">
        <v>2015</v>
      </c>
      <c r="F2263" t="s">
        <v>33</v>
      </c>
      <c r="G2263" t="s">
        <v>34</v>
      </c>
      <c r="H2263" t="s">
        <v>30</v>
      </c>
      <c r="I2263" t="s">
        <v>16</v>
      </c>
      <c r="J2263">
        <v>9.0130536999999997E-2</v>
      </c>
      <c r="K2263">
        <v>6.67</v>
      </c>
      <c r="L2263">
        <v>131.46260000000001</v>
      </c>
      <c r="M2263">
        <v>3.8</v>
      </c>
    </row>
    <row r="2264" spans="1:13" x14ac:dyDescent="0.3">
      <c r="A2264" t="s">
        <v>10</v>
      </c>
      <c r="B2264">
        <v>4259</v>
      </c>
      <c r="C2264" t="s">
        <v>1470</v>
      </c>
      <c r="D2264" t="s">
        <v>54</v>
      </c>
      <c r="E2264">
        <v>2015</v>
      </c>
      <c r="F2264" t="s">
        <v>33</v>
      </c>
      <c r="G2264" t="s">
        <v>34</v>
      </c>
      <c r="H2264" t="s">
        <v>30</v>
      </c>
      <c r="I2264" t="s">
        <v>16</v>
      </c>
      <c r="J2264">
        <v>1.8061324E-2</v>
      </c>
      <c r="K2264">
        <v>19.7</v>
      </c>
      <c r="L2264">
        <v>102.599</v>
      </c>
      <c r="M2264">
        <v>3.8</v>
      </c>
    </row>
    <row r="2265" spans="1:13" x14ac:dyDescent="0.3">
      <c r="A2265" t="s">
        <v>10</v>
      </c>
      <c r="B2265">
        <v>4258</v>
      </c>
      <c r="C2265" t="s">
        <v>280</v>
      </c>
      <c r="D2265" t="s">
        <v>12</v>
      </c>
      <c r="E2265">
        <v>2015</v>
      </c>
      <c r="F2265" t="s">
        <v>33</v>
      </c>
      <c r="G2265" t="s">
        <v>34</v>
      </c>
      <c r="H2265" t="s">
        <v>30</v>
      </c>
      <c r="I2265" t="s">
        <v>16</v>
      </c>
      <c r="J2265">
        <v>0.132351411</v>
      </c>
      <c r="K2265">
        <v>12.15</v>
      </c>
      <c r="L2265">
        <v>190.38720000000001</v>
      </c>
      <c r="M2265">
        <v>3.8</v>
      </c>
    </row>
    <row r="2266" spans="1:13" x14ac:dyDescent="0.3">
      <c r="A2266" t="s">
        <v>10</v>
      </c>
      <c r="B2266">
        <v>4257</v>
      </c>
      <c r="C2266" t="s">
        <v>396</v>
      </c>
      <c r="D2266" t="s">
        <v>28</v>
      </c>
      <c r="E2266">
        <v>2015</v>
      </c>
      <c r="F2266" t="s">
        <v>33</v>
      </c>
      <c r="G2266" t="s">
        <v>34</v>
      </c>
      <c r="H2266" t="s">
        <v>30</v>
      </c>
      <c r="I2266" t="s">
        <v>16</v>
      </c>
      <c r="J2266">
        <v>0.16176283499999999</v>
      </c>
      <c r="K2266">
        <v>15</v>
      </c>
      <c r="L2266">
        <v>185.92660000000001</v>
      </c>
      <c r="M2266">
        <v>3.8</v>
      </c>
    </row>
    <row r="2267" spans="1:13" x14ac:dyDescent="0.3">
      <c r="A2267" t="s">
        <v>10</v>
      </c>
      <c r="B2267">
        <v>4256</v>
      </c>
      <c r="C2267" t="s">
        <v>422</v>
      </c>
      <c r="D2267" t="s">
        <v>74</v>
      </c>
      <c r="E2267">
        <v>2015</v>
      </c>
      <c r="F2267" t="s">
        <v>33</v>
      </c>
      <c r="G2267" t="s">
        <v>34</v>
      </c>
      <c r="H2267" t="s">
        <v>30</v>
      </c>
      <c r="I2267" t="s">
        <v>16</v>
      </c>
      <c r="J2267">
        <v>0.15714988499999999</v>
      </c>
      <c r="K2267">
        <v>11.6</v>
      </c>
      <c r="L2267">
        <v>168.2474</v>
      </c>
      <c r="M2267">
        <v>3.8</v>
      </c>
    </row>
    <row r="2268" spans="1:13" x14ac:dyDescent="0.3">
      <c r="A2268" t="s">
        <v>10</v>
      </c>
      <c r="B2268">
        <v>4255</v>
      </c>
      <c r="C2268" t="s">
        <v>936</v>
      </c>
      <c r="D2268" t="s">
        <v>57</v>
      </c>
      <c r="E2268">
        <v>2015</v>
      </c>
      <c r="F2268" t="s">
        <v>33</v>
      </c>
      <c r="G2268" t="s">
        <v>34</v>
      </c>
      <c r="H2268" t="s">
        <v>30</v>
      </c>
      <c r="I2268" t="s">
        <v>16</v>
      </c>
      <c r="J2268">
        <v>4.3982463999999999E-2</v>
      </c>
      <c r="K2268">
        <v>14.8</v>
      </c>
      <c r="L2268">
        <v>110.657</v>
      </c>
      <c r="M2268">
        <v>3.8</v>
      </c>
    </row>
    <row r="2269" spans="1:13" x14ac:dyDescent="0.3">
      <c r="A2269" t="s">
        <v>10</v>
      </c>
      <c r="B2269">
        <v>4254</v>
      </c>
      <c r="C2269" t="s">
        <v>1544</v>
      </c>
      <c r="D2269" t="s">
        <v>95</v>
      </c>
      <c r="E2269">
        <v>2015</v>
      </c>
      <c r="F2269" t="s">
        <v>33</v>
      </c>
      <c r="G2269" t="s">
        <v>34</v>
      </c>
      <c r="H2269" t="s">
        <v>30</v>
      </c>
      <c r="I2269" t="s">
        <v>16</v>
      </c>
      <c r="J2269">
        <v>0</v>
      </c>
      <c r="K2269">
        <v>19.7</v>
      </c>
      <c r="L2269">
        <v>197.911</v>
      </c>
      <c r="M2269">
        <v>3.8</v>
      </c>
    </row>
    <row r="2270" spans="1:13" x14ac:dyDescent="0.3">
      <c r="A2270" t="s">
        <v>10</v>
      </c>
      <c r="B2270">
        <v>4253</v>
      </c>
      <c r="C2270" t="s">
        <v>595</v>
      </c>
      <c r="D2270" t="s">
        <v>95</v>
      </c>
      <c r="E2270">
        <v>2015</v>
      </c>
      <c r="F2270" t="s">
        <v>33</v>
      </c>
      <c r="G2270" t="s">
        <v>34</v>
      </c>
      <c r="H2270" t="s">
        <v>30</v>
      </c>
      <c r="I2270" t="s">
        <v>16</v>
      </c>
      <c r="J2270">
        <v>0.128543405</v>
      </c>
      <c r="K2270">
        <v>9.6950000000000003</v>
      </c>
      <c r="L2270">
        <v>226.54040000000001</v>
      </c>
      <c r="M2270">
        <v>3.8</v>
      </c>
    </row>
    <row r="2271" spans="1:13" x14ac:dyDescent="0.3">
      <c r="A2271" t="s">
        <v>10</v>
      </c>
      <c r="B2271">
        <v>4252</v>
      </c>
      <c r="C2271" t="s">
        <v>183</v>
      </c>
      <c r="D2271" t="s">
        <v>95</v>
      </c>
      <c r="E2271">
        <v>2015</v>
      </c>
      <c r="F2271" t="s">
        <v>33</v>
      </c>
      <c r="G2271" t="s">
        <v>34</v>
      </c>
      <c r="H2271" t="s">
        <v>30</v>
      </c>
      <c r="I2271" t="s">
        <v>16</v>
      </c>
      <c r="J2271">
        <v>0.100602552</v>
      </c>
      <c r="K2271">
        <v>9.3949999999999996</v>
      </c>
      <c r="L2271">
        <v>88.385599999999997</v>
      </c>
      <c r="M2271">
        <v>3.8</v>
      </c>
    </row>
    <row r="2272" spans="1:13" x14ac:dyDescent="0.3">
      <c r="A2272" t="s">
        <v>10</v>
      </c>
      <c r="B2272">
        <v>4251</v>
      </c>
      <c r="C2272" t="s">
        <v>1268</v>
      </c>
      <c r="D2272" t="s">
        <v>95</v>
      </c>
      <c r="E2272">
        <v>2015</v>
      </c>
      <c r="F2272" t="s">
        <v>33</v>
      </c>
      <c r="G2272" t="s">
        <v>34</v>
      </c>
      <c r="H2272" t="s">
        <v>30</v>
      </c>
      <c r="I2272" t="s">
        <v>16</v>
      </c>
      <c r="J2272">
        <v>4.6982428999999999E-2</v>
      </c>
      <c r="K2272">
        <v>8.3800000000000008</v>
      </c>
      <c r="L2272">
        <v>108.157</v>
      </c>
      <c r="M2272">
        <v>3.8</v>
      </c>
    </row>
    <row r="2273" spans="1:13" x14ac:dyDescent="0.3">
      <c r="A2273" t="s">
        <v>10</v>
      </c>
      <c r="B2273">
        <v>4213</v>
      </c>
      <c r="C2273" t="s">
        <v>1494</v>
      </c>
      <c r="D2273" t="s">
        <v>24</v>
      </c>
      <c r="E2273">
        <v>2016</v>
      </c>
      <c r="F2273" t="s">
        <v>25</v>
      </c>
      <c r="G2273" t="s">
        <v>14</v>
      </c>
      <c r="H2273" t="s">
        <v>26</v>
      </c>
      <c r="I2273" t="s">
        <v>16</v>
      </c>
      <c r="J2273">
        <v>7.0691728999999995E-2</v>
      </c>
      <c r="K2273">
        <v>18.7</v>
      </c>
      <c r="L2273">
        <v>230.20099999999999</v>
      </c>
      <c r="M2273">
        <v>3.8</v>
      </c>
    </row>
    <row r="2274" spans="1:13" x14ac:dyDescent="0.3">
      <c r="A2274" t="s">
        <v>10</v>
      </c>
      <c r="B2274">
        <v>4212</v>
      </c>
      <c r="C2274" t="s">
        <v>530</v>
      </c>
      <c r="D2274" t="s">
        <v>48</v>
      </c>
      <c r="E2274">
        <v>2016</v>
      </c>
      <c r="F2274" t="s">
        <v>25</v>
      </c>
      <c r="G2274" t="s">
        <v>14</v>
      </c>
      <c r="H2274" t="s">
        <v>26</v>
      </c>
      <c r="I2274" t="s">
        <v>16</v>
      </c>
      <c r="J2274">
        <v>1.8562604E-2</v>
      </c>
      <c r="K2274">
        <v>19.350000000000001</v>
      </c>
      <c r="L2274">
        <v>110.5544</v>
      </c>
      <c r="M2274">
        <v>3.8</v>
      </c>
    </row>
    <row r="2275" spans="1:13" x14ac:dyDescent="0.3">
      <c r="A2275" t="s">
        <v>10</v>
      </c>
      <c r="B2275">
        <v>4211</v>
      </c>
      <c r="C2275" t="s">
        <v>1543</v>
      </c>
      <c r="D2275" t="s">
        <v>48</v>
      </c>
      <c r="E2275">
        <v>2016</v>
      </c>
      <c r="F2275" t="s">
        <v>25</v>
      </c>
      <c r="G2275" t="s">
        <v>14</v>
      </c>
      <c r="H2275" t="s">
        <v>26</v>
      </c>
      <c r="I2275" t="s">
        <v>16</v>
      </c>
      <c r="J2275">
        <v>8.8194729999999999E-2</v>
      </c>
      <c r="K2275">
        <v>8.6549999999999994</v>
      </c>
      <c r="L2275">
        <v>119.6756</v>
      </c>
      <c r="M2275">
        <v>3.8</v>
      </c>
    </row>
    <row r="2276" spans="1:13" x14ac:dyDescent="0.3">
      <c r="A2276" t="s">
        <v>10</v>
      </c>
      <c r="B2276">
        <v>4210</v>
      </c>
      <c r="C2276" t="s">
        <v>767</v>
      </c>
      <c r="D2276" t="s">
        <v>54</v>
      </c>
      <c r="E2276">
        <v>2016</v>
      </c>
      <c r="F2276" t="s">
        <v>25</v>
      </c>
      <c r="G2276" t="s">
        <v>14</v>
      </c>
      <c r="H2276" t="s">
        <v>26</v>
      </c>
      <c r="I2276" t="s">
        <v>16</v>
      </c>
      <c r="J2276">
        <v>5.7421581999999999E-2</v>
      </c>
      <c r="K2276">
        <v>11.8</v>
      </c>
      <c r="L2276">
        <v>149.9366</v>
      </c>
      <c r="M2276">
        <v>3.8</v>
      </c>
    </row>
    <row r="2277" spans="1:13" x14ac:dyDescent="0.3">
      <c r="A2277" t="s">
        <v>10</v>
      </c>
      <c r="B2277">
        <v>4209</v>
      </c>
      <c r="C2277" t="s">
        <v>364</v>
      </c>
      <c r="D2277" t="s">
        <v>12</v>
      </c>
      <c r="E2277">
        <v>2016</v>
      </c>
      <c r="F2277" t="s">
        <v>25</v>
      </c>
      <c r="G2277" t="s">
        <v>14</v>
      </c>
      <c r="H2277" t="s">
        <v>26</v>
      </c>
      <c r="I2277" t="s">
        <v>16</v>
      </c>
      <c r="J2277">
        <v>2.2425236000000001E-2</v>
      </c>
      <c r="K2277">
        <v>20.100000000000001</v>
      </c>
      <c r="L2277">
        <v>226.30359999999999</v>
      </c>
      <c r="M2277">
        <v>3.8</v>
      </c>
    </row>
    <row r="2278" spans="1:13" x14ac:dyDescent="0.3">
      <c r="A2278" t="s">
        <v>10</v>
      </c>
      <c r="B2278">
        <v>4208</v>
      </c>
      <c r="C2278" t="s">
        <v>967</v>
      </c>
      <c r="D2278" t="s">
        <v>67</v>
      </c>
      <c r="E2278">
        <v>2016</v>
      </c>
      <c r="F2278" t="s">
        <v>25</v>
      </c>
      <c r="G2278" t="s">
        <v>14</v>
      </c>
      <c r="H2278" t="s">
        <v>26</v>
      </c>
      <c r="I2278" t="s">
        <v>16</v>
      </c>
      <c r="J2278">
        <v>4.7491370999999998E-2</v>
      </c>
      <c r="K2278">
        <v>20.7</v>
      </c>
      <c r="L2278">
        <v>213.98759999999999</v>
      </c>
      <c r="M2278">
        <v>3.8</v>
      </c>
    </row>
    <row r="2279" spans="1:13" x14ac:dyDescent="0.3">
      <c r="A2279" t="s">
        <v>10</v>
      </c>
      <c r="B2279">
        <v>4207</v>
      </c>
      <c r="C2279" t="s">
        <v>1425</v>
      </c>
      <c r="D2279" t="s">
        <v>95</v>
      </c>
      <c r="E2279">
        <v>2016</v>
      </c>
      <c r="F2279" t="s">
        <v>25</v>
      </c>
      <c r="G2279" t="s">
        <v>14</v>
      </c>
      <c r="H2279" t="s">
        <v>26</v>
      </c>
      <c r="I2279" t="s">
        <v>16</v>
      </c>
      <c r="J2279">
        <v>2.6064486000000001E-2</v>
      </c>
      <c r="K2279">
        <v>18.2</v>
      </c>
      <c r="L2279">
        <v>241.81960000000001</v>
      </c>
      <c r="M2279">
        <v>3.8</v>
      </c>
    </row>
    <row r="2280" spans="1:13" x14ac:dyDescent="0.3">
      <c r="A2280" t="s">
        <v>10</v>
      </c>
      <c r="B2280">
        <v>4190</v>
      </c>
      <c r="C2280" t="s">
        <v>470</v>
      </c>
      <c r="D2280" t="s">
        <v>12</v>
      </c>
      <c r="E2280">
        <v>2018</v>
      </c>
      <c r="F2280" t="s">
        <v>138</v>
      </c>
      <c r="G2280" t="s">
        <v>14</v>
      </c>
      <c r="H2280" t="s">
        <v>26</v>
      </c>
      <c r="I2280" t="s">
        <v>40</v>
      </c>
      <c r="J2280">
        <v>6.6765522999999993E-2</v>
      </c>
      <c r="L2280">
        <v>107.1964</v>
      </c>
      <c r="M2280">
        <v>3.8</v>
      </c>
    </row>
    <row r="2281" spans="1:13" x14ac:dyDescent="0.3">
      <c r="A2281" t="s">
        <v>10</v>
      </c>
      <c r="B2281">
        <v>4189</v>
      </c>
      <c r="C2281" t="s">
        <v>266</v>
      </c>
      <c r="D2281" t="s">
        <v>95</v>
      </c>
      <c r="E2281">
        <v>2018</v>
      </c>
      <c r="F2281" t="s">
        <v>138</v>
      </c>
      <c r="G2281" t="s">
        <v>14</v>
      </c>
      <c r="H2281" t="s">
        <v>26</v>
      </c>
      <c r="I2281" t="s">
        <v>40</v>
      </c>
      <c r="J2281">
        <v>0.20548439499999999</v>
      </c>
      <c r="L2281">
        <v>198.011</v>
      </c>
      <c r="M2281">
        <v>3.8</v>
      </c>
    </row>
    <row r="2282" spans="1:13" x14ac:dyDescent="0.3">
      <c r="A2282" t="s">
        <v>10</v>
      </c>
      <c r="B2282">
        <v>4188</v>
      </c>
      <c r="C2282" t="s">
        <v>420</v>
      </c>
      <c r="D2282" t="s">
        <v>95</v>
      </c>
      <c r="E2282">
        <v>2018</v>
      </c>
      <c r="F2282" t="s">
        <v>138</v>
      </c>
      <c r="G2282" t="s">
        <v>14</v>
      </c>
      <c r="H2282" t="s">
        <v>26</v>
      </c>
      <c r="I2282" t="s">
        <v>40</v>
      </c>
      <c r="J2282">
        <v>0</v>
      </c>
      <c r="L2282">
        <v>121.3098</v>
      </c>
      <c r="M2282">
        <v>3.8</v>
      </c>
    </row>
    <row r="2283" spans="1:13" x14ac:dyDescent="0.3">
      <c r="A2283" t="s">
        <v>10</v>
      </c>
      <c r="B2283">
        <v>4176</v>
      </c>
      <c r="C2283" t="s">
        <v>457</v>
      </c>
      <c r="D2283" t="s">
        <v>54</v>
      </c>
      <c r="E2283">
        <v>2012</v>
      </c>
      <c r="F2283" t="s">
        <v>13</v>
      </c>
      <c r="G2283" t="s">
        <v>14</v>
      </c>
      <c r="H2283" t="s">
        <v>15</v>
      </c>
      <c r="I2283" t="s">
        <v>16</v>
      </c>
      <c r="J2283">
        <v>3.3489979000000003E-2</v>
      </c>
      <c r="K2283">
        <v>9.3000000000000007</v>
      </c>
      <c r="L2283">
        <v>156.63140000000001</v>
      </c>
      <c r="M2283">
        <v>3.8</v>
      </c>
    </row>
    <row r="2284" spans="1:13" x14ac:dyDescent="0.3">
      <c r="A2284" t="s">
        <v>10</v>
      </c>
      <c r="B2284">
        <v>4174</v>
      </c>
      <c r="C2284" t="s">
        <v>770</v>
      </c>
      <c r="D2284" t="s">
        <v>48</v>
      </c>
      <c r="E2284">
        <v>2012</v>
      </c>
      <c r="F2284" t="s">
        <v>13</v>
      </c>
      <c r="G2284" t="s">
        <v>14</v>
      </c>
      <c r="H2284" t="s">
        <v>15</v>
      </c>
      <c r="I2284" t="s">
        <v>16</v>
      </c>
      <c r="J2284">
        <v>4.7330800999999999E-2</v>
      </c>
      <c r="K2284">
        <v>17.600000000000001</v>
      </c>
      <c r="L2284">
        <v>120.87820000000001</v>
      </c>
      <c r="M2284">
        <v>3.8</v>
      </c>
    </row>
    <row r="2285" spans="1:13" x14ac:dyDescent="0.3">
      <c r="A2285" t="s">
        <v>10</v>
      </c>
      <c r="B2285">
        <v>4173</v>
      </c>
      <c r="C2285" t="s">
        <v>755</v>
      </c>
      <c r="D2285" t="s">
        <v>95</v>
      </c>
      <c r="E2285">
        <v>2012</v>
      </c>
      <c r="F2285" t="s">
        <v>13</v>
      </c>
      <c r="G2285" t="s">
        <v>14</v>
      </c>
      <c r="H2285" t="s">
        <v>15</v>
      </c>
      <c r="I2285" t="s">
        <v>16</v>
      </c>
      <c r="J2285">
        <v>2.5409912E-2</v>
      </c>
      <c r="K2285">
        <v>15.5</v>
      </c>
      <c r="L2285">
        <v>83.293400000000005</v>
      </c>
      <c r="M2285">
        <v>3.8</v>
      </c>
    </row>
    <row r="2286" spans="1:13" x14ac:dyDescent="0.3">
      <c r="A2286" t="s">
        <v>10</v>
      </c>
      <c r="B2286">
        <v>4172</v>
      </c>
      <c r="C2286" t="s">
        <v>1492</v>
      </c>
      <c r="D2286" t="s">
        <v>95</v>
      </c>
      <c r="E2286">
        <v>2012</v>
      </c>
      <c r="F2286" t="s">
        <v>13</v>
      </c>
      <c r="G2286" t="s">
        <v>14</v>
      </c>
      <c r="H2286" t="s">
        <v>15</v>
      </c>
      <c r="I2286" t="s">
        <v>16</v>
      </c>
      <c r="J2286">
        <v>0.105471384</v>
      </c>
      <c r="K2286">
        <v>11.15</v>
      </c>
      <c r="L2286">
        <v>105.8648</v>
      </c>
      <c r="M2286">
        <v>3.8</v>
      </c>
    </row>
    <row r="2287" spans="1:13" x14ac:dyDescent="0.3">
      <c r="A2287" t="s">
        <v>10</v>
      </c>
      <c r="B2287">
        <v>4156</v>
      </c>
      <c r="C2287" t="s">
        <v>956</v>
      </c>
      <c r="D2287" t="s">
        <v>12</v>
      </c>
      <c r="E2287">
        <v>2014</v>
      </c>
      <c r="F2287" t="s">
        <v>29</v>
      </c>
      <c r="G2287" t="s">
        <v>21</v>
      </c>
      <c r="H2287" t="s">
        <v>30</v>
      </c>
      <c r="I2287" t="s">
        <v>16</v>
      </c>
      <c r="J2287">
        <v>0.159587755</v>
      </c>
      <c r="K2287">
        <v>13.5</v>
      </c>
      <c r="L2287">
        <v>145.31020000000001</v>
      </c>
      <c r="M2287">
        <v>3.8</v>
      </c>
    </row>
    <row r="2288" spans="1:13" x14ac:dyDescent="0.3">
      <c r="A2288" t="s">
        <v>10</v>
      </c>
      <c r="B2288">
        <v>4155</v>
      </c>
      <c r="C2288" t="s">
        <v>1125</v>
      </c>
      <c r="D2288" t="s">
        <v>48</v>
      </c>
      <c r="E2288">
        <v>2022</v>
      </c>
      <c r="F2288" t="s">
        <v>20</v>
      </c>
      <c r="G2288" t="s">
        <v>21</v>
      </c>
      <c r="H2288" t="s">
        <v>15</v>
      </c>
      <c r="I2288" t="s">
        <v>22</v>
      </c>
      <c r="J2288">
        <v>7.0588037000000006E-2</v>
      </c>
      <c r="K2288">
        <v>13</v>
      </c>
      <c r="L2288">
        <v>65.948400000000007</v>
      </c>
      <c r="M2288">
        <v>3.8</v>
      </c>
    </row>
    <row r="2289" spans="1:13" x14ac:dyDescent="0.3">
      <c r="A2289" t="s">
        <v>10</v>
      </c>
      <c r="B2289">
        <v>4146</v>
      </c>
      <c r="C2289" t="s">
        <v>1097</v>
      </c>
      <c r="D2289" t="s">
        <v>48</v>
      </c>
      <c r="E2289">
        <v>2014</v>
      </c>
      <c r="F2289" t="s">
        <v>29</v>
      </c>
      <c r="G2289" t="s">
        <v>21</v>
      </c>
      <c r="H2289" t="s">
        <v>30</v>
      </c>
      <c r="I2289" t="s">
        <v>16</v>
      </c>
      <c r="J2289">
        <v>2.9471408000000001E-2</v>
      </c>
      <c r="K2289">
        <v>5.1749999999999998</v>
      </c>
      <c r="L2289">
        <v>105.4622</v>
      </c>
      <c r="M2289">
        <v>3.8</v>
      </c>
    </row>
    <row r="2290" spans="1:13" x14ac:dyDescent="0.3">
      <c r="A2290" t="s">
        <v>10</v>
      </c>
      <c r="B2290">
        <v>4141</v>
      </c>
      <c r="C2290" t="s">
        <v>462</v>
      </c>
      <c r="D2290" t="s">
        <v>48</v>
      </c>
      <c r="E2290">
        <v>2014</v>
      </c>
      <c r="F2290" t="s">
        <v>29</v>
      </c>
      <c r="G2290" t="s">
        <v>21</v>
      </c>
      <c r="H2290" t="s">
        <v>30</v>
      </c>
      <c r="I2290" t="s">
        <v>16</v>
      </c>
      <c r="J2290">
        <v>1.0907966999999999E-2</v>
      </c>
      <c r="K2290">
        <v>9.5</v>
      </c>
      <c r="L2290">
        <v>182.36080000000001</v>
      </c>
      <c r="M2290">
        <v>3.8</v>
      </c>
    </row>
    <row r="2291" spans="1:13" x14ac:dyDescent="0.3">
      <c r="A2291" t="s">
        <v>10</v>
      </c>
      <c r="B2291">
        <v>4138</v>
      </c>
      <c r="C2291" t="s">
        <v>443</v>
      </c>
      <c r="D2291" t="s">
        <v>12</v>
      </c>
      <c r="E2291">
        <v>2012</v>
      </c>
      <c r="F2291" t="s">
        <v>13</v>
      </c>
      <c r="G2291" t="s">
        <v>14</v>
      </c>
      <c r="H2291" t="s">
        <v>15</v>
      </c>
      <c r="I2291" t="s">
        <v>16</v>
      </c>
      <c r="J2291">
        <v>6.2508438E-2</v>
      </c>
      <c r="K2291">
        <v>16.350000000000001</v>
      </c>
      <c r="L2291">
        <v>227.1062</v>
      </c>
      <c r="M2291">
        <v>3.8</v>
      </c>
    </row>
    <row r="2292" spans="1:13" x14ac:dyDescent="0.3">
      <c r="A2292" t="s">
        <v>10</v>
      </c>
      <c r="B2292">
        <v>4135</v>
      </c>
      <c r="C2292" t="s">
        <v>1057</v>
      </c>
      <c r="D2292" t="s">
        <v>48</v>
      </c>
      <c r="E2292">
        <v>2018</v>
      </c>
      <c r="F2292" t="s">
        <v>45</v>
      </c>
      <c r="G2292" t="s">
        <v>21</v>
      </c>
      <c r="H2292" t="s">
        <v>15</v>
      </c>
      <c r="I2292" t="s">
        <v>46</v>
      </c>
      <c r="J2292">
        <v>3.5334201000000003E-2</v>
      </c>
      <c r="L2292">
        <v>115.3518</v>
      </c>
      <c r="M2292">
        <v>3.8</v>
      </c>
    </row>
    <row r="2293" spans="1:13" x14ac:dyDescent="0.3">
      <c r="A2293" t="s">
        <v>10</v>
      </c>
      <c r="B2293">
        <v>4134</v>
      </c>
      <c r="C2293" t="s">
        <v>261</v>
      </c>
      <c r="D2293" t="s">
        <v>48</v>
      </c>
      <c r="E2293">
        <v>2022</v>
      </c>
      <c r="F2293" t="s">
        <v>20</v>
      </c>
      <c r="G2293" t="s">
        <v>21</v>
      </c>
      <c r="H2293" t="s">
        <v>15</v>
      </c>
      <c r="I2293" t="s">
        <v>22</v>
      </c>
      <c r="J2293">
        <v>1.1026594000000001E-2</v>
      </c>
      <c r="K2293">
        <v>10.5</v>
      </c>
      <c r="L2293">
        <v>166.48419999999999</v>
      </c>
      <c r="M2293">
        <v>3.8</v>
      </c>
    </row>
    <row r="2294" spans="1:13" x14ac:dyDescent="0.3">
      <c r="A2294" t="s">
        <v>10</v>
      </c>
      <c r="B2294">
        <v>4133</v>
      </c>
      <c r="C2294" t="s">
        <v>191</v>
      </c>
      <c r="D2294" t="s">
        <v>54</v>
      </c>
      <c r="E2294">
        <v>2020</v>
      </c>
      <c r="F2294" t="s">
        <v>37</v>
      </c>
      <c r="G2294" t="s">
        <v>34</v>
      </c>
      <c r="H2294" t="s">
        <v>26</v>
      </c>
      <c r="I2294" t="s">
        <v>16</v>
      </c>
      <c r="J2294">
        <v>7.8502142999999996E-2</v>
      </c>
      <c r="K2294">
        <v>9.1950000000000003</v>
      </c>
      <c r="L2294">
        <v>108.75960000000001</v>
      </c>
      <c r="M2294">
        <v>3.8</v>
      </c>
    </row>
    <row r="2295" spans="1:13" x14ac:dyDescent="0.3">
      <c r="A2295" t="s">
        <v>10</v>
      </c>
      <c r="B2295">
        <v>4130</v>
      </c>
      <c r="C2295" t="s">
        <v>770</v>
      </c>
      <c r="D2295" t="s">
        <v>48</v>
      </c>
      <c r="E2295">
        <v>2016</v>
      </c>
      <c r="F2295" t="s">
        <v>25</v>
      </c>
      <c r="G2295" t="s">
        <v>14</v>
      </c>
      <c r="H2295" t="s">
        <v>26</v>
      </c>
      <c r="I2295" t="s">
        <v>16</v>
      </c>
      <c r="J2295">
        <v>4.7257328000000001E-2</v>
      </c>
      <c r="K2295">
        <v>17.600000000000001</v>
      </c>
      <c r="L2295">
        <v>119.6782</v>
      </c>
      <c r="M2295">
        <v>3.8</v>
      </c>
    </row>
    <row r="2296" spans="1:13" x14ac:dyDescent="0.3">
      <c r="A2296" t="s">
        <v>10</v>
      </c>
      <c r="B2296">
        <v>4128</v>
      </c>
      <c r="C2296" t="s">
        <v>1496</v>
      </c>
      <c r="D2296" t="s">
        <v>32</v>
      </c>
      <c r="E2296">
        <v>2018</v>
      </c>
      <c r="F2296" t="s">
        <v>45</v>
      </c>
      <c r="G2296" t="s">
        <v>21</v>
      </c>
      <c r="H2296" t="s">
        <v>15</v>
      </c>
      <c r="I2296" t="s">
        <v>46</v>
      </c>
      <c r="J2296">
        <v>3.9734881999999999E-2</v>
      </c>
      <c r="L2296">
        <v>165.7868</v>
      </c>
      <c r="M2296">
        <v>3.9</v>
      </c>
    </row>
    <row r="2297" spans="1:13" x14ac:dyDescent="0.3">
      <c r="A2297" t="s">
        <v>10</v>
      </c>
      <c r="B2297">
        <v>4127</v>
      </c>
      <c r="C2297" t="s">
        <v>451</v>
      </c>
      <c r="D2297" t="s">
        <v>48</v>
      </c>
      <c r="E2297">
        <v>2018</v>
      </c>
      <c r="F2297" t="s">
        <v>45</v>
      </c>
      <c r="G2297" t="s">
        <v>21</v>
      </c>
      <c r="H2297" t="s">
        <v>15</v>
      </c>
      <c r="I2297" t="s">
        <v>46</v>
      </c>
      <c r="J2297">
        <v>9.3202196000000001E-2</v>
      </c>
      <c r="L2297">
        <v>125.57040000000001</v>
      </c>
      <c r="M2297">
        <v>3.9</v>
      </c>
    </row>
    <row r="2298" spans="1:13" x14ac:dyDescent="0.3">
      <c r="A2298" t="s">
        <v>10</v>
      </c>
      <c r="B2298">
        <v>4126</v>
      </c>
      <c r="C2298" t="s">
        <v>193</v>
      </c>
      <c r="D2298" t="s">
        <v>153</v>
      </c>
      <c r="E2298">
        <v>2018</v>
      </c>
      <c r="F2298" t="s">
        <v>45</v>
      </c>
      <c r="G2298" t="s">
        <v>21</v>
      </c>
      <c r="H2298" t="s">
        <v>15</v>
      </c>
      <c r="I2298" t="s">
        <v>46</v>
      </c>
      <c r="J2298">
        <v>0.14559143799999999</v>
      </c>
      <c r="L2298">
        <v>148.70500000000001</v>
      </c>
      <c r="M2298">
        <v>3.9</v>
      </c>
    </row>
    <row r="2299" spans="1:13" x14ac:dyDescent="0.3">
      <c r="A2299" t="s">
        <v>10</v>
      </c>
      <c r="B2299">
        <v>4125</v>
      </c>
      <c r="C2299" t="s">
        <v>809</v>
      </c>
      <c r="D2299" t="s">
        <v>54</v>
      </c>
      <c r="E2299">
        <v>2018</v>
      </c>
      <c r="F2299" t="s">
        <v>45</v>
      </c>
      <c r="G2299" t="s">
        <v>21</v>
      </c>
      <c r="H2299" t="s">
        <v>15</v>
      </c>
      <c r="I2299" t="s">
        <v>46</v>
      </c>
      <c r="J2299">
        <v>9.4201477000000006E-2</v>
      </c>
      <c r="L2299">
        <v>213.35599999999999</v>
      </c>
      <c r="M2299">
        <v>3.9</v>
      </c>
    </row>
    <row r="2300" spans="1:13" x14ac:dyDescent="0.3">
      <c r="A2300" t="s">
        <v>10</v>
      </c>
      <c r="B2300">
        <v>4124</v>
      </c>
      <c r="C2300" t="s">
        <v>443</v>
      </c>
      <c r="D2300" t="s">
        <v>12</v>
      </c>
      <c r="E2300">
        <v>2018</v>
      </c>
      <c r="F2300" t="s">
        <v>45</v>
      </c>
      <c r="G2300" t="s">
        <v>21</v>
      </c>
      <c r="H2300" t="s">
        <v>15</v>
      </c>
      <c r="I2300" t="s">
        <v>46</v>
      </c>
      <c r="J2300">
        <v>6.2109174000000003E-2</v>
      </c>
      <c r="L2300">
        <v>223.7062</v>
      </c>
      <c r="M2300">
        <v>3.9</v>
      </c>
    </row>
    <row r="2301" spans="1:13" x14ac:dyDescent="0.3">
      <c r="A2301" t="s">
        <v>10</v>
      </c>
      <c r="B2301">
        <v>4123</v>
      </c>
      <c r="C2301" t="s">
        <v>1484</v>
      </c>
      <c r="D2301" t="s">
        <v>12</v>
      </c>
      <c r="E2301">
        <v>2018</v>
      </c>
      <c r="F2301" t="s">
        <v>45</v>
      </c>
      <c r="G2301" t="s">
        <v>21</v>
      </c>
      <c r="H2301" t="s">
        <v>15</v>
      </c>
      <c r="I2301" t="s">
        <v>46</v>
      </c>
      <c r="J2301">
        <v>2.2807826E-2</v>
      </c>
      <c r="L2301">
        <v>183.495</v>
      </c>
      <c r="M2301">
        <v>3.9</v>
      </c>
    </row>
    <row r="2302" spans="1:13" x14ac:dyDescent="0.3">
      <c r="A2302" t="s">
        <v>10</v>
      </c>
      <c r="B2302">
        <v>4122</v>
      </c>
      <c r="C2302" t="s">
        <v>580</v>
      </c>
      <c r="D2302" t="s">
        <v>24</v>
      </c>
      <c r="E2302">
        <v>2018</v>
      </c>
      <c r="F2302" t="s">
        <v>45</v>
      </c>
      <c r="G2302" t="s">
        <v>21</v>
      </c>
      <c r="H2302" t="s">
        <v>15</v>
      </c>
      <c r="I2302" t="s">
        <v>46</v>
      </c>
      <c r="J2302">
        <v>1.9837654999999999E-2</v>
      </c>
      <c r="L2302">
        <v>128.131</v>
      </c>
      <c r="M2302">
        <v>3.9</v>
      </c>
    </row>
    <row r="2303" spans="1:13" x14ac:dyDescent="0.3">
      <c r="A2303" t="s">
        <v>10</v>
      </c>
      <c r="B2303">
        <v>4121</v>
      </c>
      <c r="C2303" t="s">
        <v>1540</v>
      </c>
      <c r="D2303" t="s">
        <v>24</v>
      </c>
      <c r="E2303">
        <v>2018</v>
      </c>
      <c r="F2303" t="s">
        <v>45</v>
      </c>
      <c r="G2303" t="s">
        <v>21</v>
      </c>
      <c r="H2303" t="s">
        <v>15</v>
      </c>
      <c r="I2303" t="s">
        <v>46</v>
      </c>
      <c r="J2303">
        <v>3.7681358999999998E-2</v>
      </c>
      <c r="L2303">
        <v>125.1046</v>
      </c>
      <c r="M2303">
        <v>3.9</v>
      </c>
    </row>
    <row r="2304" spans="1:13" x14ac:dyDescent="0.3">
      <c r="A2304" t="s">
        <v>10</v>
      </c>
      <c r="B2304">
        <v>4120</v>
      </c>
      <c r="C2304" t="s">
        <v>1090</v>
      </c>
      <c r="D2304" t="s">
        <v>57</v>
      </c>
      <c r="E2304">
        <v>2018</v>
      </c>
      <c r="F2304" t="s">
        <v>45</v>
      </c>
      <c r="G2304" t="s">
        <v>21</v>
      </c>
      <c r="H2304" t="s">
        <v>15</v>
      </c>
      <c r="I2304" t="s">
        <v>46</v>
      </c>
      <c r="J2304">
        <v>5.4220617999999998E-2</v>
      </c>
      <c r="L2304">
        <v>129.131</v>
      </c>
      <c r="M2304">
        <v>3.9</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10</v>
      </c>
      <c r="B2347">
        <v>4119</v>
      </c>
      <c r="C2347" t="s">
        <v>612</v>
      </c>
      <c r="D2347" t="s">
        <v>95</v>
      </c>
      <c r="E2347">
        <v>2018</v>
      </c>
      <c r="F2347" t="s">
        <v>45</v>
      </c>
      <c r="G2347" t="s">
        <v>21</v>
      </c>
      <c r="H2347" t="s">
        <v>15</v>
      </c>
      <c r="I2347" t="s">
        <v>46</v>
      </c>
      <c r="J2347">
        <v>4.8292188999999999E-2</v>
      </c>
      <c r="L2347">
        <v>133.1626</v>
      </c>
      <c r="M2347">
        <v>3.9</v>
      </c>
    </row>
    <row r="2348" spans="1:13" x14ac:dyDescent="0.3">
      <c r="A2348" t="s">
        <v>10</v>
      </c>
      <c r="B2348">
        <v>4102</v>
      </c>
      <c r="C2348" t="s">
        <v>1159</v>
      </c>
      <c r="D2348" t="s">
        <v>12</v>
      </c>
      <c r="E2348">
        <v>2022</v>
      </c>
      <c r="F2348" t="s">
        <v>20</v>
      </c>
      <c r="G2348" t="s">
        <v>21</v>
      </c>
      <c r="H2348" t="s">
        <v>15</v>
      </c>
      <c r="I2348" t="s">
        <v>22</v>
      </c>
      <c r="J2348">
        <v>5.7221176999999998E-2</v>
      </c>
      <c r="K2348">
        <v>17.2</v>
      </c>
      <c r="L2348">
        <v>225.40880000000001</v>
      </c>
      <c r="M2348">
        <v>3.9</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10</v>
      </c>
      <c r="B2353">
        <v>4101</v>
      </c>
      <c r="C2353" t="s">
        <v>1418</v>
      </c>
      <c r="D2353" t="s">
        <v>32</v>
      </c>
      <c r="E2353">
        <v>2022</v>
      </c>
      <c r="F2353" t="s">
        <v>20</v>
      </c>
      <c r="G2353" t="s">
        <v>21</v>
      </c>
      <c r="H2353" t="s">
        <v>15</v>
      </c>
      <c r="I2353" t="s">
        <v>22</v>
      </c>
      <c r="J2353">
        <v>6.1424738E-2</v>
      </c>
      <c r="K2353">
        <v>12.1</v>
      </c>
      <c r="L2353">
        <v>56.761400000000002</v>
      </c>
      <c r="M2353">
        <v>3.9</v>
      </c>
    </row>
    <row r="2354" spans="1:13" x14ac:dyDescent="0.3">
      <c r="A2354" t="s">
        <v>10</v>
      </c>
      <c r="B2354">
        <v>4100</v>
      </c>
      <c r="C2354" t="s">
        <v>319</v>
      </c>
      <c r="D2354" t="s">
        <v>48</v>
      </c>
      <c r="E2354">
        <v>2022</v>
      </c>
      <c r="F2354" t="s">
        <v>20</v>
      </c>
      <c r="G2354" t="s">
        <v>21</v>
      </c>
      <c r="H2354" t="s">
        <v>15</v>
      </c>
      <c r="I2354" t="s">
        <v>22</v>
      </c>
      <c r="J2354">
        <v>0.105725004</v>
      </c>
      <c r="K2354">
        <v>15.6</v>
      </c>
      <c r="L2354">
        <v>169.97640000000001</v>
      </c>
      <c r="M2354">
        <v>3.9</v>
      </c>
    </row>
    <row r="2355" spans="1:13" x14ac:dyDescent="0.3">
      <c r="A2355" t="s">
        <v>10</v>
      </c>
      <c r="B2355">
        <v>4099</v>
      </c>
      <c r="C2355" t="s">
        <v>1417</v>
      </c>
      <c r="D2355" t="s">
        <v>12</v>
      </c>
      <c r="E2355">
        <v>2022</v>
      </c>
      <c r="F2355" t="s">
        <v>20</v>
      </c>
      <c r="G2355" t="s">
        <v>21</v>
      </c>
      <c r="H2355" t="s">
        <v>15</v>
      </c>
      <c r="I2355" t="s">
        <v>22</v>
      </c>
      <c r="J2355">
        <v>0.101176316</v>
      </c>
      <c r="K2355">
        <v>15.5</v>
      </c>
      <c r="L2355">
        <v>198.9768</v>
      </c>
      <c r="M2355">
        <v>3.9</v>
      </c>
    </row>
    <row r="2356" spans="1:13" x14ac:dyDescent="0.3">
      <c r="A2356" t="s">
        <v>10</v>
      </c>
      <c r="B2356">
        <v>4098</v>
      </c>
      <c r="C2356" t="s">
        <v>1534</v>
      </c>
      <c r="D2356" t="s">
        <v>24</v>
      </c>
      <c r="E2356">
        <v>2022</v>
      </c>
      <c r="F2356" t="s">
        <v>20</v>
      </c>
      <c r="G2356" t="s">
        <v>21</v>
      </c>
      <c r="H2356" t="s">
        <v>15</v>
      </c>
      <c r="I2356" t="s">
        <v>22</v>
      </c>
      <c r="J2356">
        <v>9.7709540999999997E-2</v>
      </c>
      <c r="K2356">
        <v>19</v>
      </c>
      <c r="L2356">
        <v>48.671799999999998</v>
      </c>
      <c r="M2356">
        <v>3.9</v>
      </c>
    </row>
    <row r="2357" spans="1:13" x14ac:dyDescent="0.3">
      <c r="A2357" t="s">
        <v>10</v>
      </c>
      <c r="B2357">
        <v>4097</v>
      </c>
      <c r="C2357" t="s">
        <v>1370</v>
      </c>
      <c r="D2357" t="s">
        <v>24</v>
      </c>
      <c r="E2357">
        <v>2022</v>
      </c>
      <c r="F2357" t="s">
        <v>20</v>
      </c>
      <c r="G2357" t="s">
        <v>21</v>
      </c>
      <c r="H2357" t="s">
        <v>15</v>
      </c>
      <c r="I2357" t="s">
        <v>22</v>
      </c>
      <c r="J2357">
        <v>5.2625179000000001E-2</v>
      </c>
      <c r="K2357">
        <v>16.7</v>
      </c>
      <c r="L2357">
        <v>113.41759999999999</v>
      </c>
      <c r="M2357">
        <v>3.9</v>
      </c>
    </row>
    <row r="2358" spans="1:13" x14ac:dyDescent="0.3">
      <c r="A2358" t="s">
        <v>10</v>
      </c>
      <c r="B2358">
        <v>4096</v>
      </c>
      <c r="C2358" t="s">
        <v>1482</v>
      </c>
      <c r="D2358" t="s">
        <v>67</v>
      </c>
      <c r="E2358">
        <v>2022</v>
      </c>
      <c r="F2358" t="s">
        <v>20</v>
      </c>
      <c r="G2358" t="s">
        <v>21</v>
      </c>
      <c r="H2358" t="s">
        <v>15</v>
      </c>
      <c r="I2358" t="s">
        <v>22</v>
      </c>
      <c r="J2358">
        <v>0</v>
      </c>
      <c r="K2358">
        <v>15.6</v>
      </c>
      <c r="L2358">
        <v>62.419400000000003</v>
      </c>
      <c r="M2358">
        <v>3.9</v>
      </c>
    </row>
    <row r="2359" spans="1:13" x14ac:dyDescent="0.3">
      <c r="A2359" t="s">
        <v>10</v>
      </c>
      <c r="B2359">
        <v>4095</v>
      </c>
      <c r="C2359" t="s">
        <v>120</v>
      </c>
      <c r="D2359" t="s">
        <v>95</v>
      </c>
      <c r="E2359">
        <v>2022</v>
      </c>
      <c r="F2359" t="s">
        <v>20</v>
      </c>
      <c r="G2359" t="s">
        <v>21</v>
      </c>
      <c r="H2359" t="s">
        <v>15</v>
      </c>
      <c r="I2359" t="s">
        <v>22</v>
      </c>
      <c r="J2359">
        <v>7.6059647999999994E-2</v>
      </c>
      <c r="K2359">
        <v>15.5</v>
      </c>
      <c r="L2359">
        <v>265.15679999999998</v>
      </c>
      <c r="M2359">
        <v>3.9</v>
      </c>
    </row>
    <row r="2360" spans="1:13" x14ac:dyDescent="0.3">
      <c r="A2360" t="s">
        <v>10</v>
      </c>
      <c r="B2360">
        <v>4094</v>
      </c>
      <c r="C2360" t="s">
        <v>264</v>
      </c>
      <c r="D2360" t="s">
        <v>95</v>
      </c>
      <c r="E2360">
        <v>2022</v>
      </c>
      <c r="F2360" t="s">
        <v>20</v>
      </c>
      <c r="G2360" t="s">
        <v>21</v>
      </c>
      <c r="H2360" t="s">
        <v>15</v>
      </c>
      <c r="I2360" t="s">
        <v>22</v>
      </c>
      <c r="J2360">
        <v>0.14118383000000001</v>
      </c>
      <c r="K2360">
        <v>9.8000000000000007</v>
      </c>
      <c r="L2360">
        <v>50.500799999999998</v>
      </c>
      <c r="M2360">
        <v>3.9</v>
      </c>
    </row>
    <row r="2361" spans="1:13" x14ac:dyDescent="0.3">
      <c r="A2361" t="s">
        <v>10</v>
      </c>
      <c r="B2361">
        <v>4078</v>
      </c>
      <c r="C2361" t="s">
        <v>759</v>
      </c>
      <c r="D2361" t="s">
        <v>12</v>
      </c>
      <c r="E2361">
        <v>2014</v>
      </c>
      <c r="F2361" t="s">
        <v>29</v>
      </c>
      <c r="G2361" t="s">
        <v>21</v>
      </c>
      <c r="H2361" t="s">
        <v>30</v>
      </c>
      <c r="I2361" t="s">
        <v>16</v>
      </c>
      <c r="J2361">
        <v>2.8958563E-2</v>
      </c>
      <c r="K2361">
        <v>6.76</v>
      </c>
      <c r="L2361">
        <v>78.396000000000001</v>
      </c>
      <c r="M2361">
        <v>3.9</v>
      </c>
    </row>
    <row r="2362" spans="1:13" x14ac:dyDescent="0.3">
      <c r="A2362" t="s">
        <v>10</v>
      </c>
      <c r="B2362">
        <v>4077</v>
      </c>
      <c r="C2362" t="s">
        <v>1398</v>
      </c>
      <c r="D2362" t="s">
        <v>95</v>
      </c>
      <c r="E2362">
        <v>2014</v>
      </c>
      <c r="F2362" t="s">
        <v>29</v>
      </c>
      <c r="G2362" t="s">
        <v>21</v>
      </c>
      <c r="H2362" t="s">
        <v>30</v>
      </c>
      <c r="I2362" t="s">
        <v>16</v>
      </c>
      <c r="J2362">
        <v>3.4382601999999998E-2</v>
      </c>
      <c r="K2362">
        <v>14.3</v>
      </c>
      <c r="L2362">
        <v>96.572599999999994</v>
      </c>
      <c r="M2362">
        <v>3.9</v>
      </c>
    </row>
    <row r="2363" spans="1:13" x14ac:dyDescent="0.3">
      <c r="A2363" t="s">
        <v>10</v>
      </c>
      <c r="B2363">
        <v>4075</v>
      </c>
      <c r="C2363" t="s">
        <v>785</v>
      </c>
      <c r="D2363" t="s">
        <v>54</v>
      </c>
      <c r="E2363">
        <v>2014</v>
      </c>
      <c r="F2363" t="s">
        <v>29</v>
      </c>
      <c r="G2363" t="s">
        <v>21</v>
      </c>
      <c r="H2363" t="s">
        <v>30</v>
      </c>
      <c r="I2363" t="s">
        <v>16</v>
      </c>
      <c r="J2363">
        <v>0.150947728</v>
      </c>
      <c r="K2363">
        <v>20.350000000000001</v>
      </c>
      <c r="L2363">
        <v>81.027600000000007</v>
      </c>
      <c r="M2363">
        <v>3.9</v>
      </c>
    </row>
    <row r="2364" spans="1:13" x14ac:dyDescent="0.3">
      <c r="A2364" t="s">
        <v>10</v>
      </c>
      <c r="B2364">
        <v>4074</v>
      </c>
      <c r="C2364" t="s">
        <v>1520</v>
      </c>
      <c r="D2364" t="s">
        <v>12</v>
      </c>
      <c r="E2364">
        <v>2014</v>
      </c>
      <c r="F2364" t="s">
        <v>29</v>
      </c>
      <c r="G2364" t="s">
        <v>21</v>
      </c>
      <c r="H2364" t="s">
        <v>30</v>
      </c>
      <c r="I2364" t="s">
        <v>16</v>
      </c>
      <c r="J2364">
        <v>0</v>
      </c>
      <c r="K2364">
        <v>15.7</v>
      </c>
      <c r="L2364">
        <v>112.45440000000001</v>
      </c>
      <c r="M2364">
        <v>3.9</v>
      </c>
    </row>
    <row r="2365" spans="1:13" x14ac:dyDescent="0.3">
      <c r="A2365" t="s">
        <v>10</v>
      </c>
      <c r="B2365">
        <v>4073</v>
      </c>
      <c r="C2365" t="s">
        <v>314</v>
      </c>
      <c r="D2365" t="s">
        <v>24</v>
      </c>
      <c r="E2365">
        <v>2014</v>
      </c>
      <c r="F2365" t="s">
        <v>29</v>
      </c>
      <c r="G2365" t="s">
        <v>21</v>
      </c>
      <c r="H2365" t="s">
        <v>30</v>
      </c>
      <c r="I2365" t="s">
        <v>16</v>
      </c>
      <c r="J2365">
        <v>1.8008071E-2</v>
      </c>
      <c r="K2365">
        <v>19.75</v>
      </c>
      <c r="L2365">
        <v>180.46600000000001</v>
      </c>
      <c r="M2365">
        <v>3.9</v>
      </c>
    </row>
    <row r="2366" spans="1:13" x14ac:dyDescent="0.3">
      <c r="A2366" t="s">
        <v>10</v>
      </c>
      <c r="B2366">
        <v>4072</v>
      </c>
      <c r="C2366" t="s">
        <v>126</v>
      </c>
      <c r="D2366" t="s">
        <v>24</v>
      </c>
      <c r="E2366">
        <v>2014</v>
      </c>
      <c r="F2366" t="s">
        <v>29</v>
      </c>
      <c r="G2366" t="s">
        <v>21</v>
      </c>
      <c r="H2366" t="s">
        <v>30</v>
      </c>
      <c r="I2366" t="s">
        <v>16</v>
      </c>
      <c r="J2366">
        <v>6.6674465000000002E-2</v>
      </c>
      <c r="K2366">
        <v>11.3</v>
      </c>
      <c r="L2366">
        <v>259.19619999999998</v>
      </c>
      <c r="M2366">
        <v>3.9</v>
      </c>
    </row>
    <row r="2367" spans="1:13" x14ac:dyDescent="0.3">
      <c r="A2367" t="s">
        <v>10</v>
      </c>
      <c r="B2367">
        <v>4071</v>
      </c>
      <c r="C2367" t="s">
        <v>955</v>
      </c>
      <c r="D2367" t="s">
        <v>67</v>
      </c>
      <c r="E2367">
        <v>2014</v>
      </c>
      <c r="F2367" t="s">
        <v>29</v>
      </c>
      <c r="G2367" t="s">
        <v>21</v>
      </c>
      <c r="H2367" t="s">
        <v>30</v>
      </c>
      <c r="I2367" t="s">
        <v>16</v>
      </c>
      <c r="J2367">
        <v>9.6387053E-2</v>
      </c>
      <c r="K2367">
        <v>5.9249999999999998</v>
      </c>
      <c r="L2367">
        <v>45.608600000000003</v>
      </c>
      <c r="M2367">
        <v>3.9</v>
      </c>
    </row>
    <row r="2368" spans="1:13" x14ac:dyDescent="0.3">
      <c r="A2368" t="s">
        <v>10</v>
      </c>
      <c r="B2368">
        <v>4070</v>
      </c>
      <c r="C2368" t="s">
        <v>155</v>
      </c>
      <c r="D2368" t="s">
        <v>28</v>
      </c>
      <c r="E2368">
        <v>2014</v>
      </c>
      <c r="F2368" t="s">
        <v>29</v>
      </c>
      <c r="G2368" t="s">
        <v>21</v>
      </c>
      <c r="H2368" t="s">
        <v>30</v>
      </c>
      <c r="I2368" t="s">
        <v>16</v>
      </c>
      <c r="J2368">
        <v>0.10399675999999999</v>
      </c>
      <c r="K2368">
        <v>20</v>
      </c>
      <c r="L2368">
        <v>107.4622</v>
      </c>
      <c r="M2368">
        <v>3.9</v>
      </c>
    </row>
    <row r="2369" spans="1:13" x14ac:dyDescent="0.3">
      <c r="A2369" t="s">
        <v>10</v>
      </c>
      <c r="B2369">
        <v>4069</v>
      </c>
      <c r="C2369" t="s">
        <v>252</v>
      </c>
      <c r="D2369" t="s">
        <v>28</v>
      </c>
      <c r="E2369">
        <v>2014</v>
      </c>
      <c r="F2369" t="s">
        <v>29</v>
      </c>
      <c r="G2369" t="s">
        <v>21</v>
      </c>
      <c r="H2369" t="s">
        <v>30</v>
      </c>
      <c r="I2369" t="s">
        <v>16</v>
      </c>
      <c r="J2369">
        <v>1.2002074999999999E-2</v>
      </c>
      <c r="K2369">
        <v>17.2</v>
      </c>
      <c r="L2369">
        <v>165.3184</v>
      </c>
      <c r="M2369">
        <v>3.9</v>
      </c>
    </row>
    <row r="2370" spans="1:13" x14ac:dyDescent="0.3">
      <c r="A2370" t="s">
        <v>10</v>
      </c>
      <c r="B2370">
        <v>4068</v>
      </c>
      <c r="C2370" t="s">
        <v>1344</v>
      </c>
      <c r="D2370" t="s">
        <v>74</v>
      </c>
      <c r="E2370">
        <v>2014</v>
      </c>
      <c r="F2370" t="s">
        <v>29</v>
      </c>
      <c r="G2370" t="s">
        <v>21</v>
      </c>
      <c r="H2370" t="s">
        <v>30</v>
      </c>
      <c r="I2370" t="s">
        <v>16</v>
      </c>
      <c r="J2370">
        <v>6.0615254E-2</v>
      </c>
      <c r="K2370">
        <v>10.695</v>
      </c>
      <c r="L2370">
        <v>174.0712</v>
      </c>
      <c r="M2370">
        <v>3.9</v>
      </c>
    </row>
    <row r="2371" spans="1:13" x14ac:dyDescent="0.3">
      <c r="A2371" t="s">
        <v>10</v>
      </c>
      <c r="B2371">
        <v>4067</v>
      </c>
      <c r="C2371" t="s">
        <v>120</v>
      </c>
      <c r="D2371" t="s">
        <v>95</v>
      </c>
      <c r="E2371">
        <v>2014</v>
      </c>
      <c r="F2371" t="s">
        <v>29</v>
      </c>
      <c r="G2371" t="s">
        <v>21</v>
      </c>
      <c r="H2371" t="s">
        <v>30</v>
      </c>
      <c r="I2371" t="s">
        <v>16</v>
      </c>
      <c r="J2371">
        <v>7.5688032000000002E-2</v>
      </c>
      <c r="K2371">
        <v>15.5</v>
      </c>
      <c r="L2371">
        <v>262.95679999999999</v>
      </c>
      <c r="M2371">
        <v>3.9</v>
      </c>
    </row>
    <row r="2372" spans="1:13" x14ac:dyDescent="0.3">
      <c r="A2372" t="s">
        <v>10</v>
      </c>
      <c r="B2372">
        <v>4066</v>
      </c>
      <c r="C2372" t="s">
        <v>421</v>
      </c>
      <c r="D2372" t="s">
        <v>95</v>
      </c>
      <c r="E2372">
        <v>2014</v>
      </c>
      <c r="F2372" t="s">
        <v>29</v>
      </c>
      <c r="G2372" t="s">
        <v>21</v>
      </c>
      <c r="H2372" t="s">
        <v>30</v>
      </c>
      <c r="I2372" t="s">
        <v>16</v>
      </c>
      <c r="J2372">
        <v>0</v>
      </c>
      <c r="K2372">
        <v>6.78</v>
      </c>
      <c r="L2372">
        <v>94.012</v>
      </c>
      <c r="M2372">
        <v>3.9</v>
      </c>
    </row>
    <row r="2373" spans="1:13" x14ac:dyDescent="0.3">
      <c r="A2373" t="s">
        <v>10</v>
      </c>
      <c r="B2373">
        <v>4048</v>
      </c>
      <c r="C2373" t="s">
        <v>1202</v>
      </c>
      <c r="D2373" t="s">
        <v>48</v>
      </c>
      <c r="E2373">
        <v>2011</v>
      </c>
      <c r="F2373" t="s">
        <v>39</v>
      </c>
      <c r="G2373" t="s">
        <v>21</v>
      </c>
      <c r="H2373" t="s">
        <v>26</v>
      </c>
      <c r="I2373" t="s">
        <v>40</v>
      </c>
      <c r="J2373">
        <v>6.5649352999999994E-2</v>
      </c>
      <c r="K2373">
        <v>17.600000000000001</v>
      </c>
      <c r="L2373">
        <v>94.840999999999994</v>
      </c>
      <c r="M2373">
        <v>3.9</v>
      </c>
    </row>
    <row r="2374" spans="1:13" x14ac:dyDescent="0.3">
      <c r="A2374" t="s">
        <v>10</v>
      </c>
      <c r="B2374">
        <v>4047</v>
      </c>
      <c r="C2374" t="s">
        <v>275</v>
      </c>
      <c r="D2374" t="s">
        <v>54</v>
      </c>
      <c r="E2374">
        <v>2011</v>
      </c>
      <c r="F2374" t="s">
        <v>39</v>
      </c>
      <c r="G2374" t="s">
        <v>21</v>
      </c>
      <c r="H2374" t="s">
        <v>30</v>
      </c>
      <c r="I2374" t="s">
        <v>40</v>
      </c>
      <c r="J2374">
        <v>0.10966769799999999</v>
      </c>
      <c r="K2374">
        <v>19.350000000000001</v>
      </c>
      <c r="L2374">
        <v>166.08160000000001</v>
      </c>
      <c r="M2374">
        <v>3.9</v>
      </c>
    </row>
    <row r="2375" spans="1:13" x14ac:dyDescent="0.3">
      <c r="A2375" t="s">
        <v>10</v>
      </c>
      <c r="B2375">
        <v>4046</v>
      </c>
      <c r="C2375" t="s">
        <v>1029</v>
      </c>
      <c r="D2375" t="s">
        <v>54</v>
      </c>
      <c r="E2375">
        <v>2011</v>
      </c>
      <c r="F2375" t="s">
        <v>39</v>
      </c>
      <c r="G2375" t="s">
        <v>21</v>
      </c>
      <c r="H2375" t="s">
        <v>30</v>
      </c>
      <c r="I2375" t="s">
        <v>40</v>
      </c>
      <c r="J2375">
        <v>0.102262138</v>
      </c>
      <c r="K2375">
        <v>15.85</v>
      </c>
      <c r="L2375">
        <v>47.174399999999999</v>
      </c>
      <c r="M2375">
        <v>3.9</v>
      </c>
    </row>
    <row r="2376" spans="1:13" x14ac:dyDescent="0.3">
      <c r="A2376" t="s">
        <v>10</v>
      </c>
      <c r="B2376">
        <v>4045</v>
      </c>
      <c r="C2376" t="s">
        <v>869</v>
      </c>
      <c r="D2376" t="s">
        <v>54</v>
      </c>
      <c r="E2376">
        <v>2011</v>
      </c>
      <c r="F2376" t="s">
        <v>39</v>
      </c>
      <c r="G2376" t="s">
        <v>21</v>
      </c>
      <c r="H2376" t="s">
        <v>30</v>
      </c>
      <c r="I2376" t="s">
        <v>40</v>
      </c>
      <c r="J2376">
        <v>0</v>
      </c>
      <c r="K2376">
        <v>11.8</v>
      </c>
      <c r="L2376">
        <v>102.4674</v>
      </c>
      <c r="M2376">
        <v>3.9</v>
      </c>
    </row>
    <row r="2377" spans="1:13" x14ac:dyDescent="0.3">
      <c r="A2377" t="s">
        <v>10</v>
      </c>
      <c r="B2377">
        <v>4033</v>
      </c>
      <c r="C2377" t="s">
        <v>660</v>
      </c>
      <c r="D2377" t="s">
        <v>48</v>
      </c>
      <c r="E2377">
        <v>2017</v>
      </c>
      <c r="F2377" t="s">
        <v>50</v>
      </c>
      <c r="G2377" t="s">
        <v>34</v>
      </c>
      <c r="H2377" t="s">
        <v>26</v>
      </c>
      <c r="I2377" t="s">
        <v>16</v>
      </c>
      <c r="J2377">
        <v>0</v>
      </c>
      <c r="K2377">
        <v>14.5</v>
      </c>
      <c r="L2377">
        <v>159.3262</v>
      </c>
      <c r="M2377">
        <v>3.9</v>
      </c>
    </row>
    <row r="2378" spans="1:13" x14ac:dyDescent="0.3">
      <c r="A2378" t="s">
        <v>10</v>
      </c>
      <c r="B2378">
        <v>4032</v>
      </c>
      <c r="C2378" t="s">
        <v>1012</v>
      </c>
      <c r="D2378" t="s">
        <v>12</v>
      </c>
      <c r="E2378">
        <v>2017</v>
      </c>
      <c r="F2378" t="s">
        <v>50</v>
      </c>
      <c r="G2378" t="s">
        <v>34</v>
      </c>
      <c r="H2378" t="s">
        <v>26</v>
      </c>
      <c r="I2378" t="s">
        <v>16</v>
      </c>
      <c r="J2378">
        <v>0.11319581500000001</v>
      </c>
      <c r="K2378">
        <v>15.35</v>
      </c>
      <c r="L2378">
        <v>190.85040000000001</v>
      </c>
      <c r="M2378">
        <v>3.9</v>
      </c>
    </row>
    <row r="2379" spans="1:13" x14ac:dyDescent="0.3">
      <c r="A2379" t="s">
        <v>10</v>
      </c>
      <c r="B2379">
        <v>4031</v>
      </c>
      <c r="C2379" t="s">
        <v>11</v>
      </c>
      <c r="D2379" t="s">
        <v>12</v>
      </c>
      <c r="E2379">
        <v>2017</v>
      </c>
      <c r="F2379" t="s">
        <v>50</v>
      </c>
      <c r="G2379" t="s">
        <v>34</v>
      </c>
      <c r="H2379" t="s">
        <v>26</v>
      </c>
      <c r="I2379" t="s">
        <v>16</v>
      </c>
      <c r="J2379">
        <v>9.9839364999999999E-2</v>
      </c>
      <c r="K2379">
        <v>15.1</v>
      </c>
      <c r="L2379">
        <v>143.37860000000001</v>
      </c>
      <c r="M2379">
        <v>3.9</v>
      </c>
    </row>
    <row r="2380" spans="1:13" x14ac:dyDescent="0.3">
      <c r="A2380" t="s">
        <v>10</v>
      </c>
      <c r="B2380">
        <v>4030</v>
      </c>
      <c r="C2380" t="s">
        <v>1514</v>
      </c>
      <c r="D2380" t="s">
        <v>12</v>
      </c>
      <c r="E2380">
        <v>2017</v>
      </c>
      <c r="F2380" t="s">
        <v>50</v>
      </c>
      <c r="G2380" t="s">
        <v>34</v>
      </c>
      <c r="H2380" t="s">
        <v>26</v>
      </c>
      <c r="I2380" t="s">
        <v>16</v>
      </c>
      <c r="J2380">
        <v>1.3035609E-2</v>
      </c>
      <c r="K2380">
        <v>13.65</v>
      </c>
      <c r="L2380">
        <v>114.7834</v>
      </c>
      <c r="M2380">
        <v>3.9</v>
      </c>
    </row>
    <row r="2381" spans="1:13" x14ac:dyDescent="0.3">
      <c r="A2381" t="s">
        <v>10</v>
      </c>
      <c r="B2381">
        <v>4029</v>
      </c>
      <c r="C2381" t="s">
        <v>1225</v>
      </c>
      <c r="D2381" t="s">
        <v>12</v>
      </c>
      <c r="E2381">
        <v>2017</v>
      </c>
      <c r="F2381" t="s">
        <v>50</v>
      </c>
      <c r="G2381" t="s">
        <v>34</v>
      </c>
      <c r="H2381" t="s">
        <v>26</v>
      </c>
      <c r="I2381" t="s">
        <v>16</v>
      </c>
      <c r="J2381">
        <v>0.109971578</v>
      </c>
      <c r="K2381">
        <v>12.5</v>
      </c>
      <c r="L2381">
        <v>82.759200000000007</v>
      </c>
      <c r="M2381">
        <v>3.9</v>
      </c>
    </row>
    <row r="2382" spans="1:13" x14ac:dyDescent="0.3">
      <c r="A2382" t="s">
        <v>10</v>
      </c>
      <c r="B2382">
        <v>4028</v>
      </c>
      <c r="C2382" t="s">
        <v>1536</v>
      </c>
      <c r="D2382" t="s">
        <v>12</v>
      </c>
      <c r="E2382">
        <v>2017</v>
      </c>
      <c r="F2382" t="s">
        <v>50</v>
      </c>
      <c r="G2382" t="s">
        <v>34</v>
      </c>
      <c r="H2382" t="s">
        <v>26</v>
      </c>
      <c r="I2382" t="s">
        <v>16</v>
      </c>
      <c r="J2382">
        <v>0.107036943</v>
      </c>
      <c r="K2382">
        <v>5.46</v>
      </c>
      <c r="L2382">
        <v>144.27860000000001</v>
      </c>
      <c r="M2382">
        <v>3.9</v>
      </c>
    </row>
    <row r="2383" spans="1:13" x14ac:dyDescent="0.3">
      <c r="A2383" t="s">
        <v>10</v>
      </c>
      <c r="B2383">
        <v>4027</v>
      </c>
      <c r="C2383" t="s">
        <v>255</v>
      </c>
      <c r="D2383" t="s">
        <v>24</v>
      </c>
      <c r="E2383">
        <v>2017</v>
      </c>
      <c r="F2383" t="s">
        <v>50</v>
      </c>
      <c r="G2383" t="s">
        <v>34</v>
      </c>
      <c r="H2383" t="s">
        <v>26</v>
      </c>
      <c r="I2383" t="s">
        <v>16</v>
      </c>
      <c r="J2383">
        <v>5.4445198E-2</v>
      </c>
      <c r="K2383">
        <v>20.100000000000001</v>
      </c>
      <c r="L2383">
        <v>151.73660000000001</v>
      </c>
      <c r="M2383">
        <v>3.9</v>
      </c>
    </row>
    <row r="2384" spans="1:13" x14ac:dyDescent="0.3">
      <c r="A2384" t="s">
        <v>10</v>
      </c>
      <c r="B2384">
        <v>4026</v>
      </c>
      <c r="C2384" t="s">
        <v>1333</v>
      </c>
      <c r="D2384" t="s">
        <v>24</v>
      </c>
      <c r="E2384">
        <v>2017</v>
      </c>
      <c r="F2384" t="s">
        <v>50</v>
      </c>
      <c r="G2384" t="s">
        <v>34</v>
      </c>
      <c r="H2384" t="s">
        <v>26</v>
      </c>
      <c r="I2384" t="s">
        <v>16</v>
      </c>
      <c r="J2384">
        <v>0.12839799499999999</v>
      </c>
      <c r="K2384">
        <v>16.2</v>
      </c>
      <c r="L2384">
        <v>178.33699999999999</v>
      </c>
      <c r="M2384">
        <v>3.9</v>
      </c>
    </row>
    <row r="2385" spans="1:13" x14ac:dyDescent="0.3">
      <c r="A2385" t="s">
        <v>10</v>
      </c>
      <c r="B2385">
        <v>4025</v>
      </c>
      <c r="C2385" t="s">
        <v>647</v>
      </c>
      <c r="D2385" t="s">
        <v>28</v>
      </c>
      <c r="E2385">
        <v>2017</v>
      </c>
      <c r="F2385" t="s">
        <v>50</v>
      </c>
      <c r="G2385" t="s">
        <v>34</v>
      </c>
      <c r="H2385" t="s">
        <v>26</v>
      </c>
      <c r="I2385" t="s">
        <v>16</v>
      </c>
      <c r="J2385">
        <v>0.16067125500000001</v>
      </c>
      <c r="K2385">
        <v>19.7</v>
      </c>
      <c r="L2385">
        <v>254.70140000000001</v>
      </c>
      <c r="M2385">
        <v>3.9</v>
      </c>
    </row>
    <row r="2386" spans="1:13" x14ac:dyDescent="0.3">
      <c r="A2386" t="s">
        <v>10</v>
      </c>
      <c r="B2386">
        <v>4024</v>
      </c>
      <c r="C2386" t="s">
        <v>899</v>
      </c>
      <c r="D2386" t="s">
        <v>28</v>
      </c>
      <c r="E2386">
        <v>2017</v>
      </c>
      <c r="F2386" t="s">
        <v>50</v>
      </c>
      <c r="G2386" t="s">
        <v>34</v>
      </c>
      <c r="H2386" t="s">
        <v>26</v>
      </c>
      <c r="I2386" t="s">
        <v>16</v>
      </c>
      <c r="J2386">
        <v>7.3721115000000004E-2</v>
      </c>
      <c r="K2386">
        <v>12.5</v>
      </c>
      <c r="L2386">
        <v>85.619799999999998</v>
      </c>
      <c r="M2386">
        <v>3.9</v>
      </c>
    </row>
    <row r="2387" spans="1:13" x14ac:dyDescent="0.3">
      <c r="A2387" t="s">
        <v>10</v>
      </c>
      <c r="B2387">
        <v>4023</v>
      </c>
      <c r="C2387" t="s">
        <v>1243</v>
      </c>
      <c r="D2387" t="s">
        <v>57</v>
      </c>
      <c r="E2387">
        <v>2017</v>
      </c>
      <c r="F2387" t="s">
        <v>50</v>
      </c>
      <c r="G2387" t="s">
        <v>34</v>
      </c>
      <c r="H2387" t="s">
        <v>26</v>
      </c>
      <c r="I2387" t="s">
        <v>16</v>
      </c>
      <c r="J2387">
        <v>8.1652351999999997E-2</v>
      </c>
      <c r="K2387">
        <v>9.1</v>
      </c>
      <c r="L2387">
        <v>177.00540000000001</v>
      </c>
      <c r="M2387">
        <v>3.9</v>
      </c>
    </row>
    <row r="2388" spans="1:13" x14ac:dyDescent="0.3">
      <c r="A2388" t="s">
        <v>10</v>
      </c>
      <c r="B2388">
        <v>3997</v>
      </c>
      <c r="C2388" t="s">
        <v>761</v>
      </c>
      <c r="D2388" t="s">
        <v>32</v>
      </c>
      <c r="E2388">
        <v>2020</v>
      </c>
      <c r="F2388" t="s">
        <v>37</v>
      </c>
      <c r="G2388" t="s">
        <v>34</v>
      </c>
      <c r="H2388" t="s">
        <v>15</v>
      </c>
      <c r="I2388" t="s">
        <v>16</v>
      </c>
      <c r="J2388">
        <v>4.5239326000000003E-2</v>
      </c>
      <c r="K2388">
        <v>13</v>
      </c>
      <c r="L2388">
        <v>174.1054</v>
      </c>
      <c r="M2388">
        <v>3.9</v>
      </c>
    </row>
    <row r="2389" spans="1:13" x14ac:dyDescent="0.3">
      <c r="A2389" t="s">
        <v>10</v>
      </c>
      <c r="B2389">
        <v>3996</v>
      </c>
      <c r="C2389" t="s">
        <v>1519</v>
      </c>
      <c r="D2389" t="s">
        <v>48</v>
      </c>
      <c r="E2389">
        <v>2020</v>
      </c>
      <c r="F2389" t="s">
        <v>37</v>
      </c>
      <c r="G2389" t="s">
        <v>34</v>
      </c>
      <c r="H2389" t="s">
        <v>15</v>
      </c>
      <c r="I2389" t="s">
        <v>16</v>
      </c>
      <c r="J2389">
        <v>4.7533567999999998E-2</v>
      </c>
      <c r="K2389">
        <v>17.25</v>
      </c>
      <c r="L2389">
        <v>96.906800000000004</v>
      </c>
      <c r="M2389">
        <v>3.9</v>
      </c>
    </row>
    <row r="2390" spans="1:13" x14ac:dyDescent="0.3">
      <c r="A2390" t="s">
        <v>10</v>
      </c>
      <c r="B2390">
        <v>3995</v>
      </c>
      <c r="C2390" t="s">
        <v>403</v>
      </c>
      <c r="D2390" t="s">
        <v>48</v>
      </c>
      <c r="E2390">
        <v>2020</v>
      </c>
      <c r="F2390" t="s">
        <v>37</v>
      </c>
      <c r="G2390" t="s">
        <v>34</v>
      </c>
      <c r="H2390" t="s">
        <v>15</v>
      </c>
      <c r="I2390" t="s">
        <v>16</v>
      </c>
      <c r="J2390">
        <v>3.8746160000000002E-2</v>
      </c>
      <c r="K2390">
        <v>16.7</v>
      </c>
      <c r="L2390">
        <v>143.81020000000001</v>
      </c>
      <c r="M2390">
        <v>3.9</v>
      </c>
    </row>
    <row r="2391" spans="1:13" x14ac:dyDescent="0.3">
      <c r="A2391" t="s">
        <v>10</v>
      </c>
      <c r="B2391">
        <v>3994</v>
      </c>
      <c r="C2391" t="s">
        <v>1310</v>
      </c>
      <c r="D2391" t="s">
        <v>12</v>
      </c>
      <c r="E2391">
        <v>2020</v>
      </c>
      <c r="F2391" t="s">
        <v>37</v>
      </c>
      <c r="G2391" t="s">
        <v>34</v>
      </c>
      <c r="H2391" t="s">
        <v>15</v>
      </c>
      <c r="I2391" t="s">
        <v>16</v>
      </c>
      <c r="J2391">
        <v>6.6672058000000006E-2</v>
      </c>
      <c r="K2391">
        <v>18.2</v>
      </c>
      <c r="L2391">
        <v>248.10919999999999</v>
      </c>
      <c r="M2391">
        <v>3.9</v>
      </c>
    </row>
    <row r="2392" spans="1:13" x14ac:dyDescent="0.3">
      <c r="A2392" t="s">
        <v>10</v>
      </c>
      <c r="B2392">
        <v>3993</v>
      </c>
      <c r="C2392" t="s">
        <v>807</v>
      </c>
      <c r="D2392" t="s">
        <v>12</v>
      </c>
      <c r="E2392">
        <v>2020</v>
      </c>
      <c r="F2392" t="s">
        <v>37</v>
      </c>
      <c r="G2392" t="s">
        <v>34</v>
      </c>
      <c r="H2392" t="s">
        <v>15</v>
      </c>
      <c r="I2392" t="s">
        <v>16</v>
      </c>
      <c r="J2392">
        <v>2.9821647999999999E-2</v>
      </c>
      <c r="K2392">
        <v>17.75</v>
      </c>
      <c r="L2392">
        <v>139.9838</v>
      </c>
      <c r="M2392">
        <v>3.9</v>
      </c>
    </row>
    <row r="2393" spans="1:13" x14ac:dyDescent="0.3">
      <c r="A2393" t="s">
        <v>10</v>
      </c>
      <c r="B2393">
        <v>3992</v>
      </c>
      <c r="C2393" t="s">
        <v>1054</v>
      </c>
      <c r="D2393" t="s">
        <v>12</v>
      </c>
      <c r="E2393">
        <v>2020</v>
      </c>
      <c r="F2393" t="s">
        <v>37</v>
      </c>
      <c r="G2393" t="s">
        <v>34</v>
      </c>
      <c r="H2393" t="s">
        <v>15</v>
      </c>
      <c r="I2393" t="s">
        <v>16</v>
      </c>
      <c r="J2393">
        <v>0.104365283</v>
      </c>
      <c r="K2393">
        <v>15.2</v>
      </c>
      <c r="L2393">
        <v>177.1054</v>
      </c>
      <c r="M2393">
        <v>3.9</v>
      </c>
    </row>
    <row r="2394" spans="1:13" x14ac:dyDescent="0.3">
      <c r="A2394" t="s">
        <v>10</v>
      </c>
      <c r="B2394">
        <v>3991</v>
      </c>
      <c r="C2394" t="s">
        <v>962</v>
      </c>
      <c r="D2394" t="s">
        <v>12</v>
      </c>
      <c r="E2394">
        <v>2020</v>
      </c>
      <c r="F2394" t="s">
        <v>37</v>
      </c>
      <c r="G2394" t="s">
        <v>34</v>
      </c>
      <c r="H2394" t="s">
        <v>15</v>
      </c>
      <c r="I2394" t="s">
        <v>16</v>
      </c>
      <c r="J2394">
        <v>5.8756204999999999E-2</v>
      </c>
      <c r="K2394">
        <v>12.15</v>
      </c>
      <c r="L2394">
        <v>161.05520000000001</v>
      </c>
      <c r="M2394">
        <v>3.9</v>
      </c>
    </row>
    <row r="2395" spans="1:13" x14ac:dyDescent="0.3">
      <c r="A2395" t="s">
        <v>10</v>
      </c>
      <c r="B2395">
        <v>3990</v>
      </c>
      <c r="C2395" t="s">
        <v>23</v>
      </c>
      <c r="D2395" t="s">
        <v>24</v>
      </c>
      <c r="E2395">
        <v>2020</v>
      </c>
      <c r="F2395" t="s">
        <v>37</v>
      </c>
      <c r="G2395" t="s">
        <v>34</v>
      </c>
      <c r="H2395" t="s">
        <v>30</v>
      </c>
      <c r="I2395" t="s">
        <v>16</v>
      </c>
      <c r="J2395">
        <v>2.6042966000000001E-2</v>
      </c>
      <c r="K2395">
        <v>13.85</v>
      </c>
      <c r="L2395">
        <v>161.221</v>
      </c>
      <c r="M2395">
        <v>3.9</v>
      </c>
    </row>
    <row r="2396" spans="1:13" x14ac:dyDescent="0.3">
      <c r="A2396" t="s">
        <v>10</v>
      </c>
      <c r="B2396">
        <v>3989</v>
      </c>
      <c r="C2396" t="s">
        <v>862</v>
      </c>
      <c r="D2396" t="s">
        <v>24</v>
      </c>
      <c r="E2396">
        <v>2020</v>
      </c>
      <c r="F2396" t="s">
        <v>37</v>
      </c>
      <c r="G2396" t="s">
        <v>34</v>
      </c>
      <c r="H2396" t="s">
        <v>30</v>
      </c>
      <c r="I2396" t="s">
        <v>16</v>
      </c>
      <c r="J2396">
        <v>6.3054947E-2</v>
      </c>
      <c r="K2396">
        <v>12.6</v>
      </c>
      <c r="L2396">
        <v>102.399</v>
      </c>
      <c r="M2396">
        <v>3.9</v>
      </c>
    </row>
    <row r="2397" spans="1:13" x14ac:dyDescent="0.3">
      <c r="A2397" t="s">
        <v>10</v>
      </c>
      <c r="B2397">
        <v>3988</v>
      </c>
      <c r="C2397" t="s">
        <v>552</v>
      </c>
      <c r="D2397" t="s">
        <v>24</v>
      </c>
      <c r="E2397">
        <v>2020</v>
      </c>
      <c r="F2397" t="s">
        <v>37</v>
      </c>
      <c r="G2397" t="s">
        <v>34</v>
      </c>
      <c r="H2397" t="s">
        <v>30</v>
      </c>
      <c r="I2397" t="s">
        <v>16</v>
      </c>
      <c r="J2397">
        <v>3.6231310000000003E-2</v>
      </c>
      <c r="K2397">
        <v>11.1</v>
      </c>
      <c r="L2397">
        <v>175.0712</v>
      </c>
      <c r="M2397">
        <v>3.9</v>
      </c>
    </row>
    <row r="2398" spans="1:13" x14ac:dyDescent="0.3">
      <c r="A2398" t="s">
        <v>10</v>
      </c>
      <c r="B2398">
        <v>3987</v>
      </c>
      <c r="C2398" t="s">
        <v>697</v>
      </c>
      <c r="D2398" t="s">
        <v>28</v>
      </c>
      <c r="E2398">
        <v>2020</v>
      </c>
      <c r="F2398" t="s">
        <v>37</v>
      </c>
      <c r="G2398" t="s">
        <v>34</v>
      </c>
      <c r="H2398" t="s">
        <v>30</v>
      </c>
      <c r="I2398" t="s">
        <v>16</v>
      </c>
      <c r="J2398">
        <v>6.8511103000000004E-2</v>
      </c>
      <c r="K2398">
        <v>16.5</v>
      </c>
      <c r="L2398">
        <v>103.699</v>
      </c>
      <c r="M2398">
        <v>3.9</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10</v>
      </c>
      <c r="B2425">
        <v>3986</v>
      </c>
      <c r="C2425" t="s">
        <v>311</v>
      </c>
      <c r="D2425" t="s">
        <v>95</v>
      </c>
      <c r="E2425">
        <v>2020</v>
      </c>
      <c r="F2425" t="s">
        <v>37</v>
      </c>
      <c r="G2425" t="s">
        <v>34</v>
      </c>
      <c r="H2425" t="s">
        <v>30</v>
      </c>
      <c r="I2425" t="s">
        <v>16</v>
      </c>
      <c r="J2425">
        <v>5.9063035999999999E-2</v>
      </c>
      <c r="K2425">
        <v>11.65</v>
      </c>
      <c r="L2425">
        <v>172.04220000000001</v>
      </c>
      <c r="M2425">
        <v>3.9</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10</v>
      </c>
      <c r="B2429">
        <v>3985</v>
      </c>
      <c r="C2429" t="s">
        <v>1368</v>
      </c>
      <c r="D2429" t="s">
        <v>95</v>
      </c>
      <c r="E2429">
        <v>2020</v>
      </c>
      <c r="F2429" t="s">
        <v>37</v>
      </c>
      <c r="G2429" t="s">
        <v>34</v>
      </c>
      <c r="H2429" t="s">
        <v>30</v>
      </c>
      <c r="I2429" t="s">
        <v>16</v>
      </c>
      <c r="J2429">
        <v>0</v>
      </c>
      <c r="K2429">
        <v>10.8</v>
      </c>
      <c r="L2429">
        <v>40.713799999999999</v>
      </c>
      <c r="M2429">
        <v>3.9</v>
      </c>
    </row>
    <row r="2430" spans="1:13" x14ac:dyDescent="0.3">
      <c r="A2430" t="s">
        <v>10</v>
      </c>
      <c r="B2430">
        <v>3984</v>
      </c>
      <c r="C2430" t="s">
        <v>1182</v>
      </c>
      <c r="D2430" t="s">
        <v>159</v>
      </c>
      <c r="E2430">
        <v>2015</v>
      </c>
      <c r="F2430" t="s">
        <v>33</v>
      </c>
      <c r="G2430" t="s">
        <v>34</v>
      </c>
      <c r="H2430" t="s">
        <v>30</v>
      </c>
      <c r="I2430" t="s">
        <v>16</v>
      </c>
      <c r="J2430">
        <v>5.3288857000000002E-2</v>
      </c>
      <c r="K2430">
        <v>17.600000000000001</v>
      </c>
      <c r="L2430">
        <v>47.305999999999997</v>
      </c>
      <c r="M2430">
        <v>3.9</v>
      </c>
    </row>
    <row r="2431" spans="1:13" x14ac:dyDescent="0.3">
      <c r="A2431" t="s">
        <v>10</v>
      </c>
      <c r="B2431">
        <v>3983</v>
      </c>
      <c r="C2431" t="s">
        <v>1296</v>
      </c>
      <c r="D2431" t="s">
        <v>48</v>
      </c>
      <c r="E2431">
        <v>2015</v>
      </c>
      <c r="F2431" t="s">
        <v>33</v>
      </c>
      <c r="G2431" t="s">
        <v>34</v>
      </c>
      <c r="H2431" t="s">
        <v>30</v>
      </c>
      <c r="I2431" t="s">
        <v>16</v>
      </c>
      <c r="J2431">
        <v>1.5997687E-2</v>
      </c>
      <c r="K2431">
        <v>17</v>
      </c>
      <c r="L2431">
        <v>229.1352</v>
      </c>
      <c r="M2431">
        <v>3.9</v>
      </c>
    </row>
    <row r="2432" spans="1:13" x14ac:dyDescent="0.3">
      <c r="A2432" t="s">
        <v>10</v>
      </c>
      <c r="B2432">
        <v>3982</v>
      </c>
      <c r="C2432" t="s">
        <v>1380</v>
      </c>
      <c r="D2432" t="s">
        <v>54</v>
      </c>
      <c r="E2432">
        <v>2015</v>
      </c>
      <c r="F2432" t="s">
        <v>33</v>
      </c>
      <c r="G2432" t="s">
        <v>34</v>
      </c>
      <c r="H2432" t="s">
        <v>30</v>
      </c>
      <c r="I2432" t="s">
        <v>16</v>
      </c>
      <c r="J2432">
        <v>0.151159243</v>
      </c>
      <c r="K2432">
        <v>5.86</v>
      </c>
      <c r="L2432">
        <v>156.63140000000001</v>
      </c>
      <c r="M2432">
        <v>3.9</v>
      </c>
    </row>
    <row r="2433" spans="1:13" x14ac:dyDescent="0.3">
      <c r="A2433" t="s">
        <v>10</v>
      </c>
      <c r="B2433">
        <v>3981</v>
      </c>
      <c r="C2433" t="s">
        <v>1053</v>
      </c>
      <c r="D2433" t="s">
        <v>12</v>
      </c>
      <c r="E2433">
        <v>2015</v>
      </c>
      <c r="F2433" t="s">
        <v>33</v>
      </c>
      <c r="G2433" t="s">
        <v>34</v>
      </c>
      <c r="H2433" t="s">
        <v>30</v>
      </c>
      <c r="I2433" t="s">
        <v>16</v>
      </c>
      <c r="J2433">
        <v>8.5981978000000001E-2</v>
      </c>
      <c r="K2433">
        <v>6.78</v>
      </c>
      <c r="L2433">
        <v>228.46940000000001</v>
      </c>
      <c r="M2433">
        <v>3.9</v>
      </c>
    </row>
    <row r="2434" spans="1:13" x14ac:dyDescent="0.3">
      <c r="A2434" t="s">
        <v>10</v>
      </c>
      <c r="B2434">
        <v>3980</v>
      </c>
      <c r="C2434" t="s">
        <v>1534</v>
      </c>
      <c r="D2434" t="s">
        <v>24</v>
      </c>
      <c r="E2434">
        <v>2015</v>
      </c>
      <c r="F2434" t="s">
        <v>33</v>
      </c>
      <c r="G2434" t="s">
        <v>34</v>
      </c>
      <c r="H2434" t="s">
        <v>30</v>
      </c>
      <c r="I2434" t="s">
        <v>16</v>
      </c>
      <c r="J2434">
        <v>9.7510481999999996E-2</v>
      </c>
      <c r="K2434">
        <v>19</v>
      </c>
      <c r="L2434">
        <v>48.171799999999998</v>
      </c>
      <c r="M2434">
        <v>3.9</v>
      </c>
    </row>
    <row r="2435" spans="1:13" x14ac:dyDescent="0.3">
      <c r="A2435" t="s">
        <v>10</v>
      </c>
      <c r="B2435">
        <v>3979</v>
      </c>
      <c r="C2435" t="s">
        <v>1533</v>
      </c>
      <c r="D2435" t="s">
        <v>24</v>
      </c>
      <c r="E2435">
        <v>2015</v>
      </c>
      <c r="F2435" t="s">
        <v>33</v>
      </c>
      <c r="G2435" t="s">
        <v>34</v>
      </c>
      <c r="H2435" t="s">
        <v>30</v>
      </c>
      <c r="I2435" t="s">
        <v>16</v>
      </c>
      <c r="J2435">
        <v>0.110254143</v>
      </c>
      <c r="K2435">
        <v>15.85</v>
      </c>
      <c r="L2435">
        <v>37.3506</v>
      </c>
      <c r="M2435">
        <v>3.9</v>
      </c>
    </row>
    <row r="2436" spans="1:13" x14ac:dyDescent="0.3">
      <c r="A2436" t="s">
        <v>10</v>
      </c>
      <c r="B2436">
        <v>3978</v>
      </c>
      <c r="C2436" t="s">
        <v>434</v>
      </c>
      <c r="D2436" t="s">
        <v>24</v>
      </c>
      <c r="E2436">
        <v>2015</v>
      </c>
      <c r="F2436" t="s">
        <v>33</v>
      </c>
      <c r="G2436" t="s">
        <v>34</v>
      </c>
      <c r="H2436" t="s">
        <v>30</v>
      </c>
      <c r="I2436" t="s">
        <v>16</v>
      </c>
      <c r="J2436">
        <v>1.4115625999999999E-2</v>
      </c>
      <c r="K2436">
        <v>11.8</v>
      </c>
      <c r="L2436">
        <v>178.53440000000001</v>
      </c>
      <c r="M2436">
        <v>3.9</v>
      </c>
    </row>
    <row r="2437" spans="1:13" x14ac:dyDescent="0.3">
      <c r="A2437" t="s">
        <v>10</v>
      </c>
      <c r="B2437">
        <v>3977</v>
      </c>
      <c r="C2437" t="s">
        <v>424</v>
      </c>
      <c r="D2437" t="s">
        <v>67</v>
      </c>
      <c r="E2437">
        <v>2015</v>
      </c>
      <c r="F2437" t="s">
        <v>33</v>
      </c>
      <c r="G2437" t="s">
        <v>34</v>
      </c>
      <c r="H2437" t="s">
        <v>30</v>
      </c>
      <c r="I2437" t="s">
        <v>16</v>
      </c>
      <c r="J2437">
        <v>3.8224790000000002E-2</v>
      </c>
      <c r="K2437">
        <v>6.9050000000000002</v>
      </c>
      <c r="L2437">
        <v>99.872600000000006</v>
      </c>
      <c r="M2437">
        <v>3.9</v>
      </c>
    </row>
    <row r="2438" spans="1:13" x14ac:dyDescent="0.3">
      <c r="A2438" t="s">
        <v>10</v>
      </c>
      <c r="B2438">
        <v>3976</v>
      </c>
      <c r="C2438" t="s">
        <v>726</v>
      </c>
      <c r="D2438" t="s">
        <v>28</v>
      </c>
      <c r="E2438">
        <v>2015</v>
      </c>
      <c r="F2438" t="s">
        <v>33</v>
      </c>
      <c r="G2438" t="s">
        <v>34</v>
      </c>
      <c r="H2438" t="s">
        <v>30</v>
      </c>
      <c r="I2438" t="s">
        <v>16</v>
      </c>
      <c r="J2438">
        <v>8.3683243000000004E-2</v>
      </c>
      <c r="K2438">
        <v>13</v>
      </c>
      <c r="L2438">
        <v>198.54259999999999</v>
      </c>
      <c r="M2438">
        <v>3.9</v>
      </c>
    </row>
    <row r="2439" spans="1:13" x14ac:dyDescent="0.3">
      <c r="A2439" t="s">
        <v>10</v>
      </c>
      <c r="B2439">
        <v>3975</v>
      </c>
      <c r="C2439" t="s">
        <v>1511</v>
      </c>
      <c r="D2439" t="s">
        <v>28</v>
      </c>
      <c r="E2439">
        <v>2015</v>
      </c>
      <c r="F2439" t="s">
        <v>33</v>
      </c>
      <c r="G2439" t="s">
        <v>34</v>
      </c>
      <c r="H2439" t="s">
        <v>30</v>
      </c>
      <c r="I2439" t="s">
        <v>16</v>
      </c>
      <c r="J2439">
        <v>0.102038294</v>
      </c>
      <c r="K2439">
        <v>4.6150000000000002</v>
      </c>
      <c r="L2439">
        <v>231.93</v>
      </c>
      <c r="M2439">
        <v>3.9</v>
      </c>
    </row>
    <row r="2440" spans="1:13" x14ac:dyDescent="0.3">
      <c r="A2440" t="s">
        <v>10</v>
      </c>
      <c r="B2440">
        <v>3938</v>
      </c>
      <c r="C2440" t="s">
        <v>451</v>
      </c>
      <c r="D2440" t="s">
        <v>48</v>
      </c>
      <c r="E2440">
        <v>2016</v>
      </c>
      <c r="F2440" t="s">
        <v>25</v>
      </c>
      <c r="G2440" t="s">
        <v>14</v>
      </c>
      <c r="H2440" t="s">
        <v>26</v>
      </c>
      <c r="I2440" t="s">
        <v>16</v>
      </c>
      <c r="J2440">
        <v>9.3655727999999994E-2</v>
      </c>
      <c r="K2440">
        <v>11.8</v>
      </c>
      <c r="L2440">
        <v>127.1704</v>
      </c>
      <c r="M2440">
        <v>3.9</v>
      </c>
    </row>
    <row r="2441" spans="1:13" x14ac:dyDescent="0.3">
      <c r="A2441" t="s">
        <v>10</v>
      </c>
      <c r="B2441">
        <v>3937</v>
      </c>
      <c r="C2441" t="s">
        <v>871</v>
      </c>
      <c r="D2441" t="s">
        <v>48</v>
      </c>
      <c r="E2441">
        <v>2016</v>
      </c>
      <c r="F2441" t="s">
        <v>25</v>
      </c>
      <c r="G2441" t="s">
        <v>14</v>
      </c>
      <c r="H2441" t="s">
        <v>26</v>
      </c>
      <c r="I2441" t="s">
        <v>16</v>
      </c>
      <c r="J2441">
        <v>7.5849166999999995E-2</v>
      </c>
      <c r="K2441">
        <v>11.65</v>
      </c>
      <c r="L2441">
        <v>85.190799999999996</v>
      </c>
      <c r="M2441">
        <v>3.9</v>
      </c>
    </row>
    <row r="2442" spans="1:13" x14ac:dyDescent="0.3">
      <c r="A2442" t="s">
        <v>10</v>
      </c>
      <c r="B2442">
        <v>3936</v>
      </c>
      <c r="C2442" t="s">
        <v>883</v>
      </c>
      <c r="D2442" t="s">
        <v>28</v>
      </c>
      <c r="E2442">
        <v>2016</v>
      </c>
      <c r="F2442" t="s">
        <v>25</v>
      </c>
      <c r="G2442" t="s">
        <v>14</v>
      </c>
      <c r="H2442" t="s">
        <v>26</v>
      </c>
      <c r="I2442" t="s">
        <v>16</v>
      </c>
      <c r="J2442">
        <v>0</v>
      </c>
      <c r="K2442">
        <v>9.5</v>
      </c>
      <c r="L2442">
        <v>79.596000000000004</v>
      </c>
      <c r="M2442">
        <v>3.9</v>
      </c>
    </row>
    <row r="2443" spans="1:13" x14ac:dyDescent="0.3">
      <c r="A2443" t="s">
        <v>10</v>
      </c>
      <c r="B2443">
        <v>3935</v>
      </c>
      <c r="C2443" t="s">
        <v>595</v>
      </c>
      <c r="D2443" t="s">
        <v>95</v>
      </c>
      <c r="E2443">
        <v>2016</v>
      </c>
      <c r="F2443" t="s">
        <v>25</v>
      </c>
      <c r="G2443" t="s">
        <v>14</v>
      </c>
      <c r="H2443" t="s">
        <v>26</v>
      </c>
      <c r="I2443" t="s">
        <v>16</v>
      </c>
      <c r="J2443">
        <v>0.12828324299999999</v>
      </c>
      <c r="K2443">
        <v>9.6950000000000003</v>
      </c>
      <c r="L2443">
        <v>226.1404</v>
      </c>
      <c r="M2443">
        <v>3.9</v>
      </c>
    </row>
    <row r="2444" spans="1:13" x14ac:dyDescent="0.3">
      <c r="A2444" t="s">
        <v>10</v>
      </c>
      <c r="B2444">
        <v>3915</v>
      </c>
      <c r="C2444" t="s">
        <v>1125</v>
      </c>
      <c r="D2444" t="s">
        <v>48</v>
      </c>
      <c r="E2444">
        <v>2018</v>
      </c>
      <c r="F2444" t="s">
        <v>138</v>
      </c>
      <c r="G2444" t="s">
        <v>14</v>
      </c>
      <c r="H2444" t="s">
        <v>26</v>
      </c>
      <c r="I2444" t="s">
        <v>40</v>
      </c>
      <c r="J2444">
        <v>0.12308912800000001</v>
      </c>
      <c r="L2444">
        <v>63.648400000000002</v>
      </c>
      <c r="M2444">
        <v>3.9</v>
      </c>
    </row>
    <row r="2445" spans="1:13" x14ac:dyDescent="0.3">
      <c r="A2445" t="s">
        <v>10</v>
      </c>
      <c r="B2445">
        <v>3914</v>
      </c>
      <c r="C2445" t="s">
        <v>1053</v>
      </c>
      <c r="D2445" t="s">
        <v>12</v>
      </c>
      <c r="E2445">
        <v>2018</v>
      </c>
      <c r="F2445" t="s">
        <v>138</v>
      </c>
      <c r="G2445" t="s">
        <v>14</v>
      </c>
      <c r="H2445" t="s">
        <v>26</v>
      </c>
      <c r="I2445" t="s">
        <v>40</v>
      </c>
      <c r="J2445">
        <v>0.150238656</v>
      </c>
      <c r="L2445">
        <v>229.36940000000001</v>
      </c>
      <c r="M2445">
        <v>3.9</v>
      </c>
    </row>
    <row r="2446" spans="1:13" x14ac:dyDescent="0.3">
      <c r="A2446" t="s">
        <v>10</v>
      </c>
      <c r="B2446">
        <v>3913</v>
      </c>
      <c r="C2446" t="s">
        <v>1158</v>
      </c>
      <c r="D2446" t="s">
        <v>12</v>
      </c>
      <c r="E2446">
        <v>2018</v>
      </c>
      <c r="F2446" t="s">
        <v>138</v>
      </c>
      <c r="G2446" t="s">
        <v>14</v>
      </c>
      <c r="H2446" t="s">
        <v>26</v>
      </c>
      <c r="I2446" t="s">
        <v>40</v>
      </c>
      <c r="J2446">
        <v>7.2762086000000004E-2</v>
      </c>
      <c r="L2446">
        <v>120.9072</v>
      </c>
      <c r="M2446">
        <v>3.9</v>
      </c>
    </row>
    <row r="2447" spans="1:13" x14ac:dyDescent="0.3">
      <c r="A2447" t="s">
        <v>10</v>
      </c>
      <c r="B2447">
        <v>3912</v>
      </c>
      <c r="C2447" t="s">
        <v>978</v>
      </c>
      <c r="D2447" t="s">
        <v>67</v>
      </c>
      <c r="E2447">
        <v>2018</v>
      </c>
      <c r="F2447" t="s">
        <v>138</v>
      </c>
      <c r="G2447" t="s">
        <v>14</v>
      </c>
      <c r="H2447" t="s">
        <v>26</v>
      </c>
      <c r="I2447" t="s">
        <v>40</v>
      </c>
      <c r="J2447">
        <v>3.9415840000000001E-2</v>
      </c>
      <c r="L2447">
        <v>247.8092</v>
      </c>
      <c r="M2447">
        <v>3.9</v>
      </c>
    </row>
    <row r="2448" spans="1:13" x14ac:dyDescent="0.3">
      <c r="A2448" t="s">
        <v>10</v>
      </c>
      <c r="B2448">
        <v>3911</v>
      </c>
      <c r="C2448" t="s">
        <v>1482</v>
      </c>
      <c r="D2448" t="s">
        <v>67</v>
      </c>
      <c r="E2448">
        <v>2018</v>
      </c>
      <c r="F2448" t="s">
        <v>138</v>
      </c>
      <c r="G2448" t="s">
        <v>14</v>
      </c>
      <c r="H2448" t="s">
        <v>26</v>
      </c>
      <c r="I2448" t="s">
        <v>40</v>
      </c>
      <c r="J2448">
        <v>0.173587926</v>
      </c>
      <c r="L2448">
        <v>60.019399999999997</v>
      </c>
      <c r="M2448">
        <v>3.9</v>
      </c>
    </row>
    <row r="2449" spans="1:13" x14ac:dyDescent="0.3">
      <c r="A2449" t="s">
        <v>10</v>
      </c>
      <c r="B2449">
        <v>3910</v>
      </c>
      <c r="C2449" t="s">
        <v>1414</v>
      </c>
      <c r="D2449" t="s">
        <v>67</v>
      </c>
      <c r="E2449">
        <v>2018</v>
      </c>
      <c r="F2449" t="s">
        <v>138</v>
      </c>
      <c r="G2449" t="s">
        <v>14</v>
      </c>
      <c r="H2449" t="s">
        <v>26</v>
      </c>
      <c r="I2449" t="s">
        <v>40</v>
      </c>
      <c r="J2449">
        <v>1.4497036E-2</v>
      </c>
      <c r="L2449">
        <v>150.8708</v>
      </c>
      <c r="M2449">
        <v>3.9</v>
      </c>
    </row>
    <row r="2450" spans="1:13" x14ac:dyDescent="0.3">
      <c r="A2450" t="s">
        <v>10</v>
      </c>
      <c r="B2450">
        <v>3909</v>
      </c>
      <c r="C2450" t="s">
        <v>498</v>
      </c>
      <c r="D2450" t="s">
        <v>57</v>
      </c>
      <c r="E2450">
        <v>2018</v>
      </c>
      <c r="F2450" t="s">
        <v>138</v>
      </c>
      <c r="G2450" t="s">
        <v>14</v>
      </c>
      <c r="H2450" t="s">
        <v>26</v>
      </c>
      <c r="I2450" t="s">
        <v>40</v>
      </c>
      <c r="J2450">
        <v>2.8062401000000001E-2</v>
      </c>
      <c r="L2450">
        <v>44.040199999999999</v>
      </c>
      <c r="M2450">
        <v>3.9</v>
      </c>
    </row>
    <row r="2451" spans="1:13" x14ac:dyDescent="0.3">
      <c r="A2451" t="s">
        <v>10</v>
      </c>
      <c r="B2451">
        <v>3893</v>
      </c>
      <c r="C2451" t="s">
        <v>402</v>
      </c>
      <c r="D2451" t="s">
        <v>48</v>
      </c>
      <c r="E2451">
        <v>2012</v>
      </c>
      <c r="F2451" t="s">
        <v>13</v>
      </c>
      <c r="G2451" t="s">
        <v>14</v>
      </c>
      <c r="H2451" t="s">
        <v>15</v>
      </c>
      <c r="I2451" t="s">
        <v>16</v>
      </c>
      <c r="J2451">
        <v>9.9542369999999995E-3</v>
      </c>
      <c r="K2451">
        <v>14.85</v>
      </c>
      <c r="L2451">
        <v>158.26300000000001</v>
      </c>
      <c r="M2451">
        <v>3.9</v>
      </c>
    </row>
    <row r="2452" spans="1:13" x14ac:dyDescent="0.3">
      <c r="A2452" t="s">
        <v>10</v>
      </c>
      <c r="B2452">
        <v>3892</v>
      </c>
      <c r="C2452" t="s">
        <v>193</v>
      </c>
      <c r="D2452" t="s">
        <v>153</v>
      </c>
      <c r="E2452">
        <v>2012</v>
      </c>
      <c r="F2452" t="s">
        <v>13</v>
      </c>
      <c r="G2452" t="s">
        <v>14</v>
      </c>
      <c r="H2452" t="s">
        <v>15</v>
      </c>
      <c r="I2452" t="s">
        <v>16</v>
      </c>
      <c r="J2452">
        <v>0.146527359</v>
      </c>
      <c r="K2452">
        <v>17.350000000000001</v>
      </c>
      <c r="L2452">
        <v>147.905</v>
      </c>
      <c r="M2452">
        <v>3.9</v>
      </c>
    </row>
    <row r="2453" spans="1:13" x14ac:dyDescent="0.3">
      <c r="A2453" t="s">
        <v>10</v>
      </c>
      <c r="B2453">
        <v>3891</v>
      </c>
      <c r="C2453" t="s">
        <v>156</v>
      </c>
      <c r="D2453" t="s">
        <v>12</v>
      </c>
      <c r="E2453">
        <v>2012</v>
      </c>
      <c r="F2453" t="s">
        <v>13</v>
      </c>
      <c r="G2453" t="s">
        <v>14</v>
      </c>
      <c r="H2453" t="s">
        <v>15</v>
      </c>
      <c r="I2453" t="s">
        <v>16</v>
      </c>
      <c r="J2453">
        <v>0.119647957</v>
      </c>
      <c r="K2453">
        <v>16.7</v>
      </c>
      <c r="L2453">
        <v>180.99760000000001</v>
      </c>
      <c r="M2453">
        <v>3.9</v>
      </c>
    </row>
    <row r="2454" spans="1:13" x14ac:dyDescent="0.3">
      <c r="A2454" t="s">
        <v>10</v>
      </c>
      <c r="B2454">
        <v>3890</v>
      </c>
      <c r="C2454" t="s">
        <v>1348</v>
      </c>
      <c r="D2454" t="s">
        <v>12</v>
      </c>
      <c r="E2454">
        <v>2012</v>
      </c>
      <c r="F2454" t="s">
        <v>13</v>
      </c>
      <c r="G2454" t="s">
        <v>14</v>
      </c>
      <c r="H2454" t="s">
        <v>15</v>
      </c>
      <c r="I2454" t="s">
        <v>16</v>
      </c>
      <c r="J2454">
        <v>2.4442500999999998E-2</v>
      </c>
      <c r="K2454">
        <v>14.15</v>
      </c>
      <c r="L2454">
        <v>196.411</v>
      </c>
      <c r="M2454">
        <v>3.9</v>
      </c>
    </row>
    <row r="2455" spans="1:13" x14ac:dyDescent="0.3">
      <c r="A2455" t="s">
        <v>10</v>
      </c>
      <c r="B2455">
        <v>3889</v>
      </c>
      <c r="C2455" t="s">
        <v>1254</v>
      </c>
      <c r="D2455" t="s">
        <v>28</v>
      </c>
      <c r="E2455">
        <v>2012</v>
      </c>
      <c r="F2455" t="s">
        <v>13</v>
      </c>
      <c r="G2455" t="s">
        <v>14</v>
      </c>
      <c r="H2455" t="s">
        <v>15</v>
      </c>
      <c r="I2455" t="s">
        <v>16</v>
      </c>
      <c r="J2455">
        <v>4.6881328E-2</v>
      </c>
      <c r="K2455">
        <v>17.100000000000001</v>
      </c>
      <c r="L2455">
        <v>141.38380000000001</v>
      </c>
      <c r="M2455">
        <v>3.9</v>
      </c>
    </row>
    <row r="2456" spans="1:13" x14ac:dyDescent="0.3">
      <c r="A2456" t="s">
        <v>10</v>
      </c>
      <c r="B2456">
        <v>3888</v>
      </c>
      <c r="C2456" t="s">
        <v>1438</v>
      </c>
      <c r="D2456" t="s">
        <v>28</v>
      </c>
      <c r="E2456">
        <v>2012</v>
      </c>
      <c r="F2456" t="s">
        <v>13</v>
      </c>
      <c r="G2456" t="s">
        <v>14</v>
      </c>
      <c r="H2456" t="s">
        <v>15</v>
      </c>
      <c r="I2456" t="s">
        <v>16</v>
      </c>
      <c r="J2456">
        <v>2.8765486E-2</v>
      </c>
      <c r="K2456">
        <v>9.8949999999999996</v>
      </c>
      <c r="L2456">
        <v>115.3492</v>
      </c>
      <c r="M2456">
        <v>3.9</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10</v>
      </c>
      <c r="B2471">
        <v>3887</v>
      </c>
      <c r="C2471" t="s">
        <v>1197</v>
      </c>
      <c r="D2471" t="s">
        <v>57</v>
      </c>
      <c r="E2471">
        <v>2012</v>
      </c>
      <c r="F2471" t="s">
        <v>13</v>
      </c>
      <c r="G2471" t="s">
        <v>14</v>
      </c>
      <c r="H2471" t="s">
        <v>15</v>
      </c>
      <c r="I2471" t="s">
        <v>16</v>
      </c>
      <c r="J2471">
        <v>7.5625152000000001E-2</v>
      </c>
      <c r="K2471">
        <v>6.5750000000000002</v>
      </c>
      <c r="L2471">
        <v>145.74440000000001</v>
      </c>
      <c r="M2471">
        <v>3.9</v>
      </c>
    </row>
    <row r="2472" spans="1:13" x14ac:dyDescent="0.3">
      <c r="A2472" t="s">
        <v>10</v>
      </c>
      <c r="B2472">
        <v>3886</v>
      </c>
      <c r="C2472" t="s">
        <v>266</v>
      </c>
      <c r="D2472" t="s">
        <v>95</v>
      </c>
      <c r="E2472">
        <v>2012</v>
      </c>
      <c r="F2472" t="s">
        <v>13</v>
      </c>
      <c r="G2472" t="s">
        <v>14</v>
      </c>
      <c r="H2472" t="s">
        <v>15</v>
      </c>
      <c r="I2472" t="s">
        <v>16</v>
      </c>
      <c r="J2472">
        <v>0.11754371299999999</v>
      </c>
      <c r="K2472">
        <v>20.2</v>
      </c>
      <c r="L2472">
        <v>197.31100000000001</v>
      </c>
      <c r="M2472">
        <v>3.9</v>
      </c>
    </row>
    <row r="2473" spans="1:13" x14ac:dyDescent="0.3">
      <c r="A2473" t="s">
        <v>10</v>
      </c>
      <c r="B2473">
        <v>3868</v>
      </c>
      <c r="C2473" t="s">
        <v>868</v>
      </c>
      <c r="D2473" t="s">
        <v>12</v>
      </c>
      <c r="E2473">
        <v>2011</v>
      </c>
      <c r="F2473" t="s">
        <v>39</v>
      </c>
      <c r="G2473" t="s">
        <v>21</v>
      </c>
      <c r="H2473" t="s">
        <v>15</v>
      </c>
      <c r="I2473" t="s">
        <v>40</v>
      </c>
      <c r="J2473">
        <v>9.8464978999999994E-2</v>
      </c>
      <c r="K2473">
        <v>10.3</v>
      </c>
      <c r="L2473">
        <v>188.65299999999999</v>
      </c>
      <c r="M2473">
        <v>3.9</v>
      </c>
    </row>
    <row r="2474" spans="1:13" x14ac:dyDescent="0.3">
      <c r="A2474" t="s">
        <v>10</v>
      </c>
      <c r="B2474">
        <v>3867</v>
      </c>
      <c r="C2474" t="s">
        <v>1521</v>
      </c>
      <c r="D2474" t="s">
        <v>54</v>
      </c>
      <c r="E2474">
        <v>2012</v>
      </c>
      <c r="F2474" t="s">
        <v>13</v>
      </c>
      <c r="G2474" t="s">
        <v>14</v>
      </c>
      <c r="H2474" t="s">
        <v>15</v>
      </c>
      <c r="I2474" t="s">
        <v>16</v>
      </c>
      <c r="J2474">
        <v>4.9753390000000002E-2</v>
      </c>
      <c r="K2474">
        <v>14.3</v>
      </c>
      <c r="L2474">
        <v>210.3586</v>
      </c>
      <c r="M2474">
        <v>3.9</v>
      </c>
    </row>
    <row r="2475" spans="1:13" x14ac:dyDescent="0.3">
      <c r="A2475" t="s">
        <v>10</v>
      </c>
      <c r="B2475">
        <v>3866</v>
      </c>
      <c r="C2475" t="s">
        <v>1161</v>
      </c>
      <c r="D2475" t="s">
        <v>54</v>
      </c>
      <c r="E2475">
        <v>2020</v>
      </c>
      <c r="F2475" t="s">
        <v>37</v>
      </c>
      <c r="G2475" t="s">
        <v>34</v>
      </c>
      <c r="H2475" t="s">
        <v>15</v>
      </c>
      <c r="I2475" t="s">
        <v>16</v>
      </c>
      <c r="J2475">
        <v>9.6644015E-2</v>
      </c>
      <c r="K2475">
        <v>15.1</v>
      </c>
      <c r="L2475">
        <v>131.99420000000001</v>
      </c>
      <c r="M2475">
        <v>3.9</v>
      </c>
    </row>
    <row r="2476" spans="1:13" x14ac:dyDescent="0.3">
      <c r="A2476" t="s">
        <v>10</v>
      </c>
      <c r="B2476">
        <v>3865</v>
      </c>
      <c r="C2476" t="s">
        <v>1520</v>
      </c>
      <c r="D2476" t="s">
        <v>12</v>
      </c>
      <c r="E2476">
        <v>2012</v>
      </c>
      <c r="F2476" t="s">
        <v>13</v>
      </c>
      <c r="G2476" t="s">
        <v>14</v>
      </c>
      <c r="H2476" t="s">
        <v>15</v>
      </c>
      <c r="I2476" t="s">
        <v>16</v>
      </c>
      <c r="J2476">
        <v>0.12265733600000001</v>
      </c>
      <c r="K2476">
        <v>15.7</v>
      </c>
      <c r="L2476">
        <v>110.1544</v>
      </c>
      <c r="M2476">
        <v>3.9</v>
      </c>
    </row>
    <row r="2477" spans="1:13" x14ac:dyDescent="0.3">
      <c r="A2477" t="s">
        <v>10</v>
      </c>
      <c r="B2477">
        <v>3862</v>
      </c>
      <c r="C2477" t="s">
        <v>366</v>
      </c>
      <c r="D2477" t="s">
        <v>48</v>
      </c>
      <c r="E2477">
        <v>2016</v>
      </c>
      <c r="F2477" t="s">
        <v>25</v>
      </c>
      <c r="G2477" t="s">
        <v>14</v>
      </c>
      <c r="H2477" t="s">
        <v>26</v>
      </c>
      <c r="I2477" t="s">
        <v>16</v>
      </c>
      <c r="J2477">
        <v>6.2044505999999999E-2</v>
      </c>
      <c r="K2477">
        <v>16.7</v>
      </c>
      <c r="L2477">
        <v>57.456200000000003</v>
      </c>
      <c r="M2477">
        <v>3.9</v>
      </c>
    </row>
    <row r="2478" spans="1:13" x14ac:dyDescent="0.3">
      <c r="A2478" t="s">
        <v>10</v>
      </c>
      <c r="B2478">
        <v>3858</v>
      </c>
      <c r="C2478" t="s">
        <v>1519</v>
      </c>
      <c r="D2478" t="s">
        <v>48</v>
      </c>
      <c r="E2478">
        <v>2011</v>
      </c>
      <c r="F2478" t="s">
        <v>39</v>
      </c>
      <c r="G2478" t="s">
        <v>21</v>
      </c>
      <c r="H2478" t="s">
        <v>15</v>
      </c>
      <c r="I2478" t="s">
        <v>40</v>
      </c>
      <c r="J2478">
        <v>7.9113947000000004E-2</v>
      </c>
      <c r="K2478">
        <v>17.25</v>
      </c>
      <c r="L2478">
        <v>99.206800000000001</v>
      </c>
      <c r="M2478">
        <v>3.9</v>
      </c>
    </row>
    <row r="2479" spans="1:13" x14ac:dyDescent="0.3">
      <c r="A2479" t="s">
        <v>10</v>
      </c>
      <c r="B2479">
        <v>3855</v>
      </c>
      <c r="C2479" t="s">
        <v>1049</v>
      </c>
      <c r="D2479" t="s">
        <v>28</v>
      </c>
      <c r="E2479">
        <v>2015</v>
      </c>
      <c r="F2479" t="s">
        <v>33</v>
      </c>
      <c r="G2479" t="s">
        <v>34</v>
      </c>
      <c r="H2479" t="s">
        <v>15</v>
      </c>
      <c r="I2479" t="s">
        <v>16</v>
      </c>
      <c r="J2479">
        <v>0.18454121000000001</v>
      </c>
      <c r="K2479">
        <v>13.65</v>
      </c>
      <c r="L2479">
        <v>211.59020000000001</v>
      </c>
      <c r="M2479">
        <v>3.9</v>
      </c>
    </row>
    <row r="2480" spans="1:13" x14ac:dyDescent="0.3">
      <c r="A2480" t="s">
        <v>10</v>
      </c>
      <c r="B2480">
        <v>3850</v>
      </c>
      <c r="C2480" t="s">
        <v>341</v>
      </c>
      <c r="D2480" t="s">
        <v>12</v>
      </c>
      <c r="E2480">
        <v>2015</v>
      </c>
      <c r="F2480" t="s">
        <v>33</v>
      </c>
      <c r="G2480" t="s">
        <v>34</v>
      </c>
      <c r="H2480" t="s">
        <v>26</v>
      </c>
      <c r="I2480" t="s">
        <v>16</v>
      </c>
      <c r="J2480">
        <v>0.14297822299999999</v>
      </c>
      <c r="K2480">
        <v>18</v>
      </c>
      <c r="L2480">
        <v>87.451400000000007</v>
      </c>
      <c r="M2480">
        <v>3.9</v>
      </c>
    </row>
    <row r="2481" spans="1:13" x14ac:dyDescent="0.3">
      <c r="A2481" t="s">
        <v>10</v>
      </c>
      <c r="B2481">
        <v>3848</v>
      </c>
      <c r="C2481" t="s">
        <v>315</v>
      </c>
      <c r="D2481" t="s">
        <v>12</v>
      </c>
      <c r="E2481">
        <v>2018</v>
      </c>
      <c r="F2481" t="s">
        <v>138</v>
      </c>
      <c r="G2481" t="s">
        <v>14</v>
      </c>
      <c r="H2481" t="s">
        <v>26</v>
      </c>
      <c r="I2481" t="s">
        <v>40</v>
      </c>
      <c r="J2481">
        <v>0.104704537</v>
      </c>
      <c r="L2481">
        <v>125.26779999999999</v>
      </c>
      <c r="M2481">
        <v>3.9</v>
      </c>
    </row>
    <row r="2482" spans="1:13" x14ac:dyDescent="0.3">
      <c r="A2482" t="s">
        <v>10</v>
      </c>
      <c r="B2482">
        <v>3843</v>
      </c>
      <c r="C2482" t="s">
        <v>606</v>
      </c>
      <c r="D2482" t="s">
        <v>12</v>
      </c>
      <c r="E2482">
        <v>2014</v>
      </c>
      <c r="F2482" t="s">
        <v>29</v>
      </c>
      <c r="G2482" t="s">
        <v>21</v>
      </c>
      <c r="H2482" t="s">
        <v>30</v>
      </c>
      <c r="I2482" t="s">
        <v>16</v>
      </c>
      <c r="J2482">
        <v>4.4155596999999998E-2</v>
      </c>
      <c r="K2482">
        <v>13.1</v>
      </c>
      <c r="L2482">
        <v>178.83179999999999</v>
      </c>
      <c r="M2482">
        <v>3.9</v>
      </c>
    </row>
    <row r="2483" spans="1:13" x14ac:dyDescent="0.3">
      <c r="A2483" t="s">
        <v>10</v>
      </c>
      <c r="B2483">
        <v>3832</v>
      </c>
      <c r="C2483" t="s">
        <v>315</v>
      </c>
      <c r="D2483" t="s">
        <v>12</v>
      </c>
      <c r="E2483">
        <v>2018</v>
      </c>
      <c r="F2483" t="s">
        <v>45</v>
      </c>
      <c r="G2483" t="s">
        <v>21</v>
      </c>
      <c r="H2483" t="s">
        <v>15</v>
      </c>
      <c r="I2483" t="s">
        <v>46</v>
      </c>
      <c r="J2483">
        <v>5.9511811999999997E-2</v>
      </c>
      <c r="L2483">
        <v>128.06780000000001</v>
      </c>
      <c r="M2483">
        <v>3.9</v>
      </c>
    </row>
    <row r="2484" spans="1:13" x14ac:dyDescent="0.3">
      <c r="A2484" t="s">
        <v>10</v>
      </c>
      <c r="B2484">
        <v>3827</v>
      </c>
      <c r="C2484" t="s">
        <v>482</v>
      </c>
      <c r="D2484" t="s">
        <v>159</v>
      </c>
      <c r="E2484">
        <v>2018</v>
      </c>
      <c r="F2484" t="s">
        <v>45</v>
      </c>
      <c r="G2484" t="s">
        <v>21</v>
      </c>
      <c r="H2484" t="s">
        <v>15</v>
      </c>
      <c r="I2484" t="s">
        <v>46</v>
      </c>
      <c r="J2484">
        <v>0.13444176499999999</v>
      </c>
      <c r="L2484">
        <v>183.9924</v>
      </c>
      <c r="M2484">
        <v>4</v>
      </c>
    </row>
    <row r="2485" spans="1:13" x14ac:dyDescent="0.3">
      <c r="A2485" t="s">
        <v>10</v>
      </c>
      <c r="B2485">
        <v>3826</v>
      </c>
      <c r="C2485" t="s">
        <v>277</v>
      </c>
      <c r="D2485" t="s">
        <v>159</v>
      </c>
      <c r="E2485">
        <v>2018</v>
      </c>
      <c r="F2485" t="s">
        <v>45</v>
      </c>
      <c r="G2485" t="s">
        <v>21</v>
      </c>
      <c r="H2485" t="s">
        <v>15</v>
      </c>
      <c r="I2485" t="s">
        <v>46</v>
      </c>
      <c r="J2485">
        <v>5.5615380000000004E-3</v>
      </c>
      <c r="L2485">
        <v>224.00620000000001</v>
      </c>
      <c r="M2485">
        <v>4</v>
      </c>
    </row>
    <row r="2486" spans="1:13" x14ac:dyDescent="0.3">
      <c r="A2486" t="s">
        <v>10</v>
      </c>
      <c r="B2486">
        <v>3825</v>
      </c>
      <c r="C2486" t="s">
        <v>520</v>
      </c>
      <c r="D2486" t="s">
        <v>32</v>
      </c>
      <c r="E2486">
        <v>2018</v>
      </c>
      <c r="F2486" t="s">
        <v>45</v>
      </c>
      <c r="G2486" t="s">
        <v>21</v>
      </c>
      <c r="H2486" t="s">
        <v>15</v>
      </c>
      <c r="I2486" t="s">
        <v>46</v>
      </c>
      <c r="J2486">
        <v>0.127308434</v>
      </c>
      <c r="L2486">
        <v>186.69239999999999</v>
      </c>
      <c r="M2486">
        <v>4</v>
      </c>
    </row>
    <row r="2487" spans="1:13" x14ac:dyDescent="0.3">
      <c r="A2487" t="s">
        <v>10</v>
      </c>
      <c r="B2487">
        <v>3824</v>
      </c>
      <c r="C2487" t="s">
        <v>501</v>
      </c>
      <c r="D2487" t="s">
        <v>48</v>
      </c>
      <c r="E2487">
        <v>2018</v>
      </c>
      <c r="F2487" t="s">
        <v>45</v>
      </c>
      <c r="G2487" t="s">
        <v>21</v>
      </c>
      <c r="H2487" t="s">
        <v>15</v>
      </c>
      <c r="I2487" t="s">
        <v>46</v>
      </c>
      <c r="J2487">
        <v>3.0476540999999999E-2</v>
      </c>
      <c r="L2487">
        <v>252.2724</v>
      </c>
      <c r="M2487">
        <v>4</v>
      </c>
    </row>
    <row r="2488" spans="1:13" x14ac:dyDescent="0.3">
      <c r="A2488" t="s">
        <v>10</v>
      </c>
      <c r="B2488">
        <v>3823</v>
      </c>
      <c r="C2488" t="s">
        <v>82</v>
      </c>
      <c r="D2488" t="s">
        <v>48</v>
      </c>
      <c r="E2488">
        <v>2018</v>
      </c>
      <c r="F2488" t="s">
        <v>45</v>
      </c>
      <c r="G2488" t="s">
        <v>21</v>
      </c>
      <c r="H2488" t="s">
        <v>15</v>
      </c>
      <c r="I2488" t="s">
        <v>46</v>
      </c>
      <c r="J2488">
        <v>3.7768989000000003E-2</v>
      </c>
      <c r="L2488">
        <v>88.585599999999999</v>
      </c>
      <c r="M2488">
        <v>4</v>
      </c>
    </row>
    <row r="2489" spans="1:13" x14ac:dyDescent="0.3">
      <c r="A2489" t="s">
        <v>10</v>
      </c>
      <c r="B2489">
        <v>3822</v>
      </c>
      <c r="C2489" t="s">
        <v>262</v>
      </c>
      <c r="D2489" t="s">
        <v>48</v>
      </c>
      <c r="E2489">
        <v>2018</v>
      </c>
      <c r="F2489" t="s">
        <v>45</v>
      </c>
      <c r="G2489" t="s">
        <v>21</v>
      </c>
      <c r="H2489" t="s">
        <v>15</v>
      </c>
      <c r="I2489" t="s">
        <v>46</v>
      </c>
      <c r="J2489">
        <v>0.124668026</v>
      </c>
      <c r="L2489">
        <v>261.09100000000001</v>
      </c>
      <c r="M2489">
        <v>4</v>
      </c>
    </row>
    <row r="2490" spans="1:13" x14ac:dyDescent="0.3">
      <c r="A2490" t="s">
        <v>10</v>
      </c>
      <c r="B2490">
        <v>3821</v>
      </c>
      <c r="C2490" t="s">
        <v>1030</v>
      </c>
      <c r="D2490" t="s">
        <v>48</v>
      </c>
      <c r="E2490">
        <v>2018</v>
      </c>
      <c r="F2490" t="s">
        <v>45</v>
      </c>
      <c r="G2490" t="s">
        <v>21</v>
      </c>
      <c r="H2490" t="s">
        <v>15</v>
      </c>
      <c r="I2490" t="s">
        <v>46</v>
      </c>
      <c r="J2490">
        <v>0.127416049</v>
      </c>
      <c r="L2490">
        <v>167.48159999999999</v>
      </c>
      <c r="M2490">
        <v>4</v>
      </c>
    </row>
    <row r="2491" spans="1:13" x14ac:dyDescent="0.3">
      <c r="A2491" t="s">
        <v>10</v>
      </c>
      <c r="B2491">
        <v>3820</v>
      </c>
      <c r="C2491" t="s">
        <v>599</v>
      </c>
      <c r="D2491" t="s">
        <v>54</v>
      </c>
      <c r="E2491">
        <v>2018</v>
      </c>
      <c r="F2491" t="s">
        <v>45</v>
      </c>
      <c r="G2491" t="s">
        <v>21</v>
      </c>
      <c r="H2491" t="s">
        <v>15</v>
      </c>
      <c r="I2491" t="s">
        <v>46</v>
      </c>
      <c r="J2491">
        <v>5.4288646000000003E-2</v>
      </c>
      <c r="L2491">
        <v>96.609399999999994</v>
      </c>
      <c r="M2491">
        <v>4</v>
      </c>
    </row>
    <row r="2492" spans="1:13" x14ac:dyDescent="0.3">
      <c r="A2492" t="s">
        <v>10</v>
      </c>
      <c r="B2492">
        <v>3819</v>
      </c>
      <c r="C2492" t="s">
        <v>1444</v>
      </c>
      <c r="D2492" t="s">
        <v>54</v>
      </c>
      <c r="E2492">
        <v>2018</v>
      </c>
      <c r="F2492" t="s">
        <v>45</v>
      </c>
      <c r="G2492" t="s">
        <v>21</v>
      </c>
      <c r="H2492" t="s">
        <v>15</v>
      </c>
      <c r="I2492" t="s">
        <v>46</v>
      </c>
      <c r="J2492">
        <v>1.7466283999999999E-2</v>
      </c>
      <c r="L2492">
        <v>45.471800000000002</v>
      </c>
      <c r="M2492">
        <v>4</v>
      </c>
    </row>
    <row r="2493" spans="1:13" x14ac:dyDescent="0.3">
      <c r="A2493" t="s">
        <v>10</v>
      </c>
      <c r="B2493">
        <v>3818</v>
      </c>
      <c r="C2493" t="s">
        <v>837</v>
      </c>
      <c r="D2493" t="s">
        <v>54</v>
      </c>
      <c r="E2493">
        <v>2018</v>
      </c>
      <c r="F2493" t="s">
        <v>45</v>
      </c>
      <c r="G2493" t="s">
        <v>21</v>
      </c>
      <c r="H2493" t="s">
        <v>15</v>
      </c>
      <c r="I2493" t="s">
        <v>46</v>
      </c>
      <c r="J2493">
        <v>0.13670167799999999</v>
      </c>
      <c r="L2493">
        <v>182.16079999999999</v>
      </c>
      <c r="M2493">
        <v>4</v>
      </c>
    </row>
    <row r="2494" spans="1:13" x14ac:dyDescent="0.3">
      <c r="A2494" t="s">
        <v>10</v>
      </c>
      <c r="B2494">
        <v>3817</v>
      </c>
      <c r="C2494" t="s">
        <v>885</v>
      </c>
      <c r="D2494" t="s">
        <v>54</v>
      </c>
      <c r="E2494">
        <v>2018</v>
      </c>
      <c r="F2494" t="s">
        <v>45</v>
      </c>
      <c r="G2494" t="s">
        <v>21</v>
      </c>
      <c r="H2494" t="s">
        <v>15</v>
      </c>
      <c r="I2494" t="s">
        <v>46</v>
      </c>
      <c r="J2494">
        <v>2.0312314000000001E-2</v>
      </c>
      <c r="L2494">
        <v>98.104200000000006</v>
      </c>
      <c r="M2494">
        <v>4</v>
      </c>
    </row>
    <row r="2495" spans="1:13" x14ac:dyDescent="0.3">
      <c r="A2495" t="s">
        <v>10</v>
      </c>
      <c r="B2495">
        <v>3816</v>
      </c>
      <c r="C2495" t="s">
        <v>1012</v>
      </c>
      <c r="D2495" t="s">
        <v>12</v>
      </c>
      <c r="E2495">
        <v>2018</v>
      </c>
      <c r="F2495" t="s">
        <v>45</v>
      </c>
      <c r="G2495" t="s">
        <v>21</v>
      </c>
      <c r="H2495" t="s">
        <v>15</v>
      </c>
      <c r="I2495" t="s">
        <v>46</v>
      </c>
      <c r="J2495">
        <v>0.112668963</v>
      </c>
      <c r="L2495">
        <v>191.0504</v>
      </c>
      <c r="M2495">
        <v>4</v>
      </c>
    </row>
    <row r="2496" spans="1:13" x14ac:dyDescent="0.3">
      <c r="A2496" t="s">
        <v>10</v>
      </c>
      <c r="B2496">
        <v>3815</v>
      </c>
      <c r="C2496" t="s">
        <v>1140</v>
      </c>
      <c r="D2496" t="s">
        <v>12</v>
      </c>
      <c r="E2496">
        <v>2018</v>
      </c>
      <c r="F2496" t="s">
        <v>45</v>
      </c>
      <c r="G2496" t="s">
        <v>21</v>
      </c>
      <c r="H2496" t="s">
        <v>15</v>
      </c>
      <c r="I2496" t="s">
        <v>46</v>
      </c>
      <c r="J2496">
        <v>2.1863506000000001E-2</v>
      </c>
      <c r="L2496">
        <v>247.00919999999999</v>
      </c>
      <c r="M2496">
        <v>4</v>
      </c>
    </row>
    <row r="2497" spans="1:13" x14ac:dyDescent="0.3">
      <c r="A2497" t="s">
        <v>10</v>
      </c>
      <c r="B2497">
        <v>3814</v>
      </c>
      <c r="C2497" t="s">
        <v>925</v>
      </c>
      <c r="D2497" t="s">
        <v>12</v>
      </c>
      <c r="E2497">
        <v>2018</v>
      </c>
      <c r="F2497" t="s">
        <v>45</v>
      </c>
      <c r="G2497" t="s">
        <v>21</v>
      </c>
      <c r="H2497" t="s">
        <v>15</v>
      </c>
      <c r="I2497" t="s">
        <v>46</v>
      </c>
      <c r="J2497">
        <v>5.7762301000000002E-2</v>
      </c>
      <c r="L2497">
        <v>237.35640000000001</v>
      </c>
      <c r="M2497">
        <v>4</v>
      </c>
    </row>
    <row r="2498" spans="1:13" x14ac:dyDescent="0.3">
      <c r="A2498" t="s">
        <v>10</v>
      </c>
      <c r="B2498">
        <v>3813</v>
      </c>
      <c r="C2498" t="s">
        <v>256</v>
      </c>
      <c r="D2498" t="s">
        <v>12</v>
      </c>
      <c r="E2498">
        <v>2018</v>
      </c>
      <c r="F2498" t="s">
        <v>45</v>
      </c>
      <c r="G2498" t="s">
        <v>21</v>
      </c>
      <c r="H2498" t="s">
        <v>15</v>
      </c>
      <c r="I2498" t="s">
        <v>46</v>
      </c>
      <c r="J2498">
        <v>1.4295564E-2</v>
      </c>
      <c r="L2498">
        <v>242.65119999999999</v>
      </c>
      <c r="M2498">
        <v>4</v>
      </c>
    </row>
    <row r="2499" spans="1:13" x14ac:dyDescent="0.3">
      <c r="A2499" t="s">
        <v>10</v>
      </c>
      <c r="B2499">
        <v>3812</v>
      </c>
      <c r="C2499" t="s">
        <v>1180</v>
      </c>
      <c r="D2499" t="s">
        <v>12</v>
      </c>
      <c r="E2499">
        <v>2018</v>
      </c>
      <c r="F2499" t="s">
        <v>45</v>
      </c>
      <c r="G2499" t="s">
        <v>21</v>
      </c>
      <c r="H2499" t="s">
        <v>15</v>
      </c>
      <c r="I2499" t="s">
        <v>46</v>
      </c>
      <c r="J2499">
        <v>8.7936752000000007E-2</v>
      </c>
      <c r="L2499">
        <v>115.9466</v>
      </c>
      <c r="M2499">
        <v>4</v>
      </c>
    </row>
    <row r="2500" spans="1:13" x14ac:dyDescent="0.3">
      <c r="A2500" t="s">
        <v>10</v>
      </c>
      <c r="B2500">
        <v>3811</v>
      </c>
      <c r="C2500" t="s">
        <v>1426</v>
      </c>
      <c r="D2500" t="s">
        <v>12</v>
      </c>
      <c r="E2500">
        <v>2018</v>
      </c>
      <c r="F2500" t="s">
        <v>45</v>
      </c>
      <c r="G2500" t="s">
        <v>21</v>
      </c>
      <c r="H2500" t="s">
        <v>15</v>
      </c>
      <c r="I2500" t="s">
        <v>46</v>
      </c>
      <c r="J2500">
        <v>0.121712459</v>
      </c>
      <c r="L2500">
        <v>101.2016</v>
      </c>
      <c r="M2500">
        <v>4</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10</v>
      </c>
      <c r="B2531">
        <v>3810</v>
      </c>
      <c r="C2531" t="s">
        <v>1055</v>
      </c>
      <c r="D2531" t="s">
        <v>12</v>
      </c>
      <c r="E2531">
        <v>2018</v>
      </c>
      <c r="F2531" t="s">
        <v>45</v>
      </c>
      <c r="G2531" t="s">
        <v>21</v>
      </c>
      <c r="H2531" t="s">
        <v>15</v>
      </c>
      <c r="I2531" t="s">
        <v>46</v>
      </c>
      <c r="J2531">
        <v>0.102949031</v>
      </c>
      <c r="L2531">
        <v>225.27199999999999</v>
      </c>
      <c r="M2531">
        <v>4</v>
      </c>
    </row>
    <row r="2532" spans="1:13" x14ac:dyDescent="0.3">
      <c r="A2532" t="s">
        <v>10</v>
      </c>
      <c r="B2532">
        <v>3809</v>
      </c>
      <c r="C2532" t="s">
        <v>55</v>
      </c>
      <c r="D2532" t="s">
        <v>12</v>
      </c>
      <c r="E2532">
        <v>2018</v>
      </c>
      <c r="F2532" t="s">
        <v>45</v>
      </c>
      <c r="G2532" t="s">
        <v>21</v>
      </c>
      <c r="H2532" t="s">
        <v>15</v>
      </c>
      <c r="I2532" t="s">
        <v>46</v>
      </c>
      <c r="J2532">
        <v>1.8714040000000001E-2</v>
      </c>
      <c r="L2532">
        <v>223.47720000000001</v>
      </c>
      <c r="M2532">
        <v>4</v>
      </c>
    </row>
    <row r="2533" spans="1:13" x14ac:dyDescent="0.3">
      <c r="A2533" t="s">
        <v>10</v>
      </c>
      <c r="B2533">
        <v>3808</v>
      </c>
      <c r="C2533" t="s">
        <v>922</v>
      </c>
      <c r="D2533" t="s">
        <v>24</v>
      </c>
      <c r="E2533">
        <v>2018</v>
      </c>
      <c r="F2533" t="s">
        <v>45</v>
      </c>
      <c r="G2533" t="s">
        <v>21</v>
      </c>
      <c r="H2533" t="s">
        <v>15</v>
      </c>
      <c r="I2533" t="s">
        <v>46</v>
      </c>
      <c r="J2533">
        <v>9.1780141999999995E-2</v>
      </c>
      <c r="L2533">
        <v>182.5266</v>
      </c>
      <c r="M2533">
        <v>4</v>
      </c>
    </row>
    <row r="2534" spans="1:13" x14ac:dyDescent="0.3">
      <c r="A2534" t="s">
        <v>10</v>
      </c>
      <c r="B2534">
        <v>3807</v>
      </c>
      <c r="C2534" t="s">
        <v>529</v>
      </c>
      <c r="D2534" t="s">
        <v>24</v>
      </c>
      <c r="E2534">
        <v>2018</v>
      </c>
      <c r="F2534" t="s">
        <v>45</v>
      </c>
      <c r="G2534" t="s">
        <v>21</v>
      </c>
      <c r="H2534" t="s">
        <v>15</v>
      </c>
      <c r="I2534" t="s">
        <v>46</v>
      </c>
      <c r="J2534">
        <v>0.14928877900000001</v>
      </c>
      <c r="L2534">
        <v>158.4288</v>
      </c>
      <c r="M2534">
        <v>4</v>
      </c>
    </row>
    <row r="2535" spans="1:13" x14ac:dyDescent="0.3">
      <c r="A2535" t="s">
        <v>10</v>
      </c>
      <c r="B2535">
        <v>3806</v>
      </c>
      <c r="C2535" t="s">
        <v>940</v>
      </c>
      <c r="D2535" t="s">
        <v>24</v>
      </c>
      <c r="E2535">
        <v>2018</v>
      </c>
      <c r="F2535" t="s">
        <v>45</v>
      </c>
      <c r="G2535" t="s">
        <v>21</v>
      </c>
      <c r="H2535" t="s">
        <v>15</v>
      </c>
      <c r="I2535" t="s">
        <v>46</v>
      </c>
      <c r="J2535">
        <v>4.8426707999999999E-2</v>
      </c>
      <c r="L2535">
        <v>258.7278</v>
      </c>
      <c r="M2535">
        <v>4</v>
      </c>
    </row>
    <row r="2536" spans="1:13" x14ac:dyDescent="0.3">
      <c r="A2536" t="s">
        <v>10</v>
      </c>
      <c r="B2536">
        <v>3805</v>
      </c>
      <c r="C2536" t="s">
        <v>1415</v>
      </c>
      <c r="D2536" t="s">
        <v>24</v>
      </c>
      <c r="E2536">
        <v>2018</v>
      </c>
      <c r="F2536" t="s">
        <v>45</v>
      </c>
      <c r="G2536" t="s">
        <v>21</v>
      </c>
      <c r="H2536" t="s">
        <v>15</v>
      </c>
      <c r="I2536" t="s">
        <v>46</v>
      </c>
      <c r="J2536">
        <v>8.7421737999999999E-2</v>
      </c>
      <c r="L2536">
        <v>154.46299999999999</v>
      </c>
      <c r="M2536">
        <v>4</v>
      </c>
    </row>
    <row r="2537" spans="1:13" x14ac:dyDescent="0.3">
      <c r="A2537" t="s">
        <v>10</v>
      </c>
      <c r="B2537">
        <v>3804</v>
      </c>
      <c r="C2537" t="s">
        <v>698</v>
      </c>
      <c r="D2537" t="s">
        <v>67</v>
      </c>
      <c r="E2537">
        <v>2018</v>
      </c>
      <c r="F2537" t="s">
        <v>45</v>
      </c>
      <c r="G2537" t="s">
        <v>21</v>
      </c>
      <c r="H2537" t="s">
        <v>15</v>
      </c>
      <c r="I2537" t="s">
        <v>46</v>
      </c>
      <c r="J2537">
        <v>7.4806196000000005E-2</v>
      </c>
      <c r="L2537">
        <v>112.91759999999999</v>
      </c>
      <c r="M2537">
        <v>4</v>
      </c>
    </row>
    <row r="2538" spans="1:13" x14ac:dyDescent="0.3">
      <c r="A2538" t="s">
        <v>10</v>
      </c>
      <c r="B2538">
        <v>3803</v>
      </c>
      <c r="C2538" t="s">
        <v>978</v>
      </c>
      <c r="D2538" t="s">
        <v>67</v>
      </c>
      <c r="E2538">
        <v>2018</v>
      </c>
      <c r="F2538" t="s">
        <v>45</v>
      </c>
      <c r="G2538" t="s">
        <v>21</v>
      </c>
      <c r="H2538" t="s">
        <v>15</v>
      </c>
      <c r="I2538" t="s">
        <v>46</v>
      </c>
      <c r="J2538">
        <v>2.2403117E-2</v>
      </c>
      <c r="L2538">
        <v>250.9092</v>
      </c>
      <c r="M2538">
        <v>4</v>
      </c>
    </row>
    <row r="2539" spans="1:13" x14ac:dyDescent="0.3">
      <c r="A2539" t="s">
        <v>10</v>
      </c>
      <c r="B2539">
        <v>3802</v>
      </c>
      <c r="C2539" t="s">
        <v>1177</v>
      </c>
      <c r="D2539" t="s">
        <v>28</v>
      </c>
      <c r="E2539">
        <v>2018</v>
      </c>
      <c r="F2539" t="s">
        <v>45</v>
      </c>
      <c r="G2539" t="s">
        <v>21</v>
      </c>
      <c r="H2539" t="s">
        <v>15</v>
      </c>
      <c r="I2539" t="s">
        <v>46</v>
      </c>
      <c r="J2539">
        <v>2.8139760999999999E-2</v>
      </c>
      <c r="L2539">
        <v>173.7422</v>
      </c>
      <c r="M2539">
        <v>4</v>
      </c>
    </row>
    <row r="2540" spans="1:13" x14ac:dyDescent="0.3">
      <c r="A2540" t="s">
        <v>10</v>
      </c>
      <c r="B2540">
        <v>3801</v>
      </c>
      <c r="C2540" t="s">
        <v>938</v>
      </c>
      <c r="D2540" t="s">
        <v>28</v>
      </c>
      <c r="E2540">
        <v>2018</v>
      </c>
      <c r="F2540" t="s">
        <v>45</v>
      </c>
      <c r="G2540" t="s">
        <v>21</v>
      </c>
      <c r="H2540" t="s">
        <v>15</v>
      </c>
      <c r="I2540" t="s">
        <v>46</v>
      </c>
      <c r="J2540">
        <v>5.2473797000000003E-2</v>
      </c>
      <c r="L2540">
        <v>83.622399999999999</v>
      </c>
      <c r="M2540">
        <v>4</v>
      </c>
    </row>
    <row r="2541" spans="1:13" x14ac:dyDescent="0.3">
      <c r="A2541" t="s">
        <v>10</v>
      </c>
      <c r="B2541">
        <v>3800</v>
      </c>
      <c r="C2541" t="s">
        <v>1174</v>
      </c>
      <c r="D2541" t="s">
        <v>57</v>
      </c>
      <c r="E2541">
        <v>2018</v>
      </c>
      <c r="F2541" t="s">
        <v>45</v>
      </c>
      <c r="G2541" t="s">
        <v>21</v>
      </c>
      <c r="H2541" t="s">
        <v>15</v>
      </c>
      <c r="I2541" t="s">
        <v>46</v>
      </c>
      <c r="J2541">
        <v>3.4436769999999998E-2</v>
      </c>
      <c r="L2541">
        <v>156.52879999999999</v>
      </c>
      <c r="M2541">
        <v>4</v>
      </c>
    </row>
    <row r="2542" spans="1:13" x14ac:dyDescent="0.3">
      <c r="A2542" t="s">
        <v>10</v>
      </c>
      <c r="B2542">
        <v>3799</v>
      </c>
      <c r="C2542" t="s">
        <v>1424</v>
      </c>
      <c r="D2542" t="s">
        <v>95</v>
      </c>
      <c r="E2542">
        <v>2018</v>
      </c>
      <c r="F2542" t="s">
        <v>45</v>
      </c>
      <c r="G2542" t="s">
        <v>21</v>
      </c>
      <c r="H2542" t="s">
        <v>15</v>
      </c>
      <c r="I2542" t="s">
        <v>46</v>
      </c>
      <c r="J2542">
        <v>2.6243240000000001E-2</v>
      </c>
      <c r="L2542">
        <v>143.81280000000001</v>
      </c>
      <c r="M2542">
        <v>4</v>
      </c>
    </row>
    <row r="2543" spans="1:13" x14ac:dyDescent="0.3">
      <c r="A2543" t="s">
        <v>10</v>
      </c>
      <c r="B2543">
        <v>3798</v>
      </c>
      <c r="C2543" t="s">
        <v>1398</v>
      </c>
      <c r="D2543" t="s">
        <v>95</v>
      </c>
      <c r="E2543">
        <v>2018</v>
      </c>
      <c r="F2543" t="s">
        <v>45</v>
      </c>
      <c r="G2543" t="s">
        <v>21</v>
      </c>
      <c r="H2543" t="s">
        <v>15</v>
      </c>
      <c r="I2543" t="s">
        <v>46</v>
      </c>
      <c r="J2543">
        <v>3.4244601E-2</v>
      </c>
      <c r="L2543">
        <v>97.272599999999997</v>
      </c>
      <c r="M2543">
        <v>4</v>
      </c>
    </row>
    <row r="2544" spans="1:13" x14ac:dyDescent="0.3">
      <c r="A2544" t="s">
        <v>10</v>
      </c>
      <c r="B2544">
        <v>3763</v>
      </c>
      <c r="C2544" t="s">
        <v>444</v>
      </c>
      <c r="D2544" t="s">
        <v>48</v>
      </c>
      <c r="E2544">
        <v>2022</v>
      </c>
      <c r="F2544" t="s">
        <v>20</v>
      </c>
      <c r="G2544" t="s">
        <v>21</v>
      </c>
      <c r="H2544" t="s">
        <v>15</v>
      </c>
      <c r="I2544" t="s">
        <v>22</v>
      </c>
      <c r="J2544">
        <v>0.16037130499999999</v>
      </c>
      <c r="K2544">
        <v>16.5</v>
      </c>
      <c r="L2544">
        <v>143.9128</v>
      </c>
      <c r="M2544">
        <v>4</v>
      </c>
    </row>
    <row r="2545" spans="1:13" x14ac:dyDescent="0.3">
      <c r="A2545" t="s">
        <v>10</v>
      </c>
      <c r="B2545">
        <v>3762</v>
      </c>
      <c r="C2545" t="s">
        <v>463</v>
      </c>
      <c r="D2545" t="s">
        <v>48</v>
      </c>
      <c r="E2545">
        <v>2022</v>
      </c>
      <c r="F2545" t="s">
        <v>20</v>
      </c>
      <c r="G2545" t="s">
        <v>21</v>
      </c>
      <c r="H2545" t="s">
        <v>15</v>
      </c>
      <c r="I2545" t="s">
        <v>22</v>
      </c>
      <c r="J2545">
        <v>9.8027909999999999E-3</v>
      </c>
      <c r="K2545">
        <v>11.6</v>
      </c>
      <c r="L2545">
        <v>223.04040000000001</v>
      </c>
      <c r="M2545">
        <v>4</v>
      </c>
    </row>
    <row r="2546" spans="1:13" x14ac:dyDescent="0.3">
      <c r="A2546" t="s">
        <v>10</v>
      </c>
      <c r="B2546">
        <v>3761</v>
      </c>
      <c r="C2546" t="s">
        <v>1099</v>
      </c>
      <c r="D2546" t="s">
        <v>48</v>
      </c>
      <c r="E2546">
        <v>2022</v>
      </c>
      <c r="F2546" t="s">
        <v>20</v>
      </c>
      <c r="G2546" t="s">
        <v>21</v>
      </c>
      <c r="H2546" t="s">
        <v>15</v>
      </c>
      <c r="I2546" t="s">
        <v>22</v>
      </c>
      <c r="J2546">
        <v>3.7918142000000002E-2</v>
      </c>
      <c r="K2546">
        <v>10</v>
      </c>
      <c r="L2546">
        <v>129.6994</v>
      </c>
      <c r="M2546">
        <v>4</v>
      </c>
    </row>
    <row r="2547" spans="1:13" x14ac:dyDescent="0.3">
      <c r="A2547" t="s">
        <v>10</v>
      </c>
      <c r="B2547">
        <v>3760</v>
      </c>
      <c r="C2547" t="s">
        <v>607</v>
      </c>
      <c r="D2547" t="s">
        <v>54</v>
      </c>
      <c r="E2547">
        <v>2022</v>
      </c>
      <c r="F2547" t="s">
        <v>20</v>
      </c>
      <c r="G2547" t="s">
        <v>21</v>
      </c>
      <c r="H2547" t="s">
        <v>15</v>
      </c>
      <c r="I2547" t="s">
        <v>22</v>
      </c>
      <c r="J2547">
        <v>3.7060755000000001E-2</v>
      </c>
      <c r="K2547">
        <v>6.69</v>
      </c>
      <c r="L2547">
        <v>176.83699999999999</v>
      </c>
      <c r="M2547">
        <v>4</v>
      </c>
    </row>
    <row r="2548" spans="1:13" x14ac:dyDescent="0.3">
      <c r="A2548" t="s">
        <v>10</v>
      </c>
      <c r="B2548">
        <v>3759</v>
      </c>
      <c r="C2548" t="s">
        <v>1028</v>
      </c>
      <c r="D2548" t="s">
        <v>12</v>
      </c>
      <c r="E2548">
        <v>2022</v>
      </c>
      <c r="F2548" t="s">
        <v>20</v>
      </c>
      <c r="G2548" t="s">
        <v>21</v>
      </c>
      <c r="H2548" t="s">
        <v>15</v>
      </c>
      <c r="I2548" t="s">
        <v>22</v>
      </c>
      <c r="J2548">
        <v>7.4361159999999996E-2</v>
      </c>
      <c r="K2548">
        <v>17.100000000000001</v>
      </c>
      <c r="L2548">
        <v>206.16380000000001</v>
      </c>
      <c r="M2548">
        <v>4</v>
      </c>
    </row>
    <row r="2549" spans="1:13" x14ac:dyDescent="0.3">
      <c r="A2549" t="s">
        <v>10</v>
      </c>
      <c r="B2549">
        <v>3758</v>
      </c>
      <c r="C2549" t="s">
        <v>443</v>
      </c>
      <c r="D2549" t="s">
        <v>12</v>
      </c>
      <c r="E2549">
        <v>2022</v>
      </c>
      <c r="F2549" t="s">
        <v>20</v>
      </c>
      <c r="G2549" t="s">
        <v>21</v>
      </c>
      <c r="H2549" t="s">
        <v>15</v>
      </c>
      <c r="I2549" t="s">
        <v>22</v>
      </c>
      <c r="J2549">
        <v>6.2665641999999994E-2</v>
      </c>
      <c r="K2549">
        <v>16.350000000000001</v>
      </c>
      <c r="L2549">
        <v>225.6062</v>
      </c>
      <c r="M2549">
        <v>4</v>
      </c>
    </row>
    <row r="2550" spans="1:13" x14ac:dyDescent="0.3">
      <c r="A2550" t="s">
        <v>10</v>
      </c>
      <c r="B2550">
        <v>3757</v>
      </c>
      <c r="C2550" t="s">
        <v>1514</v>
      </c>
      <c r="D2550" t="s">
        <v>12</v>
      </c>
      <c r="E2550">
        <v>2022</v>
      </c>
      <c r="F2550" t="s">
        <v>20</v>
      </c>
      <c r="G2550" t="s">
        <v>21</v>
      </c>
      <c r="H2550" t="s">
        <v>15</v>
      </c>
      <c r="I2550" t="s">
        <v>22</v>
      </c>
      <c r="J2550">
        <v>1.3091185999999999E-2</v>
      </c>
      <c r="K2550">
        <v>13.65</v>
      </c>
      <c r="L2550">
        <v>114.88339999999999</v>
      </c>
      <c r="M2550">
        <v>4</v>
      </c>
    </row>
    <row r="2551" spans="1:13" x14ac:dyDescent="0.3">
      <c r="A2551" t="s">
        <v>10</v>
      </c>
      <c r="B2551">
        <v>3756</v>
      </c>
      <c r="C2551" t="s">
        <v>360</v>
      </c>
      <c r="D2551" t="s">
        <v>12</v>
      </c>
      <c r="E2551">
        <v>2022</v>
      </c>
      <c r="F2551" t="s">
        <v>20</v>
      </c>
      <c r="G2551" t="s">
        <v>21</v>
      </c>
      <c r="H2551" t="s">
        <v>15</v>
      </c>
      <c r="I2551" t="s">
        <v>22</v>
      </c>
      <c r="J2551">
        <v>3.0693755999999999E-2</v>
      </c>
      <c r="K2551">
        <v>10.3</v>
      </c>
      <c r="L2551">
        <v>114.2176</v>
      </c>
      <c r="M2551">
        <v>4</v>
      </c>
    </row>
    <row r="2552" spans="1:13" x14ac:dyDescent="0.3">
      <c r="A2552" t="s">
        <v>10</v>
      </c>
      <c r="B2552">
        <v>3755</v>
      </c>
      <c r="C2552" t="s">
        <v>1257</v>
      </c>
      <c r="D2552" t="s">
        <v>12</v>
      </c>
      <c r="E2552">
        <v>2022</v>
      </c>
      <c r="F2552" t="s">
        <v>20</v>
      </c>
      <c r="G2552" t="s">
        <v>21</v>
      </c>
      <c r="H2552" t="s">
        <v>15</v>
      </c>
      <c r="I2552" t="s">
        <v>22</v>
      </c>
      <c r="J2552">
        <v>4.5165796000000001E-2</v>
      </c>
      <c r="K2552">
        <v>10.195</v>
      </c>
      <c r="L2552">
        <v>118.4808</v>
      </c>
      <c r="M2552">
        <v>4</v>
      </c>
    </row>
    <row r="2553" spans="1:13" x14ac:dyDescent="0.3">
      <c r="A2553" t="s">
        <v>10</v>
      </c>
      <c r="B2553">
        <v>3754</v>
      </c>
      <c r="C2553" t="s">
        <v>774</v>
      </c>
      <c r="D2553" t="s">
        <v>12</v>
      </c>
      <c r="E2553">
        <v>2022</v>
      </c>
      <c r="F2553" t="s">
        <v>20</v>
      </c>
      <c r="G2553" t="s">
        <v>21</v>
      </c>
      <c r="H2553" t="s">
        <v>15</v>
      </c>
      <c r="I2553" t="s">
        <v>22</v>
      </c>
      <c r="J2553">
        <v>0.103340142</v>
      </c>
      <c r="K2553">
        <v>6.11</v>
      </c>
      <c r="L2553">
        <v>131.29679999999999</v>
      </c>
      <c r="M2553">
        <v>4</v>
      </c>
    </row>
    <row r="2554" spans="1:13" x14ac:dyDescent="0.3">
      <c r="A2554" t="s">
        <v>10</v>
      </c>
      <c r="B2554">
        <v>3753</v>
      </c>
      <c r="C2554" t="s">
        <v>1486</v>
      </c>
      <c r="D2554" t="s">
        <v>24</v>
      </c>
      <c r="E2554">
        <v>2022</v>
      </c>
      <c r="F2554" t="s">
        <v>20</v>
      </c>
      <c r="G2554" t="s">
        <v>21</v>
      </c>
      <c r="H2554" t="s">
        <v>15</v>
      </c>
      <c r="I2554" t="s">
        <v>22</v>
      </c>
      <c r="J2554">
        <v>4.7622786E-2</v>
      </c>
      <c r="K2554">
        <v>9.6950000000000003</v>
      </c>
      <c r="L2554">
        <v>246.21440000000001</v>
      </c>
      <c r="M2554">
        <v>4</v>
      </c>
    </row>
    <row r="2555" spans="1:13" x14ac:dyDescent="0.3">
      <c r="A2555" t="s">
        <v>10</v>
      </c>
      <c r="B2555">
        <v>3752</v>
      </c>
      <c r="C2555" t="s">
        <v>1121</v>
      </c>
      <c r="D2555" t="s">
        <v>67</v>
      </c>
      <c r="E2555">
        <v>2022</v>
      </c>
      <c r="F2555" t="s">
        <v>20</v>
      </c>
      <c r="G2555" t="s">
        <v>21</v>
      </c>
      <c r="H2555" t="s">
        <v>15</v>
      </c>
      <c r="I2555" t="s">
        <v>22</v>
      </c>
      <c r="J2555">
        <v>0.15747069299999999</v>
      </c>
      <c r="K2555">
        <v>17.75</v>
      </c>
      <c r="L2555">
        <v>239.15379999999999</v>
      </c>
      <c r="M2555">
        <v>4</v>
      </c>
    </row>
    <row r="2556" spans="1:13" x14ac:dyDescent="0.3">
      <c r="A2556" t="s">
        <v>10</v>
      </c>
      <c r="B2556">
        <v>3751</v>
      </c>
      <c r="C2556" t="s">
        <v>1399</v>
      </c>
      <c r="D2556" t="s">
        <v>67</v>
      </c>
      <c r="E2556">
        <v>2022</v>
      </c>
      <c r="F2556" t="s">
        <v>20</v>
      </c>
      <c r="G2556" t="s">
        <v>21</v>
      </c>
      <c r="H2556" t="s">
        <v>15</v>
      </c>
      <c r="I2556" t="s">
        <v>22</v>
      </c>
      <c r="J2556">
        <v>3.8367194E-2</v>
      </c>
      <c r="K2556">
        <v>8.3000000000000007</v>
      </c>
      <c r="L2556">
        <v>87.119799999999998</v>
      </c>
      <c r="M2556">
        <v>4</v>
      </c>
    </row>
    <row r="2557" spans="1:13" x14ac:dyDescent="0.3">
      <c r="A2557" t="s">
        <v>10</v>
      </c>
      <c r="B2557">
        <v>3750</v>
      </c>
      <c r="C2557" t="s">
        <v>1218</v>
      </c>
      <c r="D2557" t="s">
        <v>28</v>
      </c>
      <c r="E2557">
        <v>2022</v>
      </c>
      <c r="F2557" t="s">
        <v>20</v>
      </c>
      <c r="G2557" t="s">
        <v>21</v>
      </c>
      <c r="H2557" t="s">
        <v>15</v>
      </c>
      <c r="I2557" t="s">
        <v>22</v>
      </c>
      <c r="J2557">
        <v>2.7458099E-2</v>
      </c>
      <c r="K2557">
        <v>19.5</v>
      </c>
      <c r="L2557">
        <v>158.792</v>
      </c>
      <c r="M2557">
        <v>4</v>
      </c>
    </row>
    <row r="2558" spans="1:13" x14ac:dyDescent="0.3">
      <c r="A2558" t="s">
        <v>10</v>
      </c>
      <c r="B2558">
        <v>3749</v>
      </c>
      <c r="C2558" t="s">
        <v>786</v>
      </c>
      <c r="D2558" t="s">
        <v>28</v>
      </c>
      <c r="E2558">
        <v>2022</v>
      </c>
      <c r="F2558" t="s">
        <v>20</v>
      </c>
      <c r="G2558" t="s">
        <v>21</v>
      </c>
      <c r="H2558" t="s">
        <v>15</v>
      </c>
      <c r="I2558" t="s">
        <v>22</v>
      </c>
      <c r="J2558">
        <v>8.5296625000000001E-2</v>
      </c>
      <c r="K2558">
        <v>19.2</v>
      </c>
      <c r="L2558">
        <v>153.4314</v>
      </c>
      <c r="M2558">
        <v>4</v>
      </c>
    </row>
    <row r="2559" spans="1:13" x14ac:dyDescent="0.3">
      <c r="A2559" t="s">
        <v>10</v>
      </c>
      <c r="B2559">
        <v>3748</v>
      </c>
      <c r="C2559" t="s">
        <v>358</v>
      </c>
      <c r="D2559" t="s">
        <v>28</v>
      </c>
      <c r="E2559">
        <v>2022</v>
      </c>
      <c r="F2559" t="s">
        <v>20</v>
      </c>
      <c r="G2559" t="s">
        <v>21</v>
      </c>
      <c r="H2559" t="s">
        <v>15</v>
      </c>
      <c r="I2559" t="s">
        <v>22</v>
      </c>
      <c r="J2559">
        <v>2.7723342000000002E-2</v>
      </c>
      <c r="K2559">
        <v>17.350000000000001</v>
      </c>
      <c r="L2559">
        <v>89.685599999999994</v>
      </c>
      <c r="M2559">
        <v>4</v>
      </c>
    </row>
    <row r="2560" spans="1:13" x14ac:dyDescent="0.3">
      <c r="A2560" t="s">
        <v>10</v>
      </c>
      <c r="B2560">
        <v>3747</v>
      </c>
      <c r="C2560" t="s">
        <v>1048</v>
      </c>
      <c r="D2560" t="s">
        <v>28</v>
      </c>
      <c r="E2560">
        <v>2022</v>
      </c>
      <c r="F2560" t="s">
        <v>20</v>
      </c>
      <c r="G2560" t="s">
        <v>21</v>
      </c>
      <c r="H2560" t="s">
        <v>15</v>
      </c>
      <c r="I2560" t="s">
        <v>22</v>
      </c>
      <c r="J2560">
        <v>9.2346510000000007E-2</v>
      </c>
      <c r="K2560">
        <v>6.6150000000000002</v>
      </c>
      <c r="L2560">
        <v>251.8408</v>
      </c>
      <c r="M2560">
        <v>4</v>
      </c>
    </row>
    <row r="2561" spans="1:13" x14ac:dyDescent="0.3">
      <c r="A2561" t="s">
        <v>10</v>
      </c>
      <c r="B2561">
        <v>3746</v>
      </c>
      <c r="C2561" t="s">
        <v>596</v>
      </c>
      <c r="D2561" t="s">
        <v>74</v>
      </c>
      <c r="E2561">
        <v>2022</v>
      </c>
      <c r="F2561" t="s">
        <v>20</v>
      </c>
      <c r="G2561" t="s">
        <v>21</v>
      </c>
      <c r="H2561" t="s">
        <v>15</v>
      </c>
      <c r="I2561" t="s">
        <v>22</v>
      </c>
      <c r="J2561">
        <v>9.4952408000000002E-2</v>
      </c>
      <c r="K2561">
        <v>7.8949999999999996</v>
      </c>
      <c r="L2561">
        <v>101.1332</v>
      </c>
      <c r="M2561">
        <v>4</v>
      </c>
    </row>
    <row r="2562" spans="1:13" x14ac:dyDescent="0.3">
      <c r="A2562" t="s">
        <v>10</v>
      </c>
      <c r="B2562">
        <v>3745</v>
      </c>
      <c r="C2562" t="s">
        <v>983</v>
      </c>
      <c r="D2562" t="s">
        <v>57</v>
      </c>
      <c r="E2562">
        <v>2022</v>
      </c>
      <c r="F2562" t="s">
        <v>20</v>
      </c>
      <c r="G2562" t="s">
        <v>21</v>
      </c>
      <c r="H2562" t="s">
        <v>15</v>
      </c>
      <c r="I2562" t="s">
        <v>22</v>
      </c>
      <c r="J2562">
        <v>2.236923E-2</v>
      </c>
      <c r="K2562">
        <v>9.6</v>
      </c>
      <c r="L2562">
        <v>104.79900000000001</v>
      </c>
      <c r="M2562">
        <v>4</v>
      </c>
    </row>
    <row r="2563" spans="1:13" x14ac:dyDescent="0.3">
      <c r="A2563" t="s">
        <v>10</v>
      </c>
      <c r="B2563">
        <v>3744</v>
      </c>
      <c r="C2563" t="s">
        <v>1457</v>
      </c>
      <c r="D2563" t="s">
        <v>57</v>
      </c>
      <c r="E2563">
        <v>2022</v>
      </c>
      <c r="F2563" t="s">
        <v>20</v>
      </c>
      <c r="G2563" t="s">
        <v>21</v>
      </c>
      <c r="H2563" t="s">
        <v>15</v>
      </c>
      <c r="I2563" t="s">
        <v>22</v>
      </c>
      <c r="J2563">
        <v>6.7976709999999996E-2</v>
      </c>
      <c r="K2563">
        <v>5.6950000000000003</v>
      </c>
      <c r="L2563">
        <v>257.49880000000002</v>
      </c>
      <c r="M2563">
        <v>4</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10</v>
      </c>
      <c r="B2590">
        <v>3703</v>
      </c>
      <c r="C2590" t="s">
        <v>1437</v>
      </c>
      <c r="D2590" t="s">
        <v>159</v>
      </c>
      <c r="E2590">
        <v>2014</v>
      </c>
      <c r="F2590" t="s">
        <v>29</v>
      </c>
      <c r="G2590" t="s">
        <v>21</v>
      </c>
      <c r="H2590" t="s">
        <v>30</v>
      </c>
      <c r="I2590" t="s">
        <v>16</v>
      </c>
      <c r="J2590">
        <v>4.3863865000000002E-2</v>
      </c>
      <c r="K2590">
        <v>7.06</v>
      </c>
      <c r="L2590">
        <v>59.590400000000002</v>
      </c>
      <c r="M2590">
        <v>4</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10</v>
      </c>
      <c r="B2595">
        <v>3701</v>
      </c>
      <c r="C2595" t="s">
        <v>888</v>
      </c>
      <c r="D2595" t="s">
        <v>159</v>
      </c>
      <c r="E2595">
        <v>2014</v>
      </c>
      <c r="F2595" t="s">
        <v>29</v>
      </c>
      <c r="G2595" t="s">
        <v>21</v>
      </c>
      <c r="H2595" t="s">
        <v>30</v>
      </c>
      <c r="I2595" t="s">
        <v>16</v>
      </c>
      <c r="J2595">
        <v>0.12870901400000001</v>
      </c>
      <c r="K2595">
        <v>13.5</v>
      </c>
      <c r="L2595">
        <v>96.106800000000007</v>
      </c>
      <c r="M2595">
        <v>4</v>
      </c>
    </row>
    <row r="2596" spans="1:13" x14ac:dyDescent="0.3">
      <c r="A2596" t="s">
        <v>10</v>
      </c>
      <c r="B2596">
        <v>3700</v>
      </c>
      <c r="C2596" t="s">
        <v>1496</v>
      </c>
      <c r="D2596" t="s">
        <v>32</v>
      </c>
      <c r="E2596">
        <v>2014</v>
      </c>
      <c r="F2596" t="s">
        <v>29</v>
      </c>
      <c r="G2596" t="s">
        <v>21</v>
      </c>
      <c r="H2596" t="s">
        <v>30</v>
      </c>
      <c r="I2596" t="s">
        <v>16</v>
      </c>
      <c r="J2596">
        <v>3.9895009000000002E-2</v>
      </c>
      <c r="K2596">
        <v>19.350000000000001</v>
      </c>
      <c r="L2596">
        <v>162.48679999999999</v>
      </c>
      <c r="M2596">
        <v>4</v>
      </c>
    </row>
    <row r="2597" spans="1:13" x14ac:dyDescent="0.3">
      <c r="A2597" t="s">
        <v>10</v>
      </c>
      <c r="B2597">
        <v>3699</v>
      </c>
      <c r="C2597" t="s">
        <v>761</v>
      </c>
      <c r="D2597" t="s">
        <v>32</v>
      </c>
      <c r="E2597">
        <v>2014</v>
      </c>
      <c r="F2597" t="s">
        <v>29</v>
      </c>
      <c r="G2597" t="s">
        <v>21</v>
      </c>
      <c r="H2597" t="s">
        <v>30</v>
      </c>
      <c r="I2597" t="s">
        <v>16</v>
      </c>
      <c r="J2597">
        <v>0</v>
      </c>
      <c r="K2597">
        <v>13</v>
      </c>
      <c r="L2597">
        <v>173.6054</v>
      </c>
      <c r="M2597">
        <v>4</v>
      </c>
    </row>
    <row r="2598" spans="1:13" x14ac:dyDescent="0.3">
      <c r="A2598" t="s">
        <v>10</v>
      </c>
      <c r="B2598">
        <v>3698</v>
      </c>
      <c r="C2598" t="s">
        <v>559</v>
      </c>
      <c r="D2598" t="s">
        <v>48</v>
      </c>
      <c r="E2598">
        <v>2014</v>
      </c>
      <c r="F2598" t="s">
        <v>29</v>
      </c>
      <c r="G2598" t="s">
        <v>21</v>
      </c>
      <c r="H2598" t="s">
        <v>30</v>
      </c>
      <c r="I2598" t="s">
        <v>16</v>
      </c>
      <c r="J2598">
        <v>7.9624086999999996E-2</v>
      </c>
      <c r="K2598">
        <v>16.850000000000001</v>
      </c>
      <c r="L2598">
        <v>111.6544</v>
      </c>
      <c r="M2598">
        <v>4</v>
      </c>
    </row>
    <row r="2599" spans="1:13" x14ac:dyDescent="0.3">
      <c r="A2599" t="s">
        <v>10</v>
      </c>
      <c r="B2599">
        <v>3697</v>
      </c>
      <c r="C2599" t="s">
        <v>1271</v>
      </c>
      <c r="D2599" t="s">
        <v>48</v>
      </c>
      <c r="E2599">
        <v>2014</v>
      </c>
      <c r="F2599" t="s">
        <v>29</v>
      </c>
      <c r="G2599" t="s">
        <v>21</v>
      </c>
      <c r="H2599" t="s">
        <v>30</v>
      </c>
      <c r="I2599" t="s">
        <v>16</v>
      </c>
      <c r="J2599">
        <v>4.1247932000000001E-2</v>
      </c>
      <c r="K2599">
        <v>6.9349999999999996</v>
      </c>
      <c r="L2599">
        <v>101.83320000000001</v>
      </c>
      <c r="M2599">
        <v>4</v>
      </c>
    </row>
    <row r="2600" spans="1:13" x14ac:dyDescent="0.3">
      <c r="A2600" t="s">
        <v>10</v>
      </c>
      <c r="B2600">
        <v>3696</v>
      </c>
      <c r="C2600" t="s">
        <v>258</v>
      </c>
      <c r="D2600" t="s">
        <v>54</v>
      </c>
      <c r="E2600">
        <v>2014</v>
      </c>
      <c r="F2600" t="s">
        <v>29</v>
      </c>
      <c r="G2600" t="s">
        <v>21</v>
      </c>
      <c r="H2600" t="s">
        <v>30</v>
      </c>
      <c r="I2600" t="s">
        <v>16</v>
      </c>
      <c r="J2600">
        <v>6.1126170000000001E-2</v>
      </c>
      <c r="K2600">
        <v>5.15</v>
      </c>
      <c r="L2600">
        <v>122.53879999999999</v>
      </c>
      <c r="M2600">
        <v>4</v>
      </c>
    </row>
    <row r="2601" spans="1:13" x14ac:dyDescent="0.3">
      <c r="A2601" t="s">
        <v>10</v>
      </c>
      <c r="B2601">
        <v>3695</v>
      </c>
      <c r="C2601" t="s">
        <v>620</v>
      </c>
      <c r="D2601" t="s">
        <v>12</v>
      </c>
      <c r="E2601">
        <v>2014</v>
      </c>
      <c r="F2601" t="s">
        <v>29</v>
      </c>
      <c r="G2601" t="s">
        <v>21</v>
      </c>
      <c r="H2601" t="s">
        <v>30</v>
      </c>
      <c r="I2601" t="s">
        <v>16</v>
      </c>
      <c r="J2601">
        <v>0.100091576</v>
      </c>
      <c r="K2601">
        <v>20.7</v>
      </c>
      <c r="L2601">
        <v>125.53879999999999</v>
      </c>
      <c r="M2601">
        <v>4</v>
      </c>
    </row>
    <row r="2602" spans="1:13" x14ac:dyDescent="0.3">
      <c r="A2602" t="s">
        <v>10</v>
      </c>
      <c r="B2602">
        <v>3694</v>
      </c>
      <c r="C2602" t="s">
        <v>1140</v>
      </c>
      <c r="D2602" t="s">
        <v>12</v>
      </c>
      <c r="E2602">
        <v>2014</v>
      </c>
      <c r="F2602" t="s">
        <v>29</v>
      </c>
      <c r="G2602" t="s">
        <v>21</v>
      </c>
      <c r="H2602" t="s">
        <v>30</v>
      </c>
      <c r="I2602" t="s">
        <v>16</v>
      </c>
      <c r="J2602">
        <v>2.1951612999999998E-2</v>
      </c>
      <c r="K2602">
        <v>12.6</v>
      </c>
      <c r="L2602">
        <v>250.9092</v>
      </c>
      <c r="M2602">
        <v>4</v>
      </c>
    </row>
    <row r="2603" spans="1:13" x14ac:dyDescent="0.3">
      <c r="A2603" t="s">
        <v>10</v>
      </c>
      <c r="B2603">
        <v>3693</v>
      </c>
      <c r="C2603" t="s">
        <v>279</v>
      </c>
      <c r="D2603" t="s">
        <v>12</v>
      </c>
      <c r="E2603">
        <v>2014</v>
      </c>
      <c r="F2603" t="s">
        <v>29</v>
      </c>
      <c r="G2603" t="s">
        <v>21</v>
      </c>
      <c r="H2603" t="s">
        <v>30</v>
      </c>
      <c r="I2603" t="s">
        <v>16</v>
      </c>
      <c r="J2603">
        <v>4.3122188999999998E-2</v>
      </c>
      <c r="K2603">
        <v>11.35</v>
      </c>
      <c r="L2603">
        <v>197.9742</v>
      </c>
      <c r="M2603">
        <v>4</v>
      </c>
    </row>
    <row r="2604" spans="1:13" x14ac:dyDescent="0.3">
      <c r="A2604" t="s">
        <v>10</v>
      </c>
      <c r="B2604">
        <v>3692</v>
      </c>
      <c r="C2604" t="s">
        <v>836</v>
      </c>
      <c r="D2604" t="s">
        <v>12</v>
      </c>
      <c r="E2604">
        <v>2014</v>
      </c>
      <c r="F2604" t="s">
        <v>29</v>
      </c>
      <c r="G2604" t="s">
        <v>21</v>
      </c>
      <c r="H2604" t="s">
        <v>30</v>
      </c>
      <c r="I2604" t="s">
        <v>16</v>
      </c>
      <c r="J2604">
        <v>6.8880970999999999E-2</v>
      </c>
      <c r="K2604">
        <v>8.9600000000000009</v>
      </c>
      <c r="L2604">
        <v>195.3768</v>
      </c>
      <c r="M2604">
        <v>4</v>
      </c>
    </row>
    <row r="2605" spans="1:13" x14ac:dyDescent="0.3">
      <c r="A2605" t="s">
        <v>10</v>
      </c>
      <c r="B2605">
        <v>3691</v>
      </c>
      <c r="C2605" t="s">
        <v>340</v>
      </c>
      <c r="D2605" t="s">
        <v>24</v>
      </c>
      <c r="E2605">
        <v>2014</v>
      </c>
      <c r="F2605" t="s">
        <v>29</v>
      </c>
      <c r="G2605" t="s">
        <v>21</v>
      </c>
      <c r="H2605" t="s">
        <v>30</v>
      </c>
      <c r="I2605" t="s">
        <v>16</v>
      </c>
      <c r="J2605">
        <v>0.15972281599999999</v>
      </c>
      <c r="K2605">
        <v>16.850000000000001</v>
      </c>
      <c r="L2605">
        <v>194.14779999999999</v>
      </c>
      <c r="M2605">
        <v>4</v>
      </c>
    </row>
    <row r="2606" spans="1:13" x14ac:dyDescent="0.3">
      <c r="A2606" t="s">
        <v>10</v>
      </c>
      <c r="B2606">
        <v>3690</v>
      </c>
      <c r="C2606" t="s">
        <v>269</v>
      </c>
      <c r="D2606" t="s">
        <v>24</v>
      </c>
      <c r="E2606">
        <v>2014</v>
      </c>
      <c r="F2606" t="s">
        <v>29</v>
      </c>
      <c r="G2606" t="s">
        <v>21</v>
      </c>
      <c r="H2606" t="s">
        <v>30</v>
      </c>
      <c r="I2606" t="s">
        <v>16</v>
      </c>
      <c r="J2606">
        <v>0.14654088900000001</v>
      </c>
      <c r="K2606">
        <v>10.195</v>
      </c>
      <c r="L2606">
        <v>141.78380000000001</v>
      </c>
      <c r="M2606">
        <v>4</v>
      </c>
    </row>
    <row r="2607" spans="1:13" x14ac:dyDescent="0.3">
      <c r="A2607" t="s">
        <v>10</v>
      </c>
      <c r="B2607">
        <v>3689</v>
      </c>
      <c r="C2607" t="s">
        <v>188</v>
      </c>
      <c r="D2607" t="s">
        <v>24</v>
      </c>
      <c r="E2607">
        <v>2014</v>
      </c>
      <c r="F2607" t="s">
        <v>29</v>
      </c>
      <c r="G2607" t="s">
        <v>21</v>
      </c>
      <c r="H2607" t="s">
        <v>30</v>
      </c>
      <c r="I2607" t="s">
        <v>16</v>
      </c>
      <c r="J2607">
        <v>4.7081397999999997E-2</v>
      </c>
      <c r="K2607">
        <v>9.1950000000000003</v>
      </c>
      <c r="L2607">
        <v>51.166600000000003</v>
      </c>
      <c r="M2607">
        <v>4</v>
      </c>
    </row>
    <row r="2608" spans="1:13" x14ac:dyDescent="0.3">
      <c r="A2608" t="s">
        <v>10</v>
      </c>
      <c r="B2608">
        <v>3688</v>
      </c>
      <c r="C2608" t="s">
        <v>1006</v>
      </c>
      <c r="D2608" t="s">
        <v>24</v>
      </c>
      <c r="E2608">
        <v>2014</v>
      </c>
      <c r="F2608" t="s">
        <v>29</v>
      </c>
      <c r="G2608" t="s">
        <v>21</v>
      </c>
      <c r="H2608" t="s">
        <v>30</v>
      </c>
      <c r="I2608" t="s">
        <v>16</v>
      </c>
      <c r="J2608">
        <v>8.2861686000000004E-2</v>
      </c>
      <c r="K2608">
        <v>7.75</v>
      </c>
      <c r="L2608">
        <v>32.655799999999999</v>
      </c>
      <c r="M2608">
        <v>4</v>
      </c>
    </row>
    <row r="2609" spans="1:13" x14ac:dyDescent="0.3">
      <c r="A2609" t="s">
        <v>10</v>
      </c>
      <c r="B2609">
        <v>3687</v>
      </c>
      <c r="C2609" t="s">
        <v>1414</v>
      </c>
      <c r="D2609" t="s">
        <v>67</v>
      </c>
      <c r="E2609">
        <v>2014</v>
      </c>
      <c r="F2609" t="s">
        <v>29</v>
      </c>
      <c r="G2609" t="s">
        <v>21</v>
      </c>
      <c r="H2609" t="s">
        <v>30</v>
      </c>
      <c r="I2609" t="s">
        <v>16</v>
      </c>
      <c r="J2609">
        <v>8.2730100000000008E-3</v>
      </c>
      <c r="K2609">
        <v>11.15</v>
      </c>
      <c r="L2609">
        <v>150.4708</v>
      </c>
      <c r="M2609">
        <v>4</v>
      </c>
    </row>
    <row r="2610" spans="1:13" x14ac:dyDescent="0.3">
      <c r="A2610" t="s">
        <v>10</v>
      </c>
      <c r="B2610">
        <v>3686</v>
      </c>
      <c r="C2610" t="s">
        <v>1458</v>
      </c>
      <c r="D2610" t="s">
        <v>28</v>
      </c>
      <c r="E2610">
        <v>2014</v>
      </c>
      <c r="F2610" t="s">
        <v>29</v>
      </c>
      <c r="G2610" t="s">
        <v>21</v>
      </c>
      <c r="H2610" t="s">
        <v>30</v>
      </c>
      <c r="I2610" t="s">
        <v>16</v>
      </c>
      <c r="J2610">
        <v>2.7594064000000001E-2</v>
      </c>
      <c r="K2610">
        <v>15.7</v>
      </c>
      <c r="L2610">
        <v>171.179</v>
      </c>
      <c r="M2610">
        <v>4</v>
      </c>
    </row>
    <row r="2611" spans="1:13" x14ac:dyDescent="0.3">
      <c r="A2611" t="s">
        <v>10</v>
      </c>
      <c r="B2611">
        <v>3685</v>
      </c>
      <c r="C2611" t="s">
        <v>726</v>
      </c>
      <c r="D2611" t="s">
        <v>28</v>
      </c>
      <c r="E2611">
        <v>2014</v>
      </c>
      <c r="F2611" t="s">
        <v>29</v>
      </c>
      <c r="G2611" t="s">
        <v>21</v>
      </c>
      <c r="H2611" t="s">
        <v>30</v>
      </c>
      <c r="I2611" t="s">
        <v>16</v>
      </c>
      <c r="J2611">
        <v>8.3444376000000001E-2</v>
      </c>
      <c r="K2611">
        <v>13</v>
      </c>
      <c r="L2611">
        <v>195.8426</v>
      </c>
      <c r="M2611">
        <v>4</v>
      </c>
    </row>
    <row r="2612" spans="1:13" x14ac:dyDescent="0.3">
      <c r="A2612" t="s">
        <v>10</v>
      </c>
      <c r="B2612">
        <v>3684</v>
      </c>
      <c r="C2612" t="s">
        <v>186</v>
      </c>
      <c r="D2612" t="s">
        <v>28</v>
      </c>
      <c r="E2612">
        <v>2014</v>
      </c>
      <c r="F2612" t="s">
        <v>29</v>
      </c>
      <c r="G2612" t="s">
        <v>21</v>
      </c>
      <c r="H2612" t="s">
        <v>30</v>
      </c>
      <c r="I2612" t="s">
        <v>16</v>
      </c>
      <c r="J2612">
        <v>0</v>
      </c>
      <c r="K2612">
        <v>8.1</v>
      </c>
      <c r="L2612">
        <v>88.519800000000004</v>
      </c>
      <c r="M2612">
        <v>4</v>
      </c>
    </row>
    <row r="2613" spans="1:13" x14ac:dyDescent="0.3">
      <c r="A2613" t="s">
        <v>10</v>
      </c>
      <c r="B2613">
        <v>3683</v>
      </c>
      <c r="C2613" t="s">
        <v>1511</v>
      </c>
      <c r="D2613" t="s">
        <v>28</v>
      </c>
      <c r="E2613">
        <v>2014</v>
      </c>
      <c r="F2613" t="s">
        <v>29</v>
      </c>
      <c r="G2613" t="s">
        <v>21</v>
      </c>
      <c r="H2613" t="s">
        <v>30</v>
      </c>
      <c r="I2613" t="s">
        <v>16</v>
      </c>
      <c r="J2613">
        <v>0.101747034</v>
      </c>
      <c r="K2613">
        <v>4.6150000000000002</v>
      </c>
      <c r="L2613">
        <v>231.33</v>
      </c>
      <c r="M2613">
        <v>4</v>
      </c>
    </row>
    <row r="2614" spans="1:13" x14ac:dyDescent="0.3">
      <c r="A2614" t="s">
        <v>10</v>
      </c>
      <c r="B2614">
        <v>3682</v>
      </c>
      <c r="C2614" t="s">
        <v>1349</v>
      </c>
      <c r="D2614" t="s">
        <v>57</v>
      </c>
      <c r="E2614">
        <v>2014</v>
      </c>
      <c r="F2614" t="s">
        <v>29</v>
      </c>
      <c r="G2614" t="s">
        <v>21</v>
      </c>
      <c r="H2614" t="s">
        <v>30</v>
      </c>
      <c r="I2614" t="s">
        <v>16</v>
      </c>
      <c r="J2614">
        <v>7.4669288E-2</v>
      </c>
      <c r="K2614">
        <v>7.72</v>
      </c>
      <c r="L2614">
        <v>76.398600000000002</v>
      </c>
      <c r="M2614">
        <v>4</v>
      </c>
    </row>
    <row r="2615" spans="1:13" x14ac:dyDescent="0.3">
      <c r="A2615" t="s">
        <v>10</v>
      </c>
      <c r="B2615">
        <v>3681</v>
      </c>
      <c r="C2615" t="s">
        <v>1197</v>
      </c>
      <c r="D2615" t="s">
        <v>57</v>
      </c>
      <c r="E2615">
        <v>2014</v>
      </c>
      <c r="F2615" t="s">
        <v>29</v>
      </c>
      <c r="G2615" t="s">
        <v>21</v>
      </c>
      <c r="H2615" t="s">
        <v>30</v>
      </c>
      <c r="I2615" t="s">
        <v>16</v>
      </c>
      <c r="J2615">
        <v>7.5444921999999998E-2</v>
      </c>
      <c r="K2615">
        <v>6.5750000000000002</v>
      </c>
      <c r="L2615">
        <v>146.0444</v>
      </c>
      <c r="M2615">
        <v>4</v>
      </c>
    </row>
    <row r="2616" spans="1:13" x14ac:dyDescent="0.3">
      <c r="A2616" t="s">
        <v>10</v>
      </c>
      <c r="B2616">
        <v>3680</v>
      </c>
      <c r="C2616" t="s">
        <v>802</v>
      </c>
      <c r="D2616" t="s">
        <v>95</v>
      </c>
      <c r="E2616">
        <v>2014</v>
      </c>
      <c r="F2616" t="s">
        <v>29</v>
      </c>
      <c r="G2616" t="s">
        <v>21</v>
      </c>
      <c r="H2616" t="s">
        <v>30</v>
      </c>
      <c r="I2616" t="s">
        <v>16</v>
      </c>
      <c r="J2616">
        <v>0.106663245</v>
      </c>
      <c r="K2616">
        <v>16</v>
      </c>
      <c r="L2616">
        <v>179.76339999999999</v>
      </c>
      <c r="M2616">
        <v>4</v>
      </c>
    </row>
    <row r="2617" spans="1:13" x14ac:dyDescent="0.3">
      <c r="A2617" t="s">
        <v>10</v>
      </c>
      <c r="B2617">
        <v>3679</v>
      </c>
      <c r="C2617" t="s">
        <v>1492</v>
      </c>
      <c r="D2617" t="s">
        <v>95</v>
      </c>
      <c r="E2617">
        <v>2014</v>
      </c>
      <c r="F2617" t="s">
        <v>29</v>
      </c>
      <c r="G2617" t="s">
        <v>21</v>
      </c>
      <c r="H2617" t="s">
        <v>30</v>
      </c>
      <c r="I2617" t="s">
        <v>16</v>
      </c>
      <c r="J2617">
        <v>0.105220024</v>
      </c>
      <c r="K2617">
        <v>11.15</v>
      </c>
      <c r="L2617">
        <v>102.76479999999999</v>
      </c>
      <c r="M2617">
        <v>4</v>
      </c>
    </row>
    <row r="2618" spans="1:13" x14ac:dyDescent="0.3">
      <c r="A2618" t="s">
        <v>10</v>
      </c>
      <c r="B2618">
        <v>3678</v>
      </c>
      <c r="C2618" t="s">
        <v>1479</v>
      </c>
      <c r="D2618" t="s">
        <v>95</v>
      </c>
      <c r="E2618">
        <v>2014</v>
      </c>
      <c r="F2618" t="s">
        <v>29</v>
      </c>
      <c r="G2618" t="s">
        <v>21</v>
      </c>
      <c r="H2618" t="s">
        <v>30</v>
      </c>
      <c r="I2618" t="s">
        <v>16</v>
      </c>
      <c r="J2618">
        <v>1.7047751E-2</v>
      </c>
      <c r="K2618">
        <v>5.44</v>
      </c>
      <c r="L2618">
        <v>174.637</v>
      </c>
      <c r="M2618">
        <v>4</v>
      </c>
    </row>
    <row r="2619" spans="1:13" x14ac:dyDescent="0.3">
      <c r="A2619" t="s">
        <v>10</v>
      </c>
      <c r="B2619">
        <v>3636</v>
      </c>
      <c r="C2619" t="s">
        <v>256</v>
      </c>
      <c r="D2619" t="s">
        <v>12</v>
      </c>
      <c r="E2619">
        <v>2011</v>
      </c>
      <c r="F2619" t="s">
        <v>39</v>
      </c>
      <c r="G2619" t="s">
        <v>21</v>
      </c>
      <c r="H2619" t="s">
        <v>26</v>
      </c>
      <c r="I2619" t="s">
        <v>40</v>
      </c>
      <c r="J2619">
        <v>2.4044279000000002E-2</v>
      </c>
      <c r="K2619">
        <v>7.35</v>
      </c>
      <c r="L2619">
        <v>241.05119999999999</v>
      </c>
      <c r="M2619">
        <v>4</v>
      </c>
    </row>
    <row r="2620" spans="1:13" x14ac:dyDescent="0.3">
      <c r="A2620" t="s">
        <v>10</v>
      </c>
      <c r="B2620">
        <v>3635</v>
      </c>
      <c r="C2620" t="s">
        <v>1501</v>
      </c>
      <c r="D2620" t="s">
        <v>32</v>
      </c>
      <c r="E2620">
        <v>2011</v>
      </c>
      <c r="F2620" t="s">
        <v>39</v>
      </c>
      <c r="G2620" t="s">
        <v>21</v>
      </c>
      <c r="H2620" t="s">
        <v>26</v>
      </c>
      <c r="I2620" t="s">
        <v>40</v>
      </c>
      <c r="J2620">
        <v>4.1599643999999998E-2</v>
      </c>
      <c r="K2620">
        <v>16.75</v>
      </c>
      <c r="L2620">
        <v>40.982199999999999</v>
      </c>
      <c r="M2620">
        <v>4</v>
      </c>
    </row>
    <row r="2621" spans="1:13" x14ac:dyDescent="0.3">
      <c r="A2621" t="s">
        <v>10</v>
      </c>
      <c r="B2621">
        <v>3634</v>
      </c>
      <c r="C2621" t="s">
        <v>1126</v>
      </c>
      <c r="D2621" t="s">
        <v>32</v>
      </c>
      <c r="E2621">
        <v>2011</v>
      </c>
      <c r="F2621" t="s">
        <v>39</v>
      </c>
      <c r="G2621" t="s">
        <v>21</v>
      </c>
      <c r="H2621" t="s">
        <v>26</v>
      </c>
      <c r="I2621" t="s">
        <v>40</v>
      </c>
      <c r="J2621">
        <v>1.1790780000000001E-2</v>
      </c>
      <c r="K2621">
        <v>6.1150000000000002</v>
      </c>
      <c r="L2621">
        <v>189.053</v>
      </c>
      <c r="M2621">
        <v>4</v>
      </c>
    </row>
    <row r="2622" spans="1:13" x14ac:dyDescent="0.3">
      <c r="A2622" t="s">
        <v>10</v>
      </c>
      <c r="B2622">
        <v>3633</v>
      </c>
      <c r="C2622" t="s">
        <v>1207</v>
      </c>
      <c r="D2622" t="s">
        <v>48</v>
      </c>
      <c r="E2622">
        <v>2011</v>
      </c>
      <c r="F2622" t="s">
        <v>39</v>
      </c>
      <c r="G2622" t="s">
        <v>21</v>
      </c>
      <c r="H2622" t="s">
        <v>30</v>
      </c>
      <c r="I2622" t="s">
        <v>40</v>
      </c>
      <c r="J2622">
        <v>0.12411034899999999</v>
      </c>
      <c r="K2622">
        <v>5.78</v>
      </c>
      <c r="L2622">
        <v>262.35680000000002</v>
      </c>
      <c r="M2622">
        <v>4</v>
      </c>
    </row>
    <row r="2623" spans="1:13" x14ac:dyDescent="0.3">
      <c r="A2623" t="s">
        <v>10</v>
      </c>
      <c r="B2623">
        <v>3632</v>
      </c>
      <c r="C2623" t="s">
        <v>838</v>
      </c>
      <c r="D2623" t="s">
        <v>48</v>
      </c>
      <c r="E2623">
        <v>2011</v>
      </c>
      <c r="F2623" t="s">
        <v>39</v>
      </c>
      <c r="G2623" t="s">
        <v>21</v>
      </c>
      <c r="H2623" t="s">
        <v>30</v>
      </c>
      <c r="I2623" t="s">
        <v>40</v>
      </c>
      <c r="J2623">
        <v>9.4741513999999999E-2</v>
      </c>
      <c r="K2623">
        <v>5.59</v>
      </c>
      <c r="L2623">
        <v>63.116799999999998</v>
      </c>
      <c r="M2623">
        <v>4</v>
      </c>
    </row>
    <row r="2624" spans="1:13" x14ac:dyDescent="0.3">
      <c r="A2624" t="s">
        <v>10</v>
      </c>
      <c r="B2624">
        <v>3631</v>
      </c>
      <c r="C2624" t="s">
        <v>1161</v>
      </c>
      <c r="D2624" t="s">
        <v>54</v>
      </c>
      <c r="E2624">
        <v>2011</v>
      </c>
      <c r="F2624" t="s">
        <v>39</v>
      </c>
      <c r="G2624" t="s">
        <v>21</v>
      </c>
      <c r="H2624" t="s">
        <v>30</v>
      </c>
      <c r="I2624" t="s">
        <v>40</v>
      </c>
      <c r="J2624">
        <v>0.160852421</v>
      </c>
      <c r="K2624">
        <v>15.1</v>
      </c>
      <c r="L2624">
        <v>131.39420000000001</v>
      </c>
      <c r="M2624">
        <v>4</v>
      </c>
    </row>
    <row r="2625" spans="1:13" x14ac:dyDescent="0.3">
      <c r="A2625" t="s">
        <v>10</v>
      </c>
      <c r="B2625">
        <v>3630</v>
      </c>
      <c r="C2625" t="s">
        <v>130</v>
      </c>
      <c r="D2625" t="s">
        <v>54</v>
      </c>
      <c r="E2625">
        <v>2011</v>
      </c>
      <c r="F2625" t="s">
        <v>39</v>
      </c>
      <c r="G2625" t="s">
        <v>21</v>
      </c>
      <c r="H2625" t="s">
        <v>30</v>
      </c>
      <c r="I2625" t="s">
        <v>40</v>
      </c>
      <c r="J2625">
        <v>4.4526442999999999E-2</v>
      </c>
      <c r="K2625">
        <v>13.65</v>
      </c>
      <c r="L2625">
        <v>37.953200000000002</v>
      </c>
      <c r="M2625">
        <v>4</v>
      </c>
    </row>
    <row r="2626" spans="1:13" x14ac:dyDescent="0.3">
      <c r="A2626" t="s">
        <v>10</v>
      </c>
      <c r="B2626">
        <v>3629</v>
      </c>
      <c r="C2626" t="s">
        <v>924</v>
      </c>
      <c r="D2626" t="s">
        <v>12</v>
      </c>
      <c r="E2626">
        <v>2011</v>
      </c>
      <c r="F2626" t="s">
        <v>39</v>
      </c>
      <c r="G2626" t="s">
        <v>21</v>
      </c>
      <c r="H2626" t="s">
        <v>30</v>
      </c>
      <c r="I2626" t="s">
        <v>40</v>
      </c>
      <c r="J2626">
        <v>8.3079825999999996E-2</v>
      </c>
      <c r="K2626">
        <v>19.350000000000001</v>
      </c>
      <c r="L2626">
        <v>80.364400000000003</v>
      </c>
      <c r="M2626">
        <v>4</v>
      </c>
    </row>
    <row r="2627" spans="1:13" x14ac:dyDescent="0.3">
      <c r="A2627" t="s">
        <v>10</v>
      </c>
      <c r="B2627">
        <v>3628</v>
      </c>
      <c r="C2627" t="s">
        <v>427</v>
      </c>
      <c r="D2627" t="s">
        <v>12</v>
      </c>
      <c r="E2627">
        <v>2011</v>
      </c>
      <c r="F2627" t="s">
        <v>39</v>
      </c>
      <c r="G2627" t="s">
        <v>21</v>
      </c>
      <c r="H2627" t="s">
        <v>30</v>
      </c>
      <c r="I2627" t="s">
        <v>40</v>
      </c>
      <c r="J2627">
        <v>6.4441812000000001E-2</v>
      </c>
      <c r="K2627">
        <v>12.35</v>
      </c>
      <c r="L2627">
        <v>110.95699999999999</v>
      </c>
      <c r="M2627">
        <v>4</v>
      </c>
    </row>
    <row r="2628" spans="1:13" x14ac:dyDescent="0.3">
      <c r="A2628" t="s">
        <v>10</v>
      </c>
      <c r="B2628">
        <v>3627</v>
      </c>
      <c r="C2628" t="s">
        <v>1367</v>
      </c>
      <c r="D2628" t="s">
        <v>24</v>
      </c>
      <c r="E2628">
        <v>2011</v>
      </c>
      <c r="F2628" t="s">
        <v>39</v>
      </c>
      <c r="G2628" t="s">
        <v>21</v>
      </c>
      <c r="H2628" t="s">
        <v>30</v>
      </c>
      <c r="I2628" t="s">
        <v>40</v>
      </c>
      <c r="J2628">
        <v>0.13211192099999999</v>
      </c>
      <c r="K2628">
        <v>11.6</v>
      </c>
      <c r="L2628">
        <v>82.227599999999995</v>
      </c>
      <c r="M2628">
        <v>4</v>
      </c>
    </row>
    <row r="2629" spans="1:13" x14ac:dyDescent="0.3">
      <c r="A2629" t="s">
        <v>10</v>
      </c>
      <c r="B2629">
        <v>3626</v>
      </c>
      <c r="C2629" t="s">
        <v>1500</v>
      </c>
      <c r="D2629" t="s">
        <v>67</v>
      </c>
      <c r="E2629">
        <v>2011</v>
      </c>
      <c r="F2629" t="s">
        <v>39</v>
      </c>
      <c r="G2629" t="s">
        <v>21</v>
      </c>
      <c r="H2629" t="s">
        <v>30</v>
      </c>
      <c r="I2629" t="s">
        <v>40</v>
      </c>
      <c r="J2629">
        <v>0.146701312</v>
      </c>
      <c r="K2629">
        <v>8.9450000000000003</v>
      </c>
      <c r="L2629">
        <v>262.291</v>
      </c>
      <c r="M2629">
        <v>4</v>
      </c>
    </row>
    <row r="2630" spans="1:13" x14ac:dyDescent="0.3">
      <c r="A2630" t="s">
        <v>10</v>
      </c>
      <c r="B2630">
        <v>3625</v>
      </c>
      <c r="C2630" t="s">
        <v>154</v>
      </c>
      <c r="D2630" t="s">
        <v>74</v>
      </c>
      <c r="E2630">
        <v>2011</v>
      </c>
      <c r="F2630" t="s">
        <v>39</v>
      </c>
      <c r="G2630" t="s">
        <v>21</v>
      </c>
      <c r="H2630" t="s">
        <v>30</v>
      </c>
      <c r="I2630" t="s">
        <v>40</v>
      </c>
      <c r="J2630">
        <v>9.4265737000000002E-2</v>
      </c>
      <c r="K2630">
        <v>13.85</v>
      </c>
      <c r="L2630">
        <v>233.93</v>
      </c>
      <c r="M2630">
        <v>4</v>
      </c>
    </row>
    <row r="2631" spans="1:13" x14ac:dyDescent="0.3">
      <c r="A2631" t="s">
        <v>10</v>
      </c>
      <c r="B2631">
        <v>3597</v>
      </c>
      <c r="C2631" t="s">
        <v>482</v>
      </c>
      <c r="D2631" t="s">
        <v>159</v>
      </c>
      <c r="E2631">
        <v>2017</v>
      </c>
      <c r="F2631" t="s">
        <v>50</v>
      </c>
      <c r="G2631" t="s">
        <v>34</v>
      </c>
      <c r="H2631" t="s">
        <v>26</v>
      </c>
      <c r="I2631" t="s">
        <v>16</v>
      </c>
      <c r="J2631">
        <v>0</v>
      </c>
      <c r="K2631">
        <v>17.7</v>
      </c>
      <c r="L2631">
        <v>183.5924</v>
      </c>
      <c r="M2631">
        <v>4</v>
      </c>
    </row>
    <row r="2632" spans="1:13" x14ac:dyDescent="0.3">
      <c r="A2632" t="s">
        <v>10</v>
      </c>
      <c r="B2632">
        <v>3596</v>
      </c>
      <c r="C2632" t="s">
        <v>1496</v>
      </c>
      <c r="D2632" t="s">
        <v>32</v>
      </c>
      <c r="E2632">
        <v>2017</v>
      </c>
      <c r="F2632" t="s">
        <v>50</v>
      </c>
      <c r="G2632" t="s">
        <v>34</v>
      </c>
      <c r="H2632" t="s">
        <v>26</v>
      </c>
      <c r="I2632" t="s">
        <v>16</v>
      </c>
      <c r="J2632">
        <v>3.9920687000000003E-2</v>
      </c>
      <c r="K2632">
        <v>19.350000000000001</v>
      </c>
      <c r="L2632">
        <v>163.38679999999999</v>
      </c>
      <c r="M2632">
        <v>4</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10</v>
      </c>
      <c r="B2650">
        <v>3595</v>
      </c>
      <c r="C2650" t="s">
        <v>1495</v>
      </c>
      <c r="D2650" t="s">
        <v>48</v>
      </c>
      <c r="E2650">
        <v>2017</v>
      </c>
      <c r="F2650" t="s">
        <v>50</v>
      </c>
      <c r="G2650" t="s">
        <v>34</v>
      </c>
      <c r="H2650" t="s">
        <v>26</v>
      </c>
      <c r="I2650" t="s">
        <v>16</v>
      </c>
      <c r="J2650">
        <v>9.9113429000000003E-2</v>
      </c>
      <c r="K2650">
        <v>14.65</v>
      </c>
      <c r="L2650">
        <v>52.866599999999998</v>
      </c>
      <c r="M2650">
        <v>4</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10</v>
      </c>
      <c r="B2652">
        <v>3594</v>
      </c>
      <c r="C2652" t="s">
        <v>1336</v>
      </c>
      <c r="D2652" t="s">
        <v>153</v>
      </c>
      <c r="E2652">
        <v>2017</v>
      </c>
      <c r="F2652" t="s">
        <v>50</v>
      </c>
      <c r="G2652" t="s">
        <v>34</v>
      </c>
      <c r="H2652" t="s">
        <v>26</v>
      </c>
      <c r="I2652" t="s">
        <v>16</v>
      </c>
      <c r="J2652">
        <v>0.14021376199999999</v>
      </c>
      <c r="K2652">
        <v>5.3650000000000002</v>
      </c>
      <c r="L2652">
        <v>173.7764</v>
      </c>
      <c r="M2652">
        <v>4</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10</v>
      </c>
      <c r="B2654">
        <v>3593</v>
      </c>
      <c r="C2654" t="s">
        <v>573</v>
      </c>
      <c r="D2654" t="s">
        <v>54</v>
      </c>
      <c r="E2654">
        <v>2017</v>
      </c>
      <c r="F2654" t="s">
        <v>50</v>
      </c>
      <c r="G2654" t="s">
        <v>34</v>
      </c>
      <c r="H2654" t="s">
        <v>26</v>
      </c>
      <c r="I2654" t="s">
        <v>16</v>
      </c>
      <c r="J2654">
        <v>9.1560606000000003E-2</v>
      </c>
      <c r="K2654">
        <v>18.7</v>
      </c>
      <c r="L2654">
        <v>182.32919999999999</v>
      </c>
      <c r="M2654">
        <v>4</v>
      </c>
    </row>
    <row r="2655" spans="1:13" x14ac:dyDescent="0.3">
      <c r="A2655" t="s">
        <v>10</v>
      </c>
      <c r="B2655">
        <v>3592</v>
      </c>
      <c r="C2655" t="s">
        <v>156</v>
      </c>
      <c r="D2655" t="s">
        <v>12</v>
      </c>
      <c r="E2655">
        <v>2017</v>
      </c>
      <c r="F2655" t="s">
        <v>50</v>
      </c>
      <c r="G2655" t="s">
        <v>34</v>
      </c>
      <c r="H2655" t="s">
        <v>26</v>
      </c>
      <c r="I2655" t="s">
        <v>16</v>
      </c>
      <c r="J2655">
        <v>0.119439636</v>
      </c>
      <c r="K2655">
        <v>16.7</v>
      </c>
      <c r="L2655">
        <v>182.19759999999999</v>
      </c>
      <c r="M2655">
        <v>4</v>
      </c>
    </row>
    <row r="2656" spans="1:13" x14ac:dyDescent="0.3">
      <c r="A2656" t="s">
        <v>10</v>
      </c>
      <c r="B2656">
        <v>3591</v>
      </c>
      <c r="C2656" t="s">
        <v>865</v>
      </c>
      <c r="D2656" t="s">
        <v>12</v>
      </c>
      <c r="E2656">
        <v>2017</v>
      </c>
      <c r="F2656" t="s">
        <v>50</v>
      </c>
      <c r="G2656" t="s">
        <v>34</v>
      </c>
      <c r="H2656" t="s">
        <v>26</v>
      </c>
      <c r="I2656" t="s">
        <v>16</v>
      </c>
      <c r="J2656">
        <v>2.4944396000000001E-2</v>
      </c>
      <c r="K2656">
        <v>16.100000000000001</v>
      </c>
      <c r="L2656">
        <v>95.441000000000003</v>
      </c>
      <c r="M2656">
        <v>4</v>
      </c>
    </row>
    <row r="2657" spans="1:13" x14ac:dyDescent="0.3">
      <c r="A2657" t="s">
        <v>10</v>
      </c>
      <c r="B2657">
        <v>3590</v>
      </c>
      <c r="C2657" t="s">
        <v>1494</v>
      </c>
      <c r="D2657" t="s">
        <v>24</v>
      </c>
      <c r="E2657">
        <v>2017</v>
      </c>
      <c r="F2657" t="s">
        <v>50</v>
      </c>
      <c r="G2657" t="s">
        <v>34</v>
      </c>
      <c r="H2657" t="s">
        <v>26</v>
      </c>
      <c r="I2657" t="s">
        <v>16</v>
      </c>
      <c r="J2657">
        <v>0</v>
      </c>
      <c r="K2657">
        <v>18.7</v>
      </c>
      <c r="L2657">
        <v>229.20099999999999</v>
      </c>
      <c r="M2657">
        <v>4</v>
      </c>
    </row>
    <row r="2658" spans="1:13" x14ac:dyDescent="0.3">
      <c r="A2658" t="s">
        <v>10</v>
      </c>
      <c r="B2658">
        <v>3589</v>
      </c>
      <c r="C2658" t="s">
        <v>1493</v>
      </c>
      <c r="D2658" t="s">
        <v>24</v>
      </c>
      <c r="E2658">
        <v>2017</v>
      </c>
      <c r="F2658" t="s">
        <v>50</v>
      </c>
      <c r="G2658" t="s">
        <v>34</v>
      </c>
      <c r="H2658" t="s">
        <v>26</v>
      </c>
      <c r="I2658" t="s">
        <v>16</v>
      </c>
      <c r="J2658">
        <v>6.3162607999999995E-2</v>
      </c>
      <c r="K2658">
        <v>10</v>
      </c>
      <c r="L2658">
        <v>228.66679999999999</v>
      </c>
      <c r="M2658">
        <v>4</v>
      </c>
    </row>
    <row r="2659" spans="1:13" x14ac:dyDescent="0.3">
      <c r="A2659" t="s">
        <v>10</v>
      </c>
      <c r="B2659">
        <v>3588</v>
      </c>
      <c r="C2659" t="s">
        <v>1486</v>
      </c>
      <c r="D2659" t="s">
        <v>24</v>
      </c>
      <c r="E2659">
        <v>2017</v>
      </c>
      <c r="F2659" t="s">
        <v>50</v>
      </c>
      <c r="G2659" t="s">
        <v>34</v>
      </c>
      <c r="H2659" t="s">
        <v>26</v>
      </c>
      <c r="I2659" t="s">
        <v>16</v>
      </c>
      <c r="J2659">
        <v>4.7420609000000002E-2</v>
      </c>
      <c r="K2659">
        <v>9.6950000000000003</v>
      </c>
      <c r="L2659">
        <v>246.01439999999999</v>
      </c>
      <c r="M2659">
        <v>4</v>
      </c>
    </row>
    <row r="2660" spans="1:13" x14ac:dyDescent="0.3">
      <c r="A2660" t="s">
        <v>10</v>
      </c>
      <c r="B2660">
        <v>3587</v>
      </c>
      <c r="C2660" t="s">
        <v>1096</v>
      </c>
      <c r="D2660" t="s">
        <v>24</v>
      </c>
      <c r="E2660">
        <v>2017</v>
      </c>
      <c r="F2660" t="s">
        <v>50</v>
      </c>
      <c r="G2660" t="s">
        <v>34</v>
      </c>
      <c r="H2660" t="s">
        <v>26</v>
      </c>
      <c r="I2660" t="s">
        <v>16</v>
      </c>
      <c r="J2660">
        <v>8.2386010999999995E-2</v>
      </c>
      <c r="K2660">
        <v>8.18</v>
      </c>
      <c r="L2660">
        <v>56.658799999999999</v>
      </c>
      <c r="M2660">
        <v>4</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10</v>
      </c>
      <c r="B2662">
        <v>3586</v>
      </c>
      <c r="C2662" t="s">
        <v>1218</v>
      </c>
      <c r="D2662" t="s">
        <v>28</v>
      </c>
      <c r="E2662">
        <v>2017</v>
      </c>
      <c r="F2662" t="s">
        <v>50</v>
      </c>
      <c r="G2662" t="s">
        <v>34</v>
      </c>
      <c r="H2662" t="s">
        <v>26</v>
      </c>
      <c r="I2662" t="s">
        <v>16</v>
      </c>
      <c r="J2662">
        <v>2.7341529E-2</v>
      </c>
      <c r="K2662">
        <v>19.5</v>
      </c>
      <c r="L2662">
        <v>158.292</v>
      </c>
      <c r="M2662">
        <v>4</v>
      </c>
    </row>
    <row r="2663" spans="1:13" x14ac:dyDescent="0.3">
      <c r="A2663" t="s">
        <v>10</v>
      </c>
      <c r="B2663">
        <v>3585</v>
      </c>
      <c r="C2663" t="s">
        <v>1156</v>
      </c>
      <c r="D2663" t="s">
        <v>28</v>
      </c>
      <c r="E2663">
        <v>2017</v>
      </c>
      <c r="F2663" t="s">
        <v>50</v>
      </c>
      <c r="G2663" t="s">
        <v>34</v>
      </c>
      <c r="H2663" t="s">
        <v>26</v>
      </c>
      <c r="I2663" t="s">
        <v>16</v>
      </c>
      <c r="J2663">
        <v>0.170251293</v>
      </c>
      <c r="K2663">
        <v>11.8</v>
      </c>
      <c r="L2663">
        <v>116.4834</v>
      </c>
      <c r="M2663">
        <v>4</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10</v>
      </c>
      <c r="B2665">
        <v>3584</v>
      </c>
      <c r="C2665" t="s">
        <v>1480</v>
      </c>
      <c r="D2665" t="s">
        <v>28</v>
      </c>
      <c r="E2665">
        <v>2017</v>
      </c>
      <c r="F2665" t="s">
        <v>50</v>
      </c>
      <c r="G2665" t="s">
        <v>34</v>
      </c>
      <c r="H2665" t="s">
        <v>26</v>
      </c>
      <c r="I2665" t="s">
        <v>16</v>
      </c>
      <c r="J2665">
        <v>5.3611143999999999E-2</v>
      </c>
      <c r="K2665">
        <v>5.4050000000000002</v>
      </c>
      <c r="L2665">
        <v>197.77420000000001</v>
      </c>
      <c r="M2665">
        <v>4</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10</v>
      </c>
      <c r="B2668">
        <v>3583</v>
      </c>
      <c r="C2668" t="s">
        <v>1344</v>
      </c>
      <c r="D2668" t="s">
        <v>74</v>
      </c>
      <c r="E2668">
        <v>2017</v>
      </c>
      <c r="F2668" t="s">
        <v>50</v>
      </c>
      <c r="G2668" t="s">
        <v>34</v>
      </c>
      <c r="H2668" t="s">
        <v>26</v>
      </c>
      <c r="I2668" t="s">
        <v>16</v>
      </c>
      <c r="J2668">
        <v>6.0654267999999997E-2</v>
      </c>
      <c r="K2668">
        <v>10.695</v>
      </c>
      <c r="L2668">
        <v>174.77119999999999</v>
      </c>
      <c r="M2668">
        <v>4</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10</v>
      </c>
      <c r="B2672">
        <v>3582</v>
      </c>
      <c r="C2672" t="s">
        <v>266</v>
      </c>
      <c r="D2672" t="s">
        <v>95</v>
      </c>
      <c r="E2672">
        <v>2017</v>
      </c>
      <c r="F2672" t="s">
        <v>50</v>
      </c>
      <c r="G2672" t="s">
        <v>34</v>
      </c>
      <c r="H2672" t="s">
        <v>26</v>
      </c>
      <c r="I2672" t="s">
        <v>16</v>
      </c>
      <c r="J2672">
        <v>0.117339056</v>
      </c>
      <c r="K2672">
        <v>20.2</v>
      </c>
      <c r="L2672">
        <v>195.011</v>
      </c>
      <c r="M2672">
        <v>4</v>
      </c>
    </row>
    <row r="2673" spans="1:13" x14ac:dyDescent="0.3">
      <c r="A2673" t="s">
        <v>10</v>
      </c>
      <c r="B2673">
        <v>3581</v>
      </c>
      <c r="C2673" t="s">
        <v>1492</v>
      </c>
      <c r="D2673" t="s">
        <v>95</v>
      </c>
      <c r="E2673">
        <v>2017</v>
      </c>
      <c r="F2673" t="s">
        <v>50</v>
      </c>
      <c r="G2673" t="s">
        <v>34</v>
      </c>
      <c r="H2673" t="s">
        <v>26</v>
      </c>
      <c r="I2673" t="s">
        <v>16</v>
      </c>
      <c r="J2673">
        <v>0.105287746</v>
      </c>
      <c r="K2673">
        <v>11.15</v>
      </c>
      <c r="L2673">
        <v>103.26479999999999</v>
      </c>
      <c r="M2673">
        <v>4</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10</v>
      </c>
      <c r="B2676">
        <v>3580</v>
      </c>
      <c r="C2676" t="s">
        <v>431</v>
      </c>
      <c r="D2676" t="s">
        <v>95</v>
      </c>
      <c r="E2676">
        <v>2017</v>
      </c>
      <c r="F2676" t="s">
        <v>50</v>
      </c>
      <c r="G2676" t="s">
        <v>34</v>
      </c>
      <c r="H2676" t="s">
        <v>26</v>
      </c>
      <c r="I2676" t="s">
        <v>16</v>
      </c>
      <c r="J2676">
        <v>0.16151689399999999</v>
      </c>
      <c r="K2676">
        <v>7.8550000000000004</v>
      </c>
      <c r="L2676">
        <v>37.084800000000001</v>
      </c>
      <c r="M2676">
        <v>4</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10</v>
      </c>
      <c r="B2678">
        <v>3579</v>
      </c>
      <c r="C2678" t="s">
        <v>1095</v>
      </c>
      <c r="D2678" t="s">
        <v>95</v>
      </c>
      <c r="E2678">
        <v>2017</v>
      </c>
      <c r="F2678" t="s">
        <v>50</v>
      </c>
      <c r="G2678" t="s">
        <v>34</v>
      </c>
      <c r="H2678" t="s">
        <v>26</v>
      </c>
      <c r="I2678" t="s">
        <v>16</v>
      </c>
      <c r="J2678">
        <v>7.9312366999999995E-2</v>
      </c>
      <c r="K2678">
        <v>6.1349999999999998</v>
      </c>
      <c r="L2678">
        <v>151.73660000000001</v>
      </c>
      <c r="M2678">
        <v>4</v>
      </c>
    </row>
    <row r="2679" spans="1:13" x14ac:dyDescent="0.3">
      <c r="A2679" t="s">
        <v>10</v>
      </c>
      <c r="B2679">
        <v>3578</v>
      </c>
      <c r="C2679" t="s">
        <v>612</v>
      </c>
      <c r="D2679" t="s">
        <v>95</v>
      </c>
      <c r="E2679">
        <v>2017</v>
      </c>
      <c r="F2679" t="s">
        <v>50</v>
      </c>
      <c r="G2679" t="s">
        <v>34</v>
      </c>
      <c r="H2679" t="s">
        <v>26</v>
      </c>
      <c r="I2679" t="s">
        <v>16</v>
      </c>
      <c r="J2679">
        <v>4.8518008000000001E-2</v>
      </c>
      <c r="K2679">
        <v>5.4649999999999999</v>
      </c>
      <c r="L2679">
        <v>132.96260000000001</v>
      </c>
      <c r="M2679">
        <v>4</v>
      </c>
    </row>
    <row r="2680" spans="1:13" x14ac:dyDescent="0.3">
      <c r="A2680" t="s">
        <v>10</v>
      </c>
      <c r="B2680">
        <v>3549</v>
      </c>
      <c r="C2680" t="s">
        <v>727</v>
      </c>
      <c r="D2680" t="s">
        <v>48</v>
      </c>
      <c r="E2680">
        <v>2015</v>
      </c>
      <c r="F2680" t="s">
        <v>33</v>
      </c>
      <c r="G2680" t="s">
        <v>34</v>
      </c>
      <c r="H2680" t="s">
        <v>15</v>
      </c>
      <c r="I2680" t="s">
        <v>16</v>
      </c>
      <c r="J2680">
        <v>1.7895690999999998E-2</v>
      </c>
      <c r="K2680">
        <v>13.5</v>
      </c>
      <c r="L2680">
        <v>79.495999999999995</v>
      </c>
      <c r="M2680">
        <v>4</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10</v>
      </c>
      <c r="B2682">
        <v>3548</v>
      </c>
      <c r="C2682" t="s">
        <v>1181</v>
      </c>
      <c r="D2682" t="s">
        <v>12</v>
      </c>
      <c r="E2682">
        <v>2015</v>
      </c>
      <c r="F2682" t="s">
        <v>33</v>
      </c>
      <c r="G2682" t="s">
        <v>34</v>
      </c>
      <c r="H2682" t="s">
        <v>15</v>
      </c>
      <c r="I2682" t="s">
        <v>16</v>
      </c>
      <c r="J2682">
        <v>1.2229464000000001E-2</v>
      </c>
      <c r="K2682">
        <v>18.2</v>
      </c>
      <c r="L2682">
        <v>56.8904</v>
      </c>
      <c r="M2682">
        <v>4</v>
      </c>
    </row>
    <row r="2683" spans="1:13" x14ac:dyDescent="0.3">
      <c r="A2683" t="s">
        <v>10</v>
      </c>
      <c r="B2683">
        <v>3547</v>
      </c>
      <c r="C2683" t="s">
        <v>774</v>
      </c>
      <c r="D2683" t="s">
        <v>12</v>
      </c>
      <c r="E2683">
        <v>2015</v>
      </c>
      <c r="F2683" t="s">
        <v>33</v>
      </c>
      <c r="G2683" t="s">
        <v>34</v>
      </c>
      <c r="H2683" t="s">
        <v>15</v>
      </c>
      <c r="I2683" t="s">
        <v>16</v>
      </c>
      <c r="J2683">
        <v>0.103129612</v>
      </c>
      <c r="K2683">
        <v>6.11</v>
      </c>
      <c r="L2683">
        <v>129.5968</v>
      </c>
      <c r="M2683">
        <v>4</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10</v>
      </c>
      <c r="B2685">
        <v>3546</v>
      </c>
      <c r="C2685" t="s">
        <v>1489</v>
      </c>
      <c r="D2685" t="s">
        <v>24</v>
      </c>
      <c r="E2685">
        <v>2015</v>
      </c>
      <c r="F2685" t="s">
        <v>33</v>
      </c>
      <c r="G2685" t="s">
        <v>34</v>
      </c>
      <c r="H2685" t="s">
        <v>15</v>
      </c>
      <c r="I2685" t="s">
        <v>16</v>
      </c>
      <c r="J2685">
        <v>7.3060300999999994E-2</v>
      </c>
      <c r="K2685">
        <v>13.65</v>
      </c>
      <c r="L2685">
        <v>196.24260000000001</v>
      </c>
      <c r="M2685">
        <v>4</v>
      </c>
    </row>
    <row r="2686" spans="1:13" x14ac:dyDescent="0.3">
      <c r="A2686" t="s">
        <v>10</v>
      </c>
      <c r="B2686">
        <v>3544</v>
      </c>
      <c r="C2686" t="s">
        <v>1182</v>
      </c>
      <c r="D2686" t="s">
        <v>159</v>
      </c>
      <c r="E2686">
        <v>2020</v>
      </c>
      <c r="F2686" t="s">
        <v>37</v>
      </c>
      <c r="G2686" t="s">
        <v>34</v>
      </c>
      <c r="H2686" t="s">
        <v>15</v>
      </c>
      <c r="I2686" t="s">
        <v>16</v>
      </c>
      <c r="J2686">
        <v>5.3481818E-2</v>
      </c>
      <c r="K2686">
        <v>17.600000000000001</v>
      </c>
      <c r="L2686">
        <v>47.805999999999997</v>
      </c>
      <c r="M2686">
        <v>4</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10</v>
      </c>
      <c r="B2689">
        <v>3543</v>
      </c>
      <c r="C2689" t="s">
        <v>1213</v>
      </c>
      <c r="D2689" t="s">
        <v>159</v>
      </c>
      <c r="E2689">
        <v>2020</v>
      </c>
      <c r="F2689" t="s">
        <v>37</v>
      </c>
      <c r="G2689" t="s">
        <v>34</v>
      </c>
      <c r="H2689" t="s">
        <v>15</v>
      </c>
      <c r="I2689" t="s">
        <v>16</v>
      </c>
      <c r="J2689">
        <v>1.7730950999999998E-2</v>
      </c>
      <c r="K2689">
        <v>10.195</v>
      </c>
      <c r="L2689">
        <v>239.85380000000001</v>
      </c>
      <c r="M2689">
        <v>4</v>
      </c>
    </row>
    <row r="2690" spans="1:13" x14ac:dyDescent="0.3">
      <c r="A2690" t="s">
        <v>10</v>
      </c>
      <c r="B2690">
        <v>3542</v>
      </c>
      <c r="C2690" t="s">
        <v>1164</v>
      </c>
      <c r="D2690" t="s">
        <v>32</v>
      </c>
      <c r="E2690">
        <v>2020</v>
      </c>
      <c r="F2690" t="s">
        <v>37</v>
      </c>
      <c r="G2690" t="s">
        <v>34</v>
      </c>
      <c r="H2690" t="s">
        <v>15</v>
      </c>
      <c r="I2690" t="s">
        <v>16</v>
      </c>
      <c r="J2690">
        <v>0.11330222299999999</v>
      </c>
      <c r="K2690">
        <v>8.85</v>
      </c>
      <c r="L2690">
        <v>125.1388</v>
      </c>
      <c r="M2690">
        <v>4</v>
      </c>
    </row>
    <row r="2691" spans="1:13" x14ac:dyDescent="0.3">
      <c r="A2691" t="s">
        <v>10</v>
      </c>
      <c r="B2691">
        <v>3541</v>
      </c>
      <c r="C2691" t="s">
        <v>481</v>
      </c>
      <c r="D2691" t="s">
        <v>32</v>
      </c>
      <c r="E2691">
        <v>2020</v>
      </c>
      <c r="F2691" t="s">
        <v>37</v>
      </c>
      <c r="G2691" t="s">
        <v>34</v>
      </c>
      <c r="H2691" t="s">
        <v>15</v>
      </c>
      <c r="I2691" t="s">
        <v>16</v>
      </c>
      <c r="J2691">
        <v>1.9308606999999998E-2</v>
      </c>
      <c r="K2691">
        <v>5.92</v>
      </c>
      <c r="L2691">
        <v>49.069200000000002</v>
      </c>
      <c r="M2691">
        <v>4</v>
      </c>
    </row>
    <row r="2692" spans="1:13" x14ac:dyDescent="0.3">
      <c r="A2692" t="s">
        <v>10</v>
      </c>
      <c r="B2692">
        <v>3540</v>
      </c>
      <c r="C2692" t="s">
        <v>1203</v>
      </c>
      <c r="D2692" t="s">
        <v>48</v>
      </c>
      <c r="E2692">
        <v>2020</v>
      </c>
      <c r="F2692" t="s">
        <v>37</v>
      </c>
      <c r="G2692" t="s">
        <v>34</v>
      </c>
      <c r="H2692" t="s">
        <v>15</v>
      </c>
      <c r="I2692" t="s">
        <v>16</v>
      </c>
      <c r="J2692">
        <v>0.13908768299999999</v>
      </c>
      <c r="K2692">
        <v>18.850000000000001</v>
      </c>
      <c r="L2692">
        <v>251.7724</v>
      </c>
      <c r="M2692">
        <v>4</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10</v>
      </c>
      <c r="B2694">
        <v>3539</v>
      </c>
      <c r="C2694" t="s">
        <v>559</v>
      </c>
      <c r="D2694" t="s">
        <v>48</v>
      </c>
      <c r="E2694">
        <v>2020</v>
      </c>
      <c r="F2694" t="s">
        <v>37</v>
      </c>
      <c r="G2694" t="s">
        <v>34</v>
      </c>
      <c r="H2694" t="s">
        <v>15</v>
      </c>
      <c r="I2694" t="s">
        <v>16</v>
      </c>
      <c r="J2694">
        <v>8.0141165E-2</v>
      </c>
      <c r="K2694">
        <v>16.850000000000001</v>
      </c>
      <c r="L2694">
        <v>111.45440000000001</v>
      </c>
      <c r="M2694">
        <v>4</v>
      </c>
    </row>
    <row r="2695" spans="1:13" x14ac:dyDescent="0.3">
      <c r="A2695" t="s">
        <v>10</v>
      </c>
      <c r="B2695">
        <v>3538</v>
      </c>
      <c r="C2695" t="s">
        <v>501</v>
      </c>
      <c r="D2695" t="s">
        <v>48</v>
      </c>
      <c r="E2695">
        <v>2020</v>
      </c>
      <c r="F2695" t="s">
        <v>37</v>
      </c>
      <c r="G2695" t="s">
        <v>34</v>
      </c>
      <c r="H2695" t="s">
        <v>15</v>
      </c>
      <c r="I2695" t="s">
        <v>16</v>
      </c>
      <c r="J2695">
        <v>3.079807E-2</v>
      </c>
      <c r="K2695">
        <v>15.7</v>
      </c>
      <c r="L2695">
        <v>252.97239999999999</v>
      </c>
      <c r="M2695">
        <v>4</v>
      </c>
    </row>
    <row r="2696" spans="1:13" x14ac:dyDescent="0.3">
      <c r="A2696" t="s">
        <v>10</v>
      </c>
      <c r="B2696">
        <v>3537</v>
      </c>
      <c r="C2696" t="s">
        <v>451</v>
      </c>
      <c r="D2696" t="s">
        <v>48</v>
      </c>
      <c r="E2696">
        <v>2020</v>
      </c>
      <c r="F2696" t="s">
        <v>37</v>
      </c>
      <c r="G2696" t="s">
        <v>34</v>
      </c>
      <c r="H2696" t="s">
        <v>15</v>
      </c>
      <c r="I2696" t="s">
        <v>16</v>
      </c>
      <c r="J2696">
        <v>9.4185483E-2</v>
      </c>
      <c r="K2696">
        <v>11.8</v>
      </c>
      <c r="L2696">
        <v>126.2704</v>
      </c>
      <c r="M2696">
        <v>4</v>
      </c>
    </row>
    <row r="2697" spans="1:13" x14ac:dyDescent="0.3">
      <c r="A2697" t="s">
        <v>10</v>
      </c>
      <c r="B2697">
        <v>3536</v>
      </c>
      <c r="C2697" t="s">
        <v>487</v>
      </c>
      <c r="D2697" t="s">
        <v>48</v>
      </c>
      <c r="E2697">
        <v>2020</v>
      </c>
      <c r="F2697" t="s">
        <v>37</v>
      </c>
      <c r="G2697" t="s">
        <v>34</v>
      </c>
      <c r="H2697" t="s">
        <v>15</v>
      </c>
      <c r="I2697" t="s">
        <v>16</v>
      </c>
      <c r="J2697">
        <v>0.124126756</v>
      </c>
      <c r="K2697">
        <v>6.67</v>
      </c>
      <c r="L2697">
        <v>88.951400000000007</v>
      </c>
      <c r="M2697">
        <v>4</v>
      </c>
    </row>
    <row r="2698" spans="1:13" x14ac:dyDescent="0.3">
      <c r="A2698" t="s">
        <v>10</v>
      </c>
      <c r="B2698">
        <v>3535</v>
      </c>
      <c r="C2698" t="s">
        <v>614</v>
      </c>
      <c r="D2698" t="s">
        <v>48</v>
      </c>
      <c r="E2698">
        <v>2020</v>
      </c>
      <c r="F2698" t="s">
        <v>37</v>
      </c>
      <c r="G2698" t="s">
        <v>34</v>
      </c>
      <c r="H2698" t="s">
        <v>15</v>
      </c>
      <c r="I2698" t="s">
        <v>16</v>
      </c>
      <c r="J2698">
        <v>9.0456903000000005E-2</v>
      </c>
      <c r="K2698">
        <v>6.67</v>
      </c>
      <c r="L2698">
        <v>131.26259999999999</v>
      </c>
      <c r="M2698">
        <v>4</v>
      </c>
    </row>
    <row r="2699" spans="1:13" x14ac:dyDescent="0.3">
      <c r="A2699" t="s">
        <v>10</v>
      </c>
      <c r="B2699">
        <v>3534</v>
      </c>
      <c r="C2699" t="s">
        <v>1336</v>
      </c>
      <c r="D2699" t="s">
        <v>153</v>
      </c>
      <c r="E2699">
        <v>2020</v>
      </c>
      <c r="F2699" t="s">
        <v>37</v>
      </c>
      <c r="G2699" t="s">
        <v>34</v>
      </c>
      <c r="H2699" t="s">
        <v>15</v>
      </c>
      <c r="I2699" t="s">
        <v>16</v>
      </c>
      <c r="J2699">
        <v>0.14103353599999999</v>
      </c>
      <c r="K2699">
        <v>5.3650000000000002</v>
      </c>
      <c r="L2699">
        <v>173.6764</v>
      </c>
      <c r="M2699">
        <v>4</v>
      </c>
    </row>
    <row r="2700" spans="1:13" x14ac:dyDescent="0.3">
      <c r="A2700" t="s">
        <v>10</v>
      </c>
      <c r="B2700">
        <v>3533</v>
      </c>
      <c r="C2700" t="s">
        <v>1199</v>
      </c>
      <c r="D2700" t="s">
        <v>54</v>
      </c>
      <c r="E2700">
        <v>2020</v>
      </c>
      <c r="F2700" t="s">
        <v>37</v>
      </c>
      <c r="G2700" t="s">
        <v>34</v>
      </c>
      <c r="H2700" t="s">
        <v>15</v>
      </c>
      <c r="I2700" t="s">
        <v>16</v>
      </c>
      <c r="J2700">
        <v>2.7233780999999999E-2</v>
      </c>
      <c r="K2700">
        <v>19.25</v>
      </c>
      <c r="L2700">
        <v>197.511</v>
      </c>
      <c r="M2700">
        <v>4</v>
      </c>
    </row>
    <row r="2701" spans="1:13" x14ac:dyDescent="0.3">
      <c r="A2701" t="s">
        <v>10</v>
      </c>
      <c r="B2701">
        <v>3532</v>
      </c>
      <c r="C2701" t="s">
        <v>1444</v>
      </c>
      <c r="D2701" t="s">
        <v>54</v>
      </c>
      <c r="E2701">
        <v>2020</v>
      </c>
      <c r="F2701" t="s">
        <v>37</v>
      </c>
      <c r="G2701" t="s">
        <v>34</v>
      </c>
      <c r="H2701" t="s">
        <v>15</v>
      </c>
      <c r="I2701" t="s">
        <v>16</v>
      </c>
      <c r="J2701">
        <v>0</v>
      </c>
      <c r="K2701">
        <v>16</v>
      </c>
      <c r="L2701">
        <v>48.171799999999998</v>
      </c>
      <c r="M2701">
        <v>4</v>
      </c>
    </row>
    <row r="2702" spans="1:13" x14ac:dyDescent="0.3">
      <c r="A2702" t="s">
        <v>10</v>
      </c>
      <c r="B2702">
        <v>3531</v>
      </c>
      <c r="C2702" t="s">
        <v>1008</v>
      </c>
      <c r="D2702" t="s">
        <v>12</v>
      </c>
      <c r="E2702">
        <v>2020</v>
      </c>
      <c r="F2702" t="s">
        <v>37</v>
      </c>
      <c r="G2702" t="s">
        <v>34</v>
      </c>
      <c r="H2702" t="s">
        <v>15</v>
      </c>
      <c r="I2702" t="s">
        <v>16</v>
      </c>
      <c r="J2702">
        <v>7.8843930000000007E-2</v>
      </c>
      <c r="K2702">
        <v>8.0500000000000007</v>
      </c>
      <c r="L2702">
        <v>257.06459999999998</v>
      </c>
      <c r="M2702">
        <v>4</v>
      </c>
    </row>
    <row r="2703" spans="1:13" x14ac:dyDescent="0.3">
      <c r="A2703" t="s">
        <v>10</v>
      </c>
      <c r="B2703">
        <v>3530</v>
      </c>
      <c r="C2703" t="s">
        <v>1334</v>
      </c>
      <c r="D2703" t="s">
        <v>12</v>
      </c>
      <c r="E2703">
        <v>2020</v>
      </c>
      <c r="F2703" t="s">
        <v>37</v>
      </c>
      <c r="G2703" t="s">
        <v>34</v>
      </c>
      <c r="H2703" t="s">
        <v>30</v>
      </c>
      <c r="I2703" t="s">
        <v>16</v>
      </c>
      <c r="J2703">
        <v>3.8976088999999998E-2</v>
      </c>
      <c r="K2703">
        <v>5.7850000000000001</v>
      </c>
      <c r="L2703">
        <v>264.22519999999997</v>
      </c>
      <c r="M2703">
        <v>4</v>
      </c>
    </row>
    <row r="2704" spans="1:13" x14ac:dyDescent="0.3">
      <c r="A2704" t="s">
        <v>10</v>
      </c>
      <c r="B2704">
        <v>3529</v>
      </c>
      <c r="C2704" t="s">
        <v>758</v>
      </c>
      <c r="D2704" t="s">
        <v>24</v>
      </c>
      <c r="E2704">
        <v>2020</v>
      </c>
      <c r="F2704" t="s">
        <v>37</v>
      </c>
      <c r="G2704" t="s">
        <v>34</v>
      </c>
      <c r="H2704" t="s">
        <v>30</v>
      </c>
      <c r="I2704" t="s">
        <v>16</v>
      </c>
      <c r="J2704">
        <v>4.2716708999999999E-2</v>
      </c>
      <c r="K2704">
        <v>17.7</v>
      </c>
      <c r="L2704">
        <v>163.221</v>
      </c>
      <c r="M2704">
        <v>4</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10</v>
      </c>
      <c r="B2706">
        <v>3528</v>
      </c>
      <c r="C2706" t="s">
        <v>1123</v>
      </c>
      <c r="D2706" t="s">
        <v>24</v>
      </c>
      <c r="E2706">
        <v>2020</v>
      </c>
      <c r="F2706" t="s">
        <v>37</v>
      </c>
      <c r="G2706" t="s">
        <v>34</v>
      </c>
      <c r="H2706" t="s">
        <v>30</v>
      </c>
      <c r="I2706" t="s">
        <v>16</v>
      </c>
      <c r="J2706">
        <v>1.6747537999999999E-2</v>
      </c>
      <c r="K2706">
        <v>16.2</v>
      </c>
      <c r="L2706">
        <v>98.672600000000003</v>
      </c>
      <c r="M2706">
        <v>4</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10</v>
      </c>
      <c r="B2708">
        <v>3527</v>
      </c>
      <c r="C2708" t="s">
        <v>1487</v>
      </c>
      <c r="D2708" t="s">
        <v>24</v>
      </c>
      <c r="E2708">
        <v>2020</v>
      </c>
      <c r="F2708" t="s">
        <v>37</v>
      </c>
      <c r="G2708" t="s">
        <v>34</v>
      </c>
      <c r="H2708" t="s">
        <v>30</v>
      </c>
      <c r="I2708" t="s">
        <v>16</v>
      </c>
      <c r="J2708">
        <v>6.6551267999999997E-2</v>
      </c>
      <c r="K2708">
        <v>15.15</v>
      </c>
      <c r="L2708">
        <v>144.67599999999999</v>
      </c>
      <c r="M2708">
        <v>4</v>
      </c>
    </row>
    <row r="2709" spans="1:13" x14ac:dyDescent="0.3">
      <c r="A2709" t="s">
        <v>10</v>
      </c>
      <c r="B2709">
        <v>3526</v>
      </c>
      <c r="C2709" t="s">
        <v>1486</v>
      </c>
      <c r="D2709" t="s">
        <v>24</v>
      </c>
      <c r="E2709">
        <v>2020</v>
      </c>
      <c r="F2709" t="s">
        <v>37</v>
      </c>
      <c r="G2709" t="s">
        <v>34</v>
      </c>
      <c r="H2709" t="s">
        <v>30</v>
      </c>
      <c r="I2709" t="s">
        <v>16</v>
      </c>
      <c r="J2709">
        <v>4.7697859000000002E-2</v>
      </c>
      <c r="K2709">
        <v>9.6950000000000003</v>
      </c>
      <c r="L2709">
        <v>244.61439999999999</v>
      </c>
      <c r="M2709">
        <v>4</v>
      </c>
    </row>
    <row r="2710" spans="1:13" x14ac:dyDescent="0.3">
      <c r="A2710" t="s">
        <v>10</v>
      </c>
      <c r="B2710">
        <v>3525</v>
      </c>
      <c r="C2710" t="s">
        <v>1483</v>
      </c>
      <c r="D2710" t="s">
        <v>67</v>
      </c>
      <c r="E2710">
        <v>2020</v>
      </c>
      <c r="F2710" t="s">
        <v>37</v>
      </c>
      <c r="G2710" t="s">
        <v>34</v>
      </c>
      <c r="H2710" t="s">
        <v>30</v>
      </c>
      <c r="I2710" t="s">
        <v>16</v>
      </c>
      <c r="J2710">
        <v>3.1102570999999999E-2</v>
      </c>
      <c r="K2710">
        <v>20.350000000000001</v>
      </c>
      <c r="L2710">
        <v>257.2672</v>
      </c>
      <c r="M2710">
        <v>4</v>
      </c>
    </row>
    <row r="2711" spans="1:13" x14ac:dyDescent="0.3">
      <c r="A2711" t="s">
        <v>10</v>
      </c>
      <c r="B2711">
        <v>3524</v>
      </c>
      <c r="C2711" t="s">
        <v>187</v>
      </c>
      <c r="D2711" t="s">
        <v>67</v>
      </c>
      <c r="E2711">
        <v>2020</v>
      </c>
      <c r="F2711" t="s">
        <v>37</v>
      </c>
      <c r="G2711" t="s">
        <v>34</v>
      </c>
      <c r="H2711" t="s">
        <v>30</v>
      </c>
      <c r="I2711" t="s">
        <v>16</v>
      </c>
      <c r="J2711">
        <v>2.3454399000000001E-2</v>
      </c>
      <c r="K2711">
        <v>11.35</v>
      </c>
      <c r="L2711">
        <v>181.96080000000001</v>
      </c>
      <c r="M2711">
        <v>4</v>
      </c>
    </row>
    <row r="2712" spans="1:13" x14ac:dyDescent="0.3">
      <c r="A2712" t="s">
        <v>10</v>
      </c>
      <c r="B2712">
        <v>3523</v>
      </c>
      <c r="C2712" t="s">
        <v>1400</v>
      </c>
      <c r="D2712" t="s">
        <v>67</v>
      </c>
      <c r="E2712">
        <v>2020</v>
      </c>
      <c r="F2712" t="s">
        <v>37</v>
      </c>
      <c r="G2712" t="s">
        <v>34</v>
      </c>
      <c r="H2712" t="s">
        <v>30</v>
      </c>
      <c r="I2712" t="s">
        <v>16</v>
      </c>
      <c r="J2712">
        <v>0.14669243300000001</v>
      </c>
      <c r="K2712">
        <v>10.195</v>
      </c>
      <c r="L2712">
        <v>194.57939999999999</v>
      </c>
      <c r="M2712">
        <v>4</v>
      </c>
    </row>
    <row r="2713" spans="1:13" x14ac:dyDescent="0.3">
      <c r="A2713" t="s">
        <v>10</v>
      </c>
      <c r="B2713">
        <v>3522</v>
      </c>
      <c r="C2713" t="s">
        <v>1359</v>
      </c>
      <c r="D2713" t="s">
        <v>67</v>
      </c>
      <c r="E2713">
        <v>2020</v>
      </c>
      <c r="F2713" t="s">
        <v>37</v>
      </c>
      <c r="G2713" t="s">
        <v>34</v>
      </c>
      <c r="H2713" t="s">
        <v>30</v>
      </c>
      <c r="I2713" t="s">
        <v>16</v>
      </c>
      <c r="J2713">
        <v>0</v>
      </c>
      <c r="K2713">
        <v>8.7100000000000009</v>
      </c>
      <c r="L2713">
        <v>43.574399999999997</v>
      </c>
      <c r="M2713">
        <v>4</v>
      </c>
    </row>
    <row r="2714" spans="1:13" x14ac:dyDescent="0.3">
      <c r="A2714" t="s">
        <v>10</v>
      </c>
      <c r="B2714">
        <v>3521</v>
      </c>
      <c r="C2714" t="s">
        <v>424</v>
      </c>
      <c r="D2714" t="s">
        <v>67</v>
      </c>
      <c r="E2714">
        <v>2020</v>
      </c>
      <c r="F2714" t="s">
        <v>37</v>
      </c>
      <c r="G2714" t="s">
        <v>34</v>
      </c>
      <c r="H2714" t="s">
        <v>30</v>
      </c>
      <c r="I2714" t="s">
        <v>16</v>
      </c>
      <c r="J2714">
        <v>3.8363203999999998E-2</v>
      </c>
      <c r="K2714">
        <v>6.9050000000000002</v>
      </c>
      <c r="L2714">
        <v>98.172600000000003</v>
      </c>
      <c r="M2714">
        <v>4</v>
      </c>
    </row>
    <row r="2715" spans="1:13" x14ac:dyDescent="0.3">
      <c r="A2715" t="s">
        <v>10</v>
      </c>
      <c r="B2715">
        <v>3520</v>
      </c>
      <c r="C2715" t="s">
        <v>712</v>
      </c>
      <c r="D2715" t="s">
        <v>28</v>
      </c>
      <c r="E2715">
        <v>2020</v>
      </c>
      <c r="F2715" t="s">
        <v>37</v>
      </c>
      <c r="G2715" t="s">
        <v>34</v>
      </c>
      <c r="H2715" t="s">
        <v>30</v>
      </c>
      <c r="I2715" t="s">
        <v>16</v>
      </c>
      <c r="J2715">
        <v>2.5309134E-2</v>
      </c>
      <c r="K2715">
        <v>17.2</v>
      </c>
      <c r="L2715">
        <v>147.04179999999999</v>
      </c>
      <c r="M2715">
        <v>4</v>
      </c>
    </row>
    <row r="2716" spans="1:13" x14ac:dyDescent="0.3">
      <c r="A2716" t="s">
        <v>10</v>
      </c>
      <c r="B2716">
        <v>3519</v>
      </c>
      <c r="C2716" t="s">
        <v>511</v>
      </c>
      <c r="D2716" t="s">
        <v>28</v>
      </c>
      <c r="E2716">
        <v>2020</v>
      </c>
      <c r="F2716" t="s">
        <v>37</v>
      </c>
      <c r="G2716" t="s">
        <v>34</v>
      </c>
      <c r="H2716" t="s">
        <v>30</v>
      </c>
      <c r="I2716" t="s">
        <v>16</v>
      </c>
      <c r="J2716">
        <v>0.1408005</v>
      </c>
      <c r="K2716">
        <v>6.8849999999999998</v>
      </c>
      <c r="L2716">
        <v>111.4228</v>
      </c>
      <c r="M2716">
        <v>4</v>
      </c>
    </row>
    <row r="2717" spans="1:13" x14ac:dyDescent="0.3">
      <c r="A2717" t="s">
        <v>10</v>
      </c>
      <c r="B2717">
        <v>3518</v>
      </c>
      <c r="C2717" t="s">
        <v>1344</v>
      </c>
      <c r="D2717" t="s">
        <v>74</v>
      </c>
      <c r="E2717">
        <v>2020</v>
      </c>
      <c r="F2717" t="s">
        <v>37</v>
      </c>
      <c r="G2717" t="s">
        <v>34</v>
      </c>
      <c r="H2717" t="s">
        <v>30</v>
      </c>
      <c r="I2717" t="s">
        <v>16</v>
      </c>
      <c r="J2717">
        <v>6.1008888999999997E-2</v>
      </c>
      <c r="K2717">
        <v>10.695</v>
      </c>
      <c r="L2717">
        <v>177.5712</v>
      </c>
      <c r="M2717">
        <v>4</v>
      </c>
    </row>
    <row r="2718" spans="1:13" x14ac:dyDescent="0.3">
      <c r="A2718" t="s">
        <v>10</v>
      </c>
      <c r="B2718">
        <v>3517</v>
      </c>
      <c r="C2718" t="s">
        <v>1174</v>
      </c>
      <c r="D2718" t="s">
        <v>57</v>
      </c>
      <c r="E2718">
        <v>2020</v>
      </c>
      <c r="F2718" t="s">
        <v>37</v>
      </c>
      <c r="G2718" t="s">
        <v>34</v>
      </c>
      <c r="H2718" t="s">
        <v>30</v>
      </c>
      <c r="I2718" t="s">
        <v>16</v>
      </c>
      <c r="J2718">
        <v>3.4800078999999998E-2</v>
      </c>
      <c r="K2718">
        <v>6.55</v>
      </c>
      <c r="L2718">
        <v>157.52879999999999</v>
      </c>
      <c r="M2718">
        <v>4</v>
      </c>
    </row>
    <row r="2719" spans="1:13" x14ac:dyDescent="0.3">
      <c r="A2719" t="s">
        <v>10</v>
      </c>
      <c r="B2719">
        <v>3516</v>
      </c>
      <c r="C2719" t="s">
        <v>976</v>
      </c>
      <c r="D2719" t="s">
        <v>95</v>
      </c>
      <c r="E2719">
        <v>2020</v>
      </c>
      <c r="F2719" t="s">
        <v>37</v>
      </c>
      <c r="G2719" t="s">
        <v>34</v>
      </c>
      <c r="H2719" t="s">
        <v>30</v>
      </c>
      <c r="I2719" t="s">
        <v>16</v>
      </c>
      <c r="J2719">
        <v>6.3207198000000006E-2</v>
      </c>
      <c r="K2719">
        <v>17.350000000000001</v>
      </c>
      <c r="L2719">
        <v>89.382999999999996</v>
      </c>
      <c r="M2719">
        <v>4</v>
      </c>
    </row>
    <row r="2720" spans="1:13" x14ac:dyDescent="0.3">
      <c r="A2720" t="s">
        <v>10</v>
      </c>
      <c r="B2720">
        <v>3515</v>
      </c>
      <c r="C2720" t="s">
        <v>1398</v>
      </c>
      <c r="D2720" t="s">
        <v>95</v>
      </c>
      <c r="E2720">
        <v>2020</v>
      </c>
      <c r="F2720" t="s">
        <v>37</v>
      </c>
      <c r="G2720" t="s">
        <v>34</v>
      </c>
      <c r="H2720" t="s">
        <v>30</v>
      </c>
      <c r="I2720" t="s">
        <v>16</v>
      </c>
      <c r="J2720">
        <v>3.4605881999999998E-2</v>
      </c>
      <c r="K2720">
        <v>14.3</v>
      </c>
      <c r="L2720">
        <v>95.9726</v>
      </c>
      <c r="M2720">
        <v>4</v>
      </c>
    </row>
    <row r="2721" spans="1:13" x14ac:dyDescent="0.3">
      <c r="A2721" t="s">
        <v>10</v>
      </c>
      <c r="B2721">
        <v>3514</v>
      </c>
      <c r="C2721" t="s">
        <v>184</v>
      </c>
      <c r="D2721" t="s">
        <v>95</v>
      </c>
      <c r="E2721">
        <v>2020</v>
      </c>
      <c r="F2721" t="s">
        <v>37</v>
      </c>
      <c r="G2721" t="s">
        <v>34</v>
      </c>
      <c r="H2721" t="s">
        <v>30</v>
      </c>
      <c r="I2721" t="s">
        <v>16</v>
      </c>
      <c r="J2721">
        <v>4.5522854000000001E-2</v>
      </c>
      <c r="K2721">
        <v>9.8000000000000007</v>
      </c>
      <c r="L2721">
        <v>35.087400000000002</v>
      </c>
      <c r="M2721">
        <v>4</v>
      </c>
    </row>
    <row r="2722" spans="1:13" x14ac:dyDescent="0.3">
      <c r="A2722" t="s">
        <v>10</v>
      </c>
      <c r="B2722">
        <v>3513</v>
      </c>
      <c r="C2722" t="s">
        <v>723</v>
      </c>
      <c r="D2722" t="s">
        <v>95</v>
      </c>
      <c r="E2722">
        <v>2020</v>
      </c>
      <c r="F2722" t="s">
        <v>37</v>
      </c>
      <c r="G2722" t="s">
        <v>34</v>
      </c>
      <c r="H2722" t="s">
        <v>30</v>
      </c>
      <c r="I2722" t="s">
        <v>16</v>
      </c>
      <c r="J2722">
        <v>4.9902382000000002E-2</v>
      </c>
      <c r="K2722">
        <v>6.2149999999999999</v>
      </c>
      <c r="L2722">
        <v>225.80619999999999</v>
      </c>
      <c r="M2722">
        <v>4</v>
      </c>
    </row>
    <row r="2723" spans="1:13" x14ac:dyDescent="0.3">
      <c r="A2723" t="s">
        <v>10</v>
      </c>
      <c r="B2723">
        <v>3512</v>
      </c>
      <c r="C2723" t="s">
        <v>530</v>
      </c>
      <c r="D2723" t="s">
        <v>48</v>
      </c>
      <c r="E2723">
        <v>2015</v>
      </c>
      <c r="F2723" t="s">
        <v>33</v>
      </c>
      <c r="G2723" t="s">
        <v>34</v>
      </c>
      <c r="H2723" t="s">
        <v>30</v>
      </c>
      <c r="I2723" t="s">
        <v>16</v>
      </c>
      <c r="J2723">
        <v>1.8600248999999999E-2</v>
      </c>
      <c r="K2723">
        <v>19.350000000000001</v>
      </c>
      <c r="L2723">
        <v>110.2544</v>
      </c>
      <c r="M2723">
        <v>4</v>
      </c>
    </row>
    <row r="2724" spans="1:13" x14ac:dyDescent="0.3">
      <c r="A2724" t="s">
        <v>10</v>
      </c>
      <c r="B2724">
        <v>3511</v>
      </c>
      <c r="C2724" t="s">
        <v>660</v>
      </c>
      <c r="D2724" t="s">
        <v>48</v>
      </c>
      <c r="E2724">
        <v>2015</v>
      </c>
      <c r="F2724" t="s">
        <v>33</v>
      </c>
      <c r="G2724" t="s">
        <v>34</v>
      </c>
      <c r="H2724" t="s">
        <v>30</v>
      </c>
      <c r="I2724" t="s">
        <v>16</v>
      </c>
      <c r="J2724">
        <v>9.7398254000000004E-2</v>
      </c>
      <c r="K2724">
        <v>14.5</v>
      </c>
      <c r="L2724">
        <v>157.42619999999999</v>
      </c>
      <c r="M2724">
        <v>4</v>
      </c>
    </row>
    <row r="2725" spans="1:13" x14ac:dyDescent="0.3">
      <c r="A2725" t="s">
        <v>10</v>
      </c>
      <c r="B2725">
        <v>3510</v>
      </c>
      <c r="C2725" t="s">
        <v>1485</v>
      </c>
      <c r="D2725" t="s">
        <v>48</v>
      </c>
      <c r="E2725">
        <v>2015</v>
      </c>
      <c r="F2725" t="s">
        <v>33</v>
      </c>
      <c r="G2725" t="s">
        <v>34</v>
      </c>
      <c r="H2725" t="s">
        <v>30</v>
      </c>
      <c r="I2725" t="s">
        <v>16</v>
      </c>
      <c r="J2725">
        <v>8.1252930000000001E-2</v>
      </c>
      <c r="K2725">
        <v>8.8949999999999996</v>
      </c>
      <c r="L2725">
        <v>49.800800000000002</v>
      </c>
      <c r="M2725">
        <v>4</v>
      </c>
    </row>
    <row r="2726" spans="1:13" x14ac:dyDescent="0.3">
      <c r="A2726" t="s">
        <v>10</v>
      </c>
      <c r="B2726">
        <v>3509</v>
      </c>
      <c r="C2726" t="s">
        <v>649</v>
      </c>
      <c r="D2726" t="s">
        <v>48</v>
      </c>
      <c r="E2726">
        <v>2015</v>
      </c>
      <c r="F2726" t="s">
        <v>33</v>
      </c>
      <c r="G2726" t="s">
        <v>34</v>
      </c>
      <c r="H2726" t="s">
        <v>30</v>
      </c>
      <c r="I2726" t="s">
        <v>16</v>
      </c>
      <c r="J2726">
        <v>0.129766301</v>
      </c>
      <c r="K2726">
        <v>5.0949999999999998</v>
      </c>
      <c r="L2726">
        <v>141.68379999999999</v>
      </c>
      <c r="M2726">
        <v>4</v>
      </c>
    </row>
    <row r="2727" spans="1:13" x14ac:dyDescent="0.3">
      <c r="A2727" t="s">
        <v>10</v>
      </c>
      <c r="B2727">
        <v>3508</v>
      </c>
      <c r="C2727" t="s">
        <v>1454</v>
      </c>
      <c r="D2727" t="s">
        <v>153</v>
      </c>
      <c r="E2727">
        <v>2015</v>
      </c>
      <c r="F2727" t="s">
        <v>33</v>
      </c>
      <c r="G2727" t="s">
        <v>34</v>
      </c>
      <c r="H2727" t="s">
        <v>30</v>
      </c>
      <c r="I2727" t="s">
        <v>16</v>
      </c>
      <c r="J2727">
        <v>0</v>
      </c>
      <c r="K2727">
        <v>20.75</v>
      </c>
      <c r="L2727">
        <v>239.988</v>
      </c>
      <c r="M2727">
        <v>4</v>
      </c>
    </row>
    <row r="2728" spans="1:13" x14ac:dyDescent="0.3">
      <c r="A2728" t="s">
        <v>10</v>
      </c>
      <c r="B2728">
        <v>3507</v>
      </c>
      <c r="C2728" t="s">
        <v>767</v>
      </c>
      <c r="D2728" t="s">
        <v>54</v>
      </c>
      <c r="E2728">
        <v>2015</v>
      </c>
      <c r="F2728" t="s">
        <v>33</v>
      </c>
      <c r="G2728" t="s">
        <v>34</v>
      </c>
      <c r="H2728" t="s">
        <v>30</v>
      </c>
      <c r="I2728" t="s">
        <v>16</v>
      </c>
      <c r="J2728">
        <v>5.7538034000000002E-2</v>
      </c>
      <c r="K2728">
        <v>11.8</v>
      </c>
      <c r="L2728">
        <v>149.8366</v>
      </c>
      <c r="M2728">
        <v>4</v>
      </c>
    </row>
    <row r="2729" spans="1:13" x14ac:dyDescent="0.3">
      <c r="A2729" t="s">
        <v>10</v>
      </c>
      <c r="B2729">
        <v>3506</v>
      </c>
      <c r="C2729" t="s">
        <v>191</v>
      </c>
      <c r="D2729" t="s">
        <v>54</v>
      </c>
      <c r="E2729">
        <v>2015</v>
      </c>
      <c r="F2729" t="s">
        <v>33</v>
      </c>
      <c r="G2729" t="s">
        <v>34</v>
      </c>
      <c r="H2729" t="s">
        <v>30</v>
      </c>
      <c r="I2729" t="s">
        <v>16</v>
      </c>
      <c r="J2729">
        <v>7.8218910000000003E-2</v>
      </c>
      <c r="K2729">
        <v>9.1950000000000003</v>
      </c>
      <c r="L2729">
        <v>107.6596</v>
      </c>
      <c r="M2729">
        <v>4</v>
      </c>
    </row>
    <row r="2730" spans="1:13" x14ac:dyDescent="0.3">
      <c r="A2730" t="s">
        <v>10</v>
      </c>
      <c r="B2730">
        <v>3505</v>
      </c>
      <c r="C2730" t="s">
        <v>1484</v>
      </c>
      <c r="D2730" t="s">
        <v>12</v>
      </c>
      <c r="E2730">
        <v>2015</v>
      </c>
      <c r="F2730" t="s">
        <v>33</v>
      </c>
      <c r="G2730" t="s">
        <v>34</v>
      </c>
      <c r="H2730" t="s">
        <v>30</v>
      </c>
      <c r="I2730" t="s">
        <v>16</v>
      </c>
      <c r="J2730">
        <v>2.2965292000000002E-2</v>
      </c>
      <c r="K2730">
        <v>19.2</v>
      </c>
      <c r="L2730">
        <v>181.69499999999999</v>
      </c>
      <c r="M2730">
        <v>4</v>
      </c>
    </row>
    <row r="2731" spans="1:13" x14ac:dyDescent="0.3">
      <c r="A2731" t="s">
        <v>10</v>
      </c>
      <c r="B2731">
        <v>3504</v>
      </c>
      <c r="C2731" t="s">
        <v>836</v>
      </c>
      <c r="D2731" t="s">
        <v>12</v>
      </c>
      <c r="E2731">
        <v>2015</v>
      </c>
      <c r="F2731" t="s">
        <v>33</v>
      </c>
      <c r="G2731" t="s">
        <v>34</v>
      </c>
      <c r="H2731" t="s">
        <v>30</v>
      </c>
      <c r="I2731" t="s">
        <v>16</v>
      </c>
      <c r="J2731">
        <v>6.9078149000000005E-2</v>
      </c>
      <c r="K2731">
        <v>8.9600000000000009</v>
      </c>
      <c r="L2731">
        <v>197.77680000000001</v>
      </c>
      <c r="M2731">
        <v>4</v>
      </c>
    </row>
    <row r="2732" spans="1:13" x14ac:dyDescent="0.3">
      <c r="A2732" t="s">
        <v>10</v>
      </c>
      <c r="B2732">
        <v>3503</v>
      </c>
      <c r="C2732" t="s">
        <v>1009</v>
      </c>
      <c r="D2732" t="s">
        <v>12</v>
      </c>
      <c r="E2732">
        <v>2015</v>
      </c>
      <c r="F2732" t="s">
        <v>33</v>
      </c>
      <c r="G2732" t="s">
        <v>34</v>
      </c>
      <c r="H2732" t="s">
        <v>30</v>
      </c>
      <c r="I2732" t="s">
        <v>16</v>
      </c>
      <c r="J2732">
        <v>3.9925235000000003E-2</v>
      </c>
      <c r="K2732">
        <v>8.3650000000000002</v>
      </c>
      <c r="L2732">
        <v>189.21879999999999</v>
      </c>
      <c r="M2732">
        <v>4</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10</v>
      </c>
      <c r="B2753">
        <v>3502</v>
      </c>
      <c r="C2753" t="s">
        <v>1483</v>
      </c>
      <c r="D2753" t="s">
        <v>67</v>
      </c>
      <c r="E2753">
        <v>2015</v>
      </c>
      <c r="F2753" t="s">
        <v>33</v>
      </c>
      <c r="G2753" t="s">
        <v>34</v>
      </c>
      <c r="H2753" t="s">
        <v>30</v>
      </c>
      <c r="I2753" t="s">
        <v>16</v>
      </c>
      <c r="J2753">
        <v>3.0990354000000001E-2</v>
      </c>
      <c r="K2753">
        <v>20.350000000000001</v>
      </c>
      <c r="L2753">
        <v>256.36720000000003</v>
      </c>
      <c r="M2753">
        <v>4</v>
      </c>
    </row>
    <row r="2754" spans="1:13" x14ac:dyDescent="0.3">
      <c r="A2754" t="s">
        <v>10</v>
      </c>
      <c r="B2754">
        <v>3501</v>
      </c>
      <c r="C2754" t="s">
        <v>1482</v>
      </c>
      <c r="D2754" t="s">
        <v>67</v>
      </c>
      <c r="E2754">
        <v>2015</v>
      </c>
      <c r="F2754" t="s">
        <v>33</v>
      </c>
      <c r="G2754" t="s">
        <v>34</v>
      </c>
      <c r="H2754" t="s">
        <v>30</v>
      </c>
      <c r="I2754" t="s">
        <v>16</v>
      </c>
      <c r="J2754">
        <v>9.9344825999999997E-2</v>
      </c>
      <c r="K2754">
        <v>15.6</v>
      </c>
      <c r="L2754">
        <v>63.619399999999999</v>
      </c>
      <c r="M2754">
        <v>4</v>
      </c>
    </row>
    <row r="2755" spans="1:13" x14ac:dyDescent="0.3">
      <c r="A2755" t="s">
        <v>10</v>
      </c>
      <c r="B2755">
        <v>3500</v>
      </c>
      <c r="C2755" t="s">
        <v>1481</v>
      </c>
      <c r="D2755" t="s">
        <v>67</v>
      </c>
      <c r="E2755">
        <v>2015</v>
      </c>
      <c r="F2755" t="s">
        <v>33</v>
      </c>
      <c r="G2755" t="s">
        <v>34</v>
      </c>
      <c r="H2755" t="s">
        <v>30</v>
      </c>
      <c r="I2755" t="s">
        <v>16</v>
      </c>
      <c r="J2755">
        <v>1.9550858000000001E-2</v>
      </c>
      <c r="K2755">
        <v>14.85</v>
      </c>
      <c r="L2755">
        <v>263.791</v>
      </c>
      <c r="M2755">
        <v>4</v>
      </c>
    </row>
    <row r="2756" spans="1:13" x14ac:dyDescent="0.3">
      <c r="A2756" t="s">
        <v>10</v>
      </c>
      <c r="B2756">
        <v>3499</v>
      </c>
      <c r="C2756" t="s">
        <v>1139</v>
      </c>
      <c r="D2756" t="s">
        <v>67</v>
      </c>
      <c r="E2756">
        <v>2015</v>
      </c>
      <c r="F2756" t="s">
        <v>33</v>
      </c>
      <c r="G2756" t="s">
        <v>34</v>
      </c>
      <c r="H2756" t="s">
        <v>30</v>
      </c>
      <c r="I2756" t="s">
        <v>16</v>
      </c>
      <c r="J2756">
        <v>7.4070351000000006E-2</v>
      </c>
      <c r="K2756">
        <v>12.6</v>
      </c>
      <c r="L2756">
        <v>254.23560000000001</v>
      </c>
      <c r="M2756">
        <v>4</v>
      </c>
    </row>
    <row r="2757" spans="1:13" x14ac:dyDescent="0.3">
      <c r="A2757" t="s">
        <v>10</v>
      </c>
      <c r="B2757">
        <v>3498</v>
      </c>
      <c r="C2757" t="s">
        <v>732</v>
      </c>
      <c r="D2757" t="s">
        <v>67</v>
      </c>
      <c r="E2757">
        <v>2015</v>
      </c>
      <c r="F2757" t="s">
        <v>33</v>
      </c>
      <c r="G2757" t="s">
        <v>34</v>
      </c>
      <c r="H2757" t="s">
        <v>30</v>
      </c>
      <c r="I2757" t="s">
        <v>16</v>
      </c>
      <c r="J2757">
        <v>9.6413750000000006E-3</v>
      </c>
      <c r="K2757">
        <v>10.895</v>
      </c>
      <c r="L2757">
        <v>124.173</v>
      </c>
      <c r="M2757">
        <v>4</v>
      </c>
    </row>
    <row r="2758" spans="1:13" x14ac:dyDescent="0.3">
      <c r="A2758" t="s">
        <v>10</v>
      </c>
      <c r="B2758">
        <v>3497</v>
      </c>
      <c r="C2758" t="s">
        <v>647</v>
      </c>
      <c r="D2758" t="s">
        <v>28</v>
      </c>
      <c r="E2758">
        <v>2015</v>
      </c>
      <c r="F2758" t="s">
        <v>33</v>
      </c>
      <c r="G2758" t="s">
        <v>34</v>
      </c>
      <c r="H2758" t="s">
        <v>30</v>
      </c>
      <c r="I2758" t="s">
        <v>16</v>
      </c>
      <c r="J2758">
        <v>0.16102754999999999</v>
      </c>
      <c r="K2758">
        <v>19.7</v>
      </c>
      <c r="L2758">
        <v>254.10140000000001</v>
      </c>
      <c r="M2758">
        <v>4</v>
      </c>
    </row>
    <row r="2759" spans="1:13" x14ac:dyDescent="0.3">
      <c r="A2759" t="s">
        <v>10</v>
      </c>
      <c r="B2759">
        <v>3496</v>
      </c>
      <c r="C2759" t="s">
        <v>1480</v>
      </c>
      <c r="D2759" t="s">
        <v>28</v>
      </c>
      <c r="E2759">
        <v>2015</v>
      </c>
      <c r="F2759" t="s">
        <v>33</v>
      </c>
      <c r="G2759" t="s">
        <v>34</v>
      </c>
      <c r="H2759" t="s">
        <v>30</v>
      </c>
      <c r="I2759" t="s">
        <v>16</v>
      </c>
      <c r="J2759">
        <v>5.3730028999999999E-2</v>
      </c>
      <c r="K2759">
        <v>5.4050000000000002</v>
      </c>
      <c r="L2759">
        <v>199.07419999999999</v>
      </c>
      <c r="M2759">
        <v>4</v>
      </c>
    </row>
    <row r="2760" spans="1:13" x14ac:dyDescent="0.3">
      <c r="A2760" t="s">
        <v>10</v>
      </c>
      <c r="B2760">
        <v>3495</v>
      </c>
      <c r="C2760" t="s">
        <v>429</v>
      </c>
      <c r="D2760" t="s">
        <v>74</v>
      </c>
      <c r="E2760">
        <v>2015</v>
      </c>
      <c r="F2760" t="s">
        <v>33</v>
      </c>
      <c r="G2760" t="s">
        <v>34</v>
      </c>
      <c r="H2760" t="s">
        <v>30</v>
      </c>
      <c r="I2760" t="s">
        <v>16</v>
      </c>
      <c r="J2760">
        <v>6.9229076000000001E-2</v>
      </c>
      <c r="K2760">
        <v>9</v>
      </c>
      <c r="L2760">
        <v>55.961399999999998</v>
      </c>
      <c r="M2760">
        <v>4</v>
      </c>
    </row>
    <row r="2761" spans="1:13" x14ac:dyDescent="0.3">
      <c r="A2761" t="s">
        <v>10</v>
      </c>
      <c r="B2761">
        <v>3494</v>
      </c>
      <c r="C2761" t="s">
        <v>337</v>
      </c>
      <c r="D2761" t="s">
        <v>57</v>
      </c>
      <c r="E2761">
        <v>2015</v>
      </c>
      <c r="F2761" t="s">
        <v>33</v>
      </c>
      <c r="G2761" t="s">
        <v>34</v>
      </c>
      <c r="H2761" t="s">
        <v>30</v>
      </c>
      <c r="I2761" t="s">
        <v>16</v>
      </c>
      <c r="J2761">
        <v>0.11408536800000001</v>
      </c>
      <c r="K2761">
        <v>12.8</v>
      </c>
      <c r="L2761">
        <v>141.38380000000001</v>
      </c>
      <c r="M2761">
        <v>4</v>
      </c>
    </row>
    <row r="2762" spans="1:13" x14ac:dyDescent="0.3">
      <c r="A2762" t="s">
        <v>10</v>
      </c>
      <c r="B2762">
        <v>3493</v>
      </c>
      <c r="C2762" t="s">
        <v>1379</v>
      </c>
      <c r="D2762" t="s">
        <v>57</v>
      </c>
      <c r="E2762">
        <v>2015</v>
      </c>
      <c r="F2762" t="s">
        <v>33</v>
      </c>
      <c r="G2762" t="s">
        <v>34</v>
      </c>
      <c r="H2762" t="s">
        <v>30</v>
      </c>
      <c r="I2762" t="s">
        <v>16</v>
      </c>
      <c r="J2762">
        <v>2.455854E-2</v>
      </c>
      <c r="K2762">
        <v>5.26</v>
      </c>
      <c r="L2762">
        <v>95.606800000000007</v>
      </c>
      <c r="M2762">
        <v>4</v>
      </c>
    </row>
    <row r="2763" spans="1:13" x14ac:dyDescent="0.3">
      <c r="A2763" t="s">
        <v>10</v>
      </c>
      <c r="B2763">
        <v>3492</v>
      </c>
      <c r="C2763" t="s">
        <v>184</v>
      </c>
      <c r="D2763" t="s">
        <v>95</v>
      </c>
      <c r="E2763">
        <v>2015</v>
      </c>
      <c r="F2763" t="s">
        <v>33</v>
      </c>
      <c r="G2763" t="s">
        <v>34</v>
      </c>
      <c r="H2763" t="s">
        <v>30</v>
      </c>
      <c r="I2763" t="s">
        <v>16</v>
      </c>
      <c r="J2763">
        <v>4.5358609000000001E-2</v>
      </c>
      <c r="K2763">
        <v>9.8000000000000007</v>
      </c>
      <c r="L2763">
        <v>36.187399999999997</v>
      </c>
      <c r="M2763">
        <v>4</v>
      </c>
    </row>
    <row r="2764" spans="1:13" x14ac:dyDescent="0.3">
      <c r="A2764" t="s">
        <v>10</v>
      </c>
      <c r="B2764">
        <v>3491</v>
      </c>
      <c r="C2764" t="s">
        <v>1320</v>
      </c>
      <c r="D2764" t="s">
        <v>95</v>
      </c>
      <c r="E2764">
        <v>2015</v>
      </c>
      <c r="F2764" t="s">
        <v>33</v>
      </c>
      <c r="G2764" t="s">
        <v>34</v>
      </c>
      <c r="H2764" t="s">
        <v>30</v>
      </c>
      <c r="I2764" t="s">
        <v>16</v>
      </c>
      <c r="J2764">
        <v>3.8398937000000001E-2</v>
      </c>
      <c r="K2764">
        <v>7.22</v>
      </c>
      <c r="L2764">
        <v>61.951000000000001</v>
      </c>
      <c r="M2764">
        <v>4</v>
      </c>
    </row>
    <row r="2765" spans="1:13" x14ac:dyDescent="0.3">
      <c r="A2765" t="s">
        <v>10</v>
      </c>
      <c r="B2765">
        <v>3490</v>
      </c>
      <c r="C2765" t="s">
        <v>612</v>
      </c>
      <c r="D2765" t="s">
        <v>95</v>
      </c>
      <c r="E2765">
        <v>2015</v>
      </c>
      <c r="F2765" t="s">
        <v>33</v>
      </c>
      <c r="G2765" t="s">
        <v>34</v>
      </c>
      <c r="H2765" t="s">
        <v>30</v>
      </c>
      <c r="I2765" t="s">
        <v>16</v>
      </c>
      <c r="J2765">
        <v>4.8625598999999999E-2</v>
      </c>
      <c r="K2765">
        <v>5.4649999999999999</v>
      </c>
      <c r="L2765">
        <v>129.26259999999999</v>
      </c>
      <c r="M2765">
        <v>4</v>
      </c>
    </row>
    <row r="2766" spans="1:13" x14ac:dyDescent="0.3">
      <c r="A2766" t="s">
        <v>10</v>
      </c>
      <c r="B2766">
        <v>3489</v>
      </c>
      <c r="C2766" t="s">
        <v>1479</v>
      </c>
      <c r="D2766" t="s">
        <v>95</v>
      </c>
      <c r="E2766">
        <v>2015</v>
      </c>
      <c r="F2766" t="s">
        <v>33</v>
      </c>
      <c r="G2766" t="s">
        <v>34</v>
      </c>
      <c r="H2766" t="s">
        <v>30</v>
      </c>
      <c r="I2766" t="s">
        <v>16</v>
      </c>
      <c r="J2766">
        <v>1.7096552000000001E-2</v>
      </c>
      <c r="K2766">
        <v>5.44</v>
      </c>
      <c r="L2766">
        <v>178.137</v>
      </c>
      <c r="M2766">
        <v>4</v>
      </c>
    </row>
    <row r="2767" spans="1:13" x14ac:dyDescent="0.3">
      <c r="A2767" t="s">
        <v>10</v>
      </c>
      <c r="B2767">
        <v>3418</v>
      </c>
      <c r="C2767" t="s">
        <v>1182</v>
      </c>
      <c r="D2767" t="s">
        <v>159</v>
      </c>
      <c r="E2767">
        <v>2016</v>
      </c>
      <c r="F2767" t="s">
        <v>25</v>
      </c>
      <c r="G2767" t="s">
        <v>14</v>
      </c>
      <c r="H2767" t="s">
        <v>26</v>
      </c>
      <c r="I2767" t="s">
        <v>16</v>
      </c>
      <c r="J2767">
        <v>0</v>
      </c>
      <c r="K2767">
        <v>17.600000000000001</v>
      </c>
      <c r="L2767">
        <v>46.006</v>
      </c>
      <c r="M2767">
        <v>4</v>
      </c>
    </row>
    <row r="2768" spans="1:13" x14ac:dyDescent="0.3">
      <c r="A2768" t="s">
        <v>10</v>
      </c>
      <c r="B2768">
        <v>3417</v>
      </c>
      <c r="C2768" t="s">
        <v>481</v>
      </c>
      <c r="D2768" t="s">
        <v>32</v>
      </c>
      <c r="E2768">
        <v>2016</v>
      </c>
      <c r="F2768" t="s">
        <v>25</v>
      </c>
      <c r="G2768" t="s">
        <v>14</v>
      </c>
      <c r="H2768" t="s">
        <v>26</v>
      </c>
      <c r="I2768" t="s">
        <v>16</v>
      </c>
      <c r="J2768">
        <v>1.9201402999999999E-2</v>
      </c>
      <c r="K2768">
        <v>5.92</v>
      </c>
      <c r="L2768">
        <v>47.769199999999998</v>
      </c>
      <c r="M2768">
        <v>4</v>
      </c>
    </row>
    <row r="2769" spans="1:13" x14ac:dyDescent="0.3">
      <c r="A2769" t="s">
        <v>10</v>
      </c>
      <c r="B2769">
        <v>3416</v>
      </c>
      <c r="C2769" t="s">
        <v>1294</v>
      </c>
      <c r="D2769" t="s">
        <v>48</v>
      </c>
      <c r="E2769">
        <v>2016</v>
      </c>
      <c r="F2769" t="s">
        <v>25</v>
      </c>
      <c r="G2769" t="s">
        <v>14</v>
      </c>
      <c r="H2769" t="s">
        <v>26</v>
      </c>
      <c r="I2769" t="s">
        <v>16</v>
      </c>
      <c r="J2769">
        <v>2.3154398999999999E-2</v>
      </c>
      <c r="K2769">
        <v>16.850000000000001</v>
      </c>
      <c r="L2769">
        <v>43.942799999999998</v>
      </c>
      <c r="M2769">
        <v>4</v>
      </c>
    </row>
    <row r="2770" spans="1:13" x14ac:dyDescent="0.3">
      <c r="A2770" t="s">
        <v>10</v>
      </c>
      <c r="B2770">
        <v>3415</v>
      </c>
      <c r="C2770" t="s">
        <v>1311</v>
      </c>
      <c r="D2770" t="s">
        <v>48</v>
      </c>
      <c r="E2770">
        <v>2016</v>
      </c>
      <c r="F2770" t="s">
        <v>25</v>
      </c>
      <c r="G2770" t="s">
        <v>14</v>
      </c>
      <c r="H2770" t="s">
        <v>26</v>
      </c>
      <c r="I2770" t="s">
        <v>16</v>
      </c>
      <c r="J2770">
        <v>7.1464149999999997E-3</v>
      </c>
      <c r="K2770">
        <v>15.85</v>
      </c>
      <c r="L2770">
        <v>41.048000000000002</v>
      </c>
      <c r="M2770">
        <v>4</v>
      </c>
    </row>
    <row r="2771" spans="1:13" x14ac:dyDescent="0.3">
      <c r="A2771" t="s">
        <v>10</v>
      </c>
      <c r="B2771">
        <v>3414</v>
      </c>
      <c r="C2771" t="s">
        <v>133</v>
      </c>
      <c r="D2771" t="s">
        <v>48</v>
      </c>
      <c r="E2771">
        <v>2016</v>
      </c>
      <c r="F2771" t="s">
        <v>25</v>
      </c>
      <c r="G2771" t="s">
        <v>14</v>
      </c>
      <c r="H2771" t="s">
        <v>26</v>
      </c>
      <c r="I2771" t="s">
        <v>16</v>
      </c>
      <c r="J2771">
        <v>5.8116757999999998E-2</v>
      </c>
      <c r="K2771">
        <v>12.3</v>
      </c>
      <c r="L2771">
        <v>57.556199999999997</v>
      </c>
      <c r="M2771">
        <v>4</v>
      </c>
    </row>
    <row r="2772" spans="1:13" x14ac:dyDescent="0.3">
      <c r="A2772" t="s">
        <v>10</v>
      </c>
      <c r="B2772">
        <v>3413</v>
      </c>
      <c r="C2772" t="s">
        <v>870</v>
      </c>
      <c r="D2772" t="s">
        <v>48</v>
      </c>
      <c r="E2772">
        <v>2016</v>
      </c>
      <c r="F2772" t="s">
        <v>25</v>
      </c>
      <c r="G2772" t="s">
        <v>14</v>
      </c>
      <c r="H2772" t="s">
        <v>26</v>
      </c>
      <c r="I2772" t="s">
        <v>16</v>
      </c>
      <c r="J2772">
        <v>7.0704474000000003E-2</v>
      </c>
      <c r="K2772">
        <v>7.64</v>
      </c>
      <c r="L2772">
        <v>93.412000000000006</v>
      </c>
      <c r="M2772">
        <v>4</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10</v>
      </c>
      <c r="B2786">
        <v>3412</v>
      </c>
      <c r="C2786" t="s">
        <v>1454</v>
      </c>
      <c r="D2786" t="s">
        <v>153</v>
      </c>
      <c r="E2786">
        <v>2016</v>
      </c>
      <c r="F2786" t="s">
        <v>25</v>
      </c>
      <c r="G2786" t="s">
        <v>14</v>
      </c>
      <c r="H2786" t="s">
        <v>26</v>
      </c>
      <c r="I2786" t="s">
        <v>16</v>
      </c>
      <c r="J2786">
        <v>0.129337594</v>
      </c>
      <c r="K2786">
        <v>20.75</v>
      </c>
      <c r="L2786">
        <v>238.18799999999999</v>
      </c>
      <c r="M2786">
        <v>4</v>
      </c>
    </row>
    <row r="2787" spans="1:13" x14ac:dyDescent="0.3">
      <c r="A2787" t="s">
        <v>10</v>
      </c>
      <c r="B2787">
        <v>3411</v>
      </c>
      <c r="C2787" t="s">
        <v>1470</v>
      </c>
      <c r="D2787" t="s">
        <v>54</v>
      </c>
      <c r="E2787">
        <v>2016</v>
      </c>
      <c r="F2787" t="s">
        <v>25</v>
      </c>
      <c r="G2787" t="s">
        <v>14</v>
      </c>
      <c r="H2787" t="s">
        <v>26</v>
      </c>
      <c r="I2787" t="s">
        <v>16</v>
      </c>
      <c r="J2787">
        <v>1.8024769E-2</v>
      </c>
      <c r="K2787">
        <v>19.7</v>
      </c>
      <c r="L2787">
        <v>104.499</v>
      </c>
      <c r="M2787">
        <v>4</v>
      </c>
    </row>
    <row r="2788" spans="1:13" x14ac:dyDescent="0.3">
      <c r="A2788" t="s">
        <v>10</v>
      </c>
      <c r="B2788">
        <v>3410</v>
      </c>
      <c r="C2788" t="s">
        <v>273</v>
      </c>
      <c r="D2788" t="s">
        <v>54</v>
      </c>
      <c r="E2788">
        <v>2016</v>
      </c>
      <c r="F2788" t="s">
        <v>25</v>
      </c>
      <c r="G2788" t="s">
        <v>14</v>
      </c>
      <c r="H2788" t="s">
        <v>26</v>
      </c>
      <c r="I2788" t="s">
        <v>16</v>
      </c>
      <c r="J2788">
        <v>3.3760862000000003E-2</v>
      </c>
      <c r="K2788">
        <v>12.35</v>
      </c>
      <c r="L2788">
        <v>196.9426</v>
      </c>
      <c r="M2788">
        <v>4</v>
      </c>
    </row>
    <row r="2789" spans="1:13" x14ac:dyDescent="0.3">
      <c r="A2789" t="s">
        <v>10</v>
      </c>
      <c r="B2789">
        <v>3409</v>
      </c>
      <c r="C2789" t="s">
        <v>1469</v>
      </c>
      <c r="D2789" t="s">
        <v>12</v>
      </c>
      <c r="E2789">
        <v>2016</v>
      </c>
      <c r="F2789" t="s">
        <v>25</v>
      </c>
      <c r="G2789" t="s">
        <v>14</v>
      </c>
      <c r="H2789" t="s">
        <v>26</v>
      </c>
      <c r="I2789" t="s">
        <v>16</v>
      </c>
      <c r="J2789">
        <v>0.112410046</v>
      </c>
      <c r="K2789">
        <v>20.5</v>
      </c>
      <c r="L2789">
        <v>192.24780000000001</v>
      </c>
      <c r="M2789">
        <v>4</v>
      </c>
    </row>
    <row r="2790" spans="1:13" x14ac:dyDescent="0.3">
      <c r="A2790" t="s">
        <v>10</v>
      </c>
      <c r="B2790">
        <v>3408</v>
      </c>
      <c r="C2790" t="s">
        <v>864</v>
      </c>
      <c r="D2790" t="s">
        <v>12</v>
      </c>
      <c r="E2790">
        <v>2016</v>
      </c>
      <c r="F2790" t="s">
        <v>25</v>
      </c>
      <c r="G2790" t="s">
        <v>14</v>
      </c>
      <c r="H2790" t="s">
        <v>26</v>
      </c>
      <c r="I2790" t="s">
        <v>16</v>
      </c>
      <c r="J2790">
        <v>4.3655155000000001E-2</v>
      </c>
      <c r="K2790">
        <v>13.6</v>
      </c>
      <c r="L2790">
        <v>156.7946</v>
      </c>
      <c r="M2790">
        <v>4</v>
      </c>
    </row>
    <row r="2791" spans="1:13" x14ac:dyDescent="0.3">
      <c r="A2791" t="s">
        <v>10</v>
      </c>
      <c r="B2791">
        <v>3407</v>
      </c>
      <c r="C2791" t="s">
        <v>805</v>
      </c>
      <c r="D2791" t="s">
        <v>12</v>
      </c>
      <c r="E2791">
        <v>2016</v>
      </c>
      <c r="F2791" t="s">
        <v>25</v>
      </c>
      <c r="G2791" t="s">
        <v>14</v>
      </c>
      <c r="H2791" t="s">
        <v>26</v>
      </c>
      <c r="I2791" t="s">
        <v>16</v>
      </c>
      <c r="J2791">
        <v>8.1752759999999994E-2</v>
      </c>
      <c r="K2791">
        <v>12.5</v>
      </c>
      <c r="L2791">
        <v>89.0488</v>
      </c>
      <c r="M2791">
        <v>4</v>
      </c>
    </row>
    <row r="2792" spans="1:13" x14ac:dyDescent="0.3">
      <c r="A2792" t="s">
        <v>10</v>
      </c>
      <c r="B2792">
        <v>3406</v>
      </c>
      <c r="C2792" t="s">
        <v>360</v>
      </c>
      <c r="D2792" t="s">
        <v>12</v>
      </c>
      <c r="E2792">
        <v>2016</v>
      </c>
      <c r="F2792" t="s">
        <v>25</v>
      </c>
      <c r="G2792" t="s">
        <v>14</v>
      </c>
      <c r="H2792" t="s">
        <v>26</v>
      </c>
      <c r="I2792" t="s">
        <v>16</v>
      </c>
      <c r="J2792">
        <v>3.0569229E-2</v>
      </c>
      <c r="K2792">
        <v>10.3</v>
      </c>
      <c r="L2792">
        <v>113.1176</v>
      </c>
      <c r="M2792">
        <v>4</v>
      </c>
    </row>
    <row r="2793" spans="1:13" x14ac:dyDescent="0.3">
      <c r="A2793" t="s">
        <v>10</v>
      </c>
      <c r="B2793">
        <v>3405</v>
      </c>
      <c r="C2793" t="s">
        <v>1219</v>
      </c>
      <c r="D2793" t="s">
        <v>12</v>
      </c>
      <c r="E2793">
        <v>2016</v>
      </c>
      <c r="F2793" t="s">
        <v>25</v>
      </c>
      <c r="G2793" t="s">
        <v>14</v>
      </c>
      <c r="H2793" t="s">
        <v>26</v>
      </c>
      <c r="I2793" t="s">
        <v>16</v>
      </c>
      <c r="J2793">
        <v>3.5151215E-2</v>
      </c>
      <c r="K2793">
        <v>9.5</v>
      </c>
      <c r="L2793">
        <v>171.84479999999999</v>
      </c>
      <c r="M2793">
        <v>4</v>
      </c>
    </row>
    <row r="2794" spans="1:13" x14ac:dyDescent="0.3">
      <c r="A2794" t="s">
        <v>10</v>
      </c>
      <c r="B2794">
        <v>3404</v>
      </c>
      <c r="C2794" t="s">
        <v>1426</v>
      </c>
      <c r="D2794" t="s">
        <v>12</v>
      </c>
      <c r="E2794">
        <v>2016</v>
      </c>
      <c r="F2794" t="s">
        <v>25</v>
      </c>
      <c r="G2794" t="s">
        <v>14</v>
      </c>
      <c r="H2794" t="s">
        <v>26</v>
      </c>
      <c r="I2794" t="s">
        <v>16</v>
      </c>
      <c r="J2794">
        <v>0.122304725</v>
      </c>
      <c r="K2794">
        <v>9.1950000000000003</v>
      </c>
      <c r="L2794">
        <v>99.201599999999999</v>
      </c>
      <c r="M2794">
        <v>4</v>
      </c>
    </row>
    <row r="2795" spans="1:13" x14ac:dyDescent="0.3">
      <c r="A2795" t="s">
        <v>10</v>
      </c>
      <c r="B2795">
        <v>3403</v>
      </c>
      <c r="C2795" t="s">
        <v>1123</v>
      </c>
      <c r="D2795" t="s">
        <v>24</v>
      </c>
      <c r="E2795">
        <v>2016</v>
      </c>
      <c r="F2795" t="s">
        <v>25</v>
      </c>
      <c r="G2795" t="s">
        <v>14</v>
      </c>
      <c r="H2795" t="s">
        <v>26</v>
      </c>
      <c r="I2795" t="s">
        <v>16</v>
      </c>
      <c r="J2795">
        <v>1.6653339999999999E-2</v>
      </c>
      <c r="K2795">
        <v>16.2</v>
      </c>
      <c r="L2795">
        <v>97.372600000000006</v>
      </c>
      <c r="M2795">
        <v>4</v>
      </c>
    </row>
    <row r="2796" spans="1:13" x14ac:dyDescent="0.3">
      <c r="A2796" t="s">
        <v>10</v>
      </c>
      <c r="B2796">
        <v>3402</v>
      </c>
      <c r="C2796" t="s">
        <v>1139</v>
      </c>
      <c r="D2796" t="s">
        <v>67</v>
      </c>
      <c r="E2796">
        <v>2016</v>
      </c>
      <c r="F2796" t="s">
        <v>25</v>
      </c>
      <c r="G2796" t="s">
        <v>14</v>
      </c>
      <c r="H2796" t="s">
        <v>26</v>
      </c>
      <c r="I2796" t="s">
        <v>16</v>
      </c>
      <c r="J2796">
        <v>7.3920438000000005E-2</v>
      </c>
      <c r="K2796">
        <v>12.6</v>
      </c>
      <c r="L2796">
        <v>255.63560000000001</v>
      </c>
      <c r="M2796">
        <v>4</v>
      </c>
    </row>
    <row r="2797" spans="1:13" x14ac:dyDescent="0.3">
      <c r="A2797" t="s">
        <v>10</v>
      </c>
      <c r="B2797">
        <v>3401</v>
      </c>
      <c r="C2797" t="s">
        <v>554</v>
      </c>
      <c r="D2797" t="s">
        <v>67</v>
      </c>
      <c r="E2797">
        <v>2016</v>
      </c>
      <c r="F2797" t="s">
        <v>25</v>
      </c>
      <c r="G2797" t="s">
        <v>14</v>
      </c>
      <c r="H2797" t="s">
        <v>26</v>
      </c>
      <c r="I2797" t="s">
        <v>16</v>
      </c>
      <c r="J2797">
        <v>0.107057186</v>
      </c>
      <c r="K2797">
        <v>11.8</v>
      </c>
      <c r="L2797">
        <v>224.1772</v>
      </c>
      <c r="M2797">
        <v>4</v>
      </c>
    </row>
    <row r="2798" spans="1:13" x14ac:dyDescent="0.3">
      <c r="A2798" t="s">
        <v>10</v>
      </c>
      <c r="B2798">
        <v>3400</v>
      </c>
      <c r="C2798" t="s">
        <v>1254</v>
      </c>
      <c r="D2798" t="s">
        <v>28</v>
      </c>
      <c r="E2798">
        <v>2016</v>
      </c>
      <c r="F2798" t="s">
        <v>25</v>
      </c>
      <c r="G2798" t="s">
        <v>14</v>
      </c>
      <c r="H2798" t="s">
        <v>26</v>
      </c>
      <c r="I2798" t="s">
        <v>16</v>
      </c>
      <c r="J2798">
        <v>4.6808553000000003E-2</v>
      </c>
      <c r="K2798">
        <v>17.100000000000001</v>
      </c>
      <c r="L2798">
        <v>141.4838</v>
      </c>
      <c r="M2798">
        <v>4</v>
      </c>
    </row>
    <row r="2799" spans="1:13" x14ac:dyDescent="0.3">
      <c r="A2799" t="s">
        <v>10</v>
      </c>
      <c r="B2799">
        <v>3399</v>
      </c>
      <c r="C2799" t="s">
        <v>1468</v>
      </c>
      <c r="D2799" t="s">
        <v>28</v>
      </c>
      <c r="E2799">
        <v>2016</v>
      </c>
      <c r="F2799" t="s">
        <v>25</v>
      </c>
      <c r="G2799" t="s">
        <v>14</v>
      </c>
      <c r="H2799" t="s">
        <v>26</v>
      </c>
      <c r="I2799" t="s">
        <v>16</v>
      </c>
      <c r="J2799">
        <v>0.13952193099999999</v>
      </c>
      <c r="K2799">
        <v>17</v>
      </c>
      <c r="L2799">
        <v>266.88839999999999</v>
      </c>
      <c r="M2799">
        <v>4</v>
      </c>
    </row>
    <row r="2800" spans="1:13" x14ac:dyDescent="0.3">
      <c r="A2800" t="s">
        <v>10</v>
      </c>
      <c r="B2800">
        <v>3398</v>
      </c>
      <c r="C2800" t="s">
        <v>1467</v>
      </c>
      <c r="D2800" t="s">
        <v>28</v>
      </c>
      <c r="E2800">
        <v>2016</v>
      </c>
      <c r="F2800" t="s">
        <v>25</v>
      </c>
      <c r="G2800" t="s">
        <v>14</v>
      </c>
      <c r="H2800" t="s">
        <v>26</v>
      </c>
      <c r="I2800" t="s">
        <v>16</v>
      </c>
      <c r="J2800">
        <v>9.2771308999999996E-2</v>
      </c>
      <c r="K2800">
        <v>5.8849999999999998</v>
      </c>
      <c r="L2800">
        <v>54.1982</v>
      </c>
      <c r="M2800">
        <v>4</v>
      </c>
    </row>
    <row r="2801" spans="1:13" x14ac:dyDescent="0.3">
      <c r="A2801" t="s">
        <v>10</v>
      </c>
      <c r="B2801">
        <v>3397</v>
      </c>
      <c r="C2801" t="s">
        <v>935</v>
      </c>
      <c r="D2801" t="s">
        <v>95</v>
      </c>
      <c r="E2801">
        <v>2016</v>
      </c>
      <c r="F2801" t="s">
        <v>25</v>
      </c>
      <c r="G2801" t="s">
        <v>14</v>
      </c>
      <c r="H2801" t="s">
        <v>26</v>
      </c>
      <c r="I2801" t="s">
        <v>16</v>
      </c>
      <c r="J2801">
        <v>0</v>
      </c>
      <c r="K2801">
        <v>16.5</v>
      </c>
      <c r="L2801">
        <v>96.206800000000001</v>
      </c>
      <c r="M2801">
        <v>4</v>
      </c>
    </row>
    <row r="2802" spans="1:13" x14ac:dyDescent="0.3">
      <c r="A2802" t="s">
        <v>10</v>
      </c>
      <c r="B2802">
        <v>3396</v>
      </c>
      <c r="C2802" t="s">
        <v>1424</v>
      </c>
      <c r="D2802" t="s">
        <v>95</v>
      </c>
      <c r="E2802">
        <v>2016</v>
      </c>
      <c r="F2802" t="s">
        <v>25</v>
      </c>
      <c r="G2802" t="s">
        <v>14</v>
      </c>
      <c r="H2802" t="s">
        <v>26</v>
      </c>
      <c r="I2802" t="s">
        <v>16</v>
      </c>
      <c r="J2802">
        <v>0</v>
      </c>
      <c r="K2802">
        <v>10.5</v>
      </c>
      <c r="L2802">
        <v>143.31280000000001</v>
      </c>
      <c r="M2802">
        <v>4</v>
      </c>
    </row>
    <row r="2803" spans="1:13" x14ac:dyDescent="0.3">
      <c r="A2803" t="s">
        <v>10</v>
      </c>
      <c r="B2803">
        <v>3395</v>
      </c>
      <c r="C2803" t="s">
        <v>1320</v>
      </c>
      <c r="D2803" t="s">
        <v>95</v>
      </c>
      <c r="E2803">
        <v>2016</v>
      </c>
      <c r="F2803" t="s">
        <v>25</v>
      </c>
      <c r="G2803" t="s">
        <v>14</v>
      </c>
      <c r="H2803" t="s">
        <v>26</v>
      </c>
      <c r="I2803" t="s">
        <v>16</v>
      </c>
      <c r="J2803">
        <v>3.8321220000000003E-2</v>
      </c>
      <c r="K2803">
        <v>7.22</v>
      </c>
      <c r="L2803">
        <v>61.850999999999999</v>
      </c>
      <c r="M2803">
        <v>4</v>
      </c>
    </row>
    <row r="2804" spans="1:13" x14ac:dyDescent="0.3">
      <c r="A2804" t="s">
        <v>10</v>
      </c>
      <c r="B2804">
        <v>3351</v>
      </c>
      <c r="C2804" t="s">
        <v>265</v>
      </c>
      <c r="D2804" t="s">
        <v>95</v>
      </c>
      <c r="E2804">
        <v>2018</v>
      </c>
      <c r="F2804" t="s">
        <v>138</v>
      </c>
      <c r="G2804" t="s">
        <v>14</v>
      </c>
      <c r="H2804" t="s">
        <v>26</v>
      </c>
      <c r="I2804" t="s">
        <v>40</v>
      </c>
      <c r="J2804">
        <v>6.6336810999999996E-2</v>
      </c>
      <c r="L2804">
        <v>154.16560000000001</v>
      </c>
      <c r="M2804">
        <v>4</v>
      </c>
    </row>
    <row r="2805" spans="1:13" x14ac:dyDescent="0.3">
      <c r="A2805" t="s">
        <v>10</v>
      </c>
      <c r="B2805">
        <v>3347</v>
      </c>
      <c r="C2805" t="s">
        <v>1459</v>
      </c>
      <c r="D2805" t="s">
        <v>48</v>
      </c>
      <c r="E2805">
        <v>2018</v>
      </c>
      <c r="F2805" t="s">
        <v>138</v>
      </c>
      <c r="G2805" t="s">
        <v>14</v>
      </c>
      <c r="H2805" t="s">
        <v>26</v>
      </c>
      <c r="I2805" t="s">
        <v>40</v>
      </c>
      <c r="J2805">
        <v>4.022593E-2</v>
      </c>
      <c r="L2805">
        <v>210.99279999999999</v>
      </c>
      <c r="M2805">
        <v>4</v>
      </c>
    </row>
    <row r="2806" spans="1:13" x14ac:dyDescent="0.3">
      <c r="A2806" t="s">
        <v>10</v>
      </c>
      <c r="B2806">
        <v>3346</v>
      </c>
      <c r="C2806" t="s">
        <v>1311</v>
      </c>
      <c r="D2806" t="s">
        <v>48</v>
      </c>
      <c r="E2806">
        <v>2018</v>
      </c>
      <c r="F2806" t="s">
        <v>138</v>
      </c>
      <c r="G2806" t="s">
        <v>14</v>
      </c>
      <c r="H2806" t="s">
        <v>26</v>
      </c>
      <c r="I2806" t="s">
        <v>40</v>
      </c>
      <c r="J2806">
        <v>1.251245E-2</v>
      </c>
      <c r="L2806">
        <v>38.747999999999998</v>
      </c>
      <c r="M2806">
        <v>4</v>
      </c>
    </row>
    <row r="2807" spans="1:13" x14ac:dyDescent="0.3">
      <c r="A2807" t="s">
        <v>10</v>
      </c>
      <c r="B2807">
        <v>3345</v>
      </c>
      <c r="C2807" t="s">
        <v>606</v>
      </c>
      <c r="D2807" t="s">
        <v>12</v>
      </c>
      <c r="E2807">
        <v>2018</v>
      </c>
      <c r="F2807" t="s">
        <v>138</v>
      </c>
      <c r="G2807" t="s">
        <v>14</v>
      </c>
      <c r="H2807" t="s">
        <v>26</v>
      </c>
      <c r="I2807" t="s">
        <v>40</v>
      </c>
      <c r="J2807">
        <v>0</v>
      </c>
      <c r="L2807">
        <v>178.5318</v>
      </c>
      <c r="M2807">
        <v>4</v>
      </c>
    </row>
    <row r="2808" spans="1:13" x14ac:dyDescent="0.3">
      <c r="A2808" t="s">
        <v>10</v>
      </c>
      <c r="B2808">
        <v>3344</v>
      </c>
      <c r="C2808" t="s">
        <v>1426</v>
      </c>
      <c r="D2808" t="s">
        <v>12</v>
      </c>
      <c r="E2808">
        <v>2018</v>
      </c>
      <c r="F2808" t="s">
        <v>138</v>
      </c>
      <c r="G2808" t="s">
        <v>14</v>
      </c>
      <c r="H2808" t="s">
        <v>26</v>
      </c>
      <c r="I2808" t="s">
        <v>40</v>
      </c>
      <c r="J2808">
        <v>0.214139786</v>
      </c>
      <c r="L2808">
        <v>102.4016</v>
      </c>
      <c r="M2808">
        <v>4</v>
      </c>
    </row>
    <row r="2809" spans="1:13" x14ac:dyDescent="0.3">
      <c r="A2809" t="s">
        <v>10</v>
      </c>
      <c r="B2809">
        <v>3343</v>
      </c>
      <c r="C2809" t="s">
        <v>525</v>
      </c>
      <c r="D2809" t="s">
        <v>12</v>
      </c>
      <c r="E2809">
        <v>2018</v>
      </c>
      <c r="F2809" t="s">
        <v>138</v>
      </c>
      <c r="G2809" t="s">
        <v>14</v>
      </c>
      <c r="H2809" t="s">
        <v>26</v>
      </c>
      <c r="I2809" t="s">
        <v>40</v>
      </c>
      <c r="J2809">
        <v>9.5587976000000005E-2</v>
      </c>
      <c r="L2809">
        <v>193.982</v>
      </c>
      <c r="M2809">
        <v>4</v>
      </c>
    </row>
    <row r="2810" spans="1:13" x14ac:dyDescent="0.3">
      <c r="A2810" t="s">
        <v>10</v>
      </c>
      <c r="B2810">
        <v>3342</v>
      </c>
      <c r="C2810" t="s">
        <v>941</v>
      </c>
      <c r="D2810" t="s">
        <v>24</v>
      </c>
      <c r="E2810">
        <v>2018</v>
      </c>
      <c r="F2810" t="s">
        <v>138</v>
      </c>
      <c r="G2810" t="s">
        <v>14</v>
      </c>
      <c r="H2810" t="s">
        <v>26</v>
      </c>
      <c r="I2810" t="s">
        <v>40</v>
      </c>
      <c r="J2810">
        <v>0.164438907</v>
      </c>
      <c r="L2810">
        <v>188.42140000000001</v>
      </c>
      <c r="M2810">
        <v>4</v>
      </c>
    </row>
    <row r="2811" spans="1:13" x14ac:dyDescent="0.3">
      <c r="A2811" t="s">
        <v>10</v>
      </c>
      <c r="B2811">
        <v>3341</v>
      </c>
      <c r="C2811" t="s">
        <v>1123</v>
      </c>
      <c r="D2811" t="s">
        <v>24</v>
      </c>
      <c r="E2811">
        <v>2018</v>
      </c>
      <c r="F2811" t="s">
        <v>138</v>
      </c>
      <c r="G2811" t="s">
        <v>14</v>
      </c>
      <c r="H2811" t="s">
        <v>26</v>
      </c>
      <c r="I2811" t="s">
        <v>40</v>
      </c>
      <c r="J2811">
        <v>2.9157849E-2</v>
      </c>
      <c r="L2811">
        <v>97.072599999999994</v>
      </c>
      <c r="M2811">
        <v>4</v>
      </c>
    </row>
    <row r="2812" spans="1:13" x14ac:dyDescent="0.3">
      <c r="A2812" t="s">
        <v>10</v>
      </c>
      <c r="B2812">
        <v>3340</v>
      </c>
      <c r="C2812" t="s">
        <v>597</v>
      </c>
      <c r="D2812" t="s">
        <v>67</v>
      </c>
      <c r="E2812">
        <v>2018</v>
      </c>
      <c r="F2812" t="s">
        <v>138</v>
      </c>
      <c r="G2812" t="s">
        <v>14</v>
      </c>
      <c r="H2812" t="s">
        <v>26</v>
      </c>
      <c r="I2812" t="s">
        <v>40</v>
      </c>
      <c r="J2812">
        <v>8.4404264000000007E-2</v>
      </c>
      <c r="L2812">
        <v>49.537599999999998</v>
      </c>
      <c r="M2812">
        <v>4</v>
      </c>
    </row>
    <row r="2813" spans="1:13" x14ac:dyDescent="0.3">
      <c r="A2813" t="s">
        <v>10</v>
      </c>
      <c r="B2813">
        <v>3339</v>
      </c>
      <c r="C2813" t="s">
        <v>1458</v>
      </c>
      <c r="D2813" t="s">
        <v>28</v>
      </c>
      <c r="E2813">
        <v>2018</v>
      </c>
      <c r="F2813" t="s">
        <v>138</v>
      </c>
      <c r="G2813" t="s">
        <v>14</v>
      </c>
      <c r="H2813" t="s">
        <v>26</v>
      </c>
      <c r="I2813" t="s">
        <v>40</v>
      </c>
      <c r="J2813">
        <v>0</v>
      </c>
      <c r="L2813">
        <v>169.87899999999999</v>
      </c>
      <c r="M2813">
        <v>4</v>
      </c>
    </row>
    <row r="2814" spans="1:13" x14ac:dyDescent="0.3">
      <c r="A2814" t="s">
        <v>10</v>
      </c>
      <c r="B2814">
        <v>3338</v>
      </c>
      <c r="C2814" t="s">
        <v>1457</v>
      </c>
      <c r="D2814" t="s">
        <v>57</v>
      </c>
      <c r="E2814">
        <v>2018</v>
      </c>
      <c r="F2814" t="s">
        <v>138</v>
      </c>
      <c r="G2814" t="s">
        <v>14</v>
      </c>
      <c r="H2814" t="s">
        <v>26</v>
      </c>
      <c r="I2814" t="s">
        <v>40</v>
      </c>
      <c r="J2814">
        <v>0.118535581</v>
      </c>
      <c r="L2814">
        <v>256.39879999999999</v>
      </c>
      <c r="M2814">
        <v>4</v>
      </c>
    </row>
    <row r="2815" spans="1:13" x14ac:dyDescent="0.3">
      <c r="A2815" t="s">
        <v>10</v>
      </c>
      <c r="B2815">
        <v>3337</v>
      </c>
      <c r="C2815" t="s">
        <v>311</v>
      </c>
      <c r="D2815" t="s">
        <v>95</v>
      </c>
      <c r="E2815">
        <v>2018</v>
      </c>
      <c r="F2815" t="s">
        <v>138</v>
      </c>
      <c r="G2815" t="s">
        <v>14</v>
      </c>
      <c r="H2815" t="s">
        <v>26</v>
      </c>
      <c r="I2815" t="s">
        <v>40</v>
      </c>
      <c r="J2815">
        <v>0.10283010400000001</v>
      </c>
      <c r="L2815">
        <v>172.6422</v>
      </c>
      <c r="M2815">
        <v>4</v>
      </c>
    </row>
    <row r="2816" spans="1:13" x14ac:dyDescent="0.3">
      <c r="A2816" t="s">
        <v>10</v>
      </c>
      <c r="B2816">
        <v>3336</v>
      </c>
      <c r="C2816" t="s">
        <v>882</v>
      </c>
      <c r="D2816" t="s">
        <v>95</v>
      </c>
      <c r="E2816">
        <v>2018</v>
      </c>
      <c r="F2816" t="s">
        <v>138</v>
      </c>
      <c r="G2816" t="s">
        <v>14</v>
      </c>
      <c r="H2816" t="s">
        <v>26</v>
      </c>
      <c r="I2816" t="s">
        <v>40</v>
      </c>
      <c r="J2816">
        <v>0.212963193</v>
      </c>
      <c r="L2816">
        <v>59.521999999999998</v>
      </c>
      <c r="M2816">
        <v>4</v>
      </c>
    </row>
    <row r="2817" spans="1:13" x14ac:dyDescent="0.3">
      <c r="A2817" t="s">
        <v>10</v>
      </c>
      <c r="B2817">
        <v>3312</v>
      </c>
      <c r="C2817" t="s">
        <v>660</v>
      </c>
      <c r="D2817" t="s">
        <v>48</v>
      </c>
      <c r="E2817">
        <v>2012</v>
      </c>
      <c r="F2817" t="s">
        <v>13</v>
      </c>
      <c r="G2817" t="s">
        <v>14</v>
      </c>
      <c r="H2817" t="s">
        <v>15</v>
      </c>
      <c r="I2817" t="s">
        <v>16</v>
      </c>
      <c r="J2817">
        <v>9.7352250000000001E-2</v>
      </c>
      <c r="K2817">
        <v>14.5</v>
      </c>
      <c r="L2817">
        <v>160.72620000000001</v>
      </c>
      <c r="M2817">
        <v>4</v>
      </c>
    </row>
    <row r="2818" spans="1:13" x14ac:dyDescent="0.3">
      <c r="A2818" t="s">
        <v>10</v>
      </c>
      <c r="B2818">
        <v>3311</v>
      </c>
      <c r="C2818" t="s">
        <v>727</v>
      </c>
      <c r="D2818" t="s">
        <v>48</v>
      </c>
      <c r="E2818">
        <v>2012</v>
      </c>
      <c r="F2818" t="s">
        <v>13</v>
      </c>
      <c r="G2818" t="s">
        <v>14</v>
      </c>
      <c r="H2818" t="s">
        <v>15</v>
      </c>
      <c r="I2818" t="s">
        <v>16</v>
      </c>
      <c r="J2818">
        <v>1.7887238E-2</v>
      </c>
      <c r="K2818">
        <v>13.5</v>
      </c>
      <c r="L2818">
        <v>79.495999999999995</v>
      </c>
      <c r="M2818">
        <v>4</v>
      </c>
    </row>
    <row r="2819" spans="1:13" x14ac:dyDescent="0.3">
      <c r="A2819" t="s">
        <v>10</v>
      </c>
      <c r="B2819">
        <v>3310</v>
      </c>
      <c r="C2819" t="s">
        <v>82</v>
      </c>
      <c r="D2819" t="s">
        <v>48</v>
      </c>
      <c r="E2819">
        <v>2012</v>
      </c>
      <c r="F2819" t="s">
        <v>13</v>
      </c>
      <c r="G2819" t="s">
        <v>14</v>
      </c>
      <c r="H2819" t="s">
        <v>15</v>
      </c>
      <c r="I2819" t="s">
        <v>16</v>
      </c>
      <c r="J2819">
        <v>3.8011783E-2</v>
      </c>
      <c r="K2819">
        <v>13.15</v>
      </c>
      <c r="L2819">
        <v>89.685599999999994</v>
      </c>
      <c r="M2819">
        <v>4</v>
      </c>
    </row>
    <row r="2820" spans="1:13" x14ac:dyDescent="0.3">
      <c r="A2820" t="s">
        <v>10</v>
      </c>
      <c r="B2820">
        <v>3309</v>
      </c>
      <c r="C2820" t="s">
        <v>614</v>
      </c>
      <c r="D2820" t="s">
        <v>48</v>
      </c>
      <c r="E2820">
        <v>2012</v>
      </c>
      <c r="F2820" t="s">
        <v>13</v>
      </c>
      <c r="G2820" t="s">
        <v>14</v>
      </c>
      <c r="H2820" t="s">
        <v>15</v>
      </c>
      <c r="I2820" t="s">
        <v>16</v>
      </c>
      <c r="J2820">
        <v>0</v>
      </c>
      <c r="K2820">
        <v>6.67</v>
      </c>
      <c r="L2820">
        <v>133.0626</v>
      </c>
      <c r="M2820">
        <v>4</v>
      </c>
    </row>
    <row r="2821" spans="1:13" x14ac:dyDescent="0.3">
      <c r="A2821" t="s">
        <v>10</v>
      </c>
      <c r="B2821">
        <v>3308</v>
      </c>
      <c r="C2821" t="s">
        <v>1454</v>
      </c>
      <c r="D2821" t="s">
        <v>153</v>
      </c>
      <c r="E2821">
        <v>2012</v>
      </c>
      <c r="F2821" t="s">
        <v>13</v>
      </c>
      <c r="G2821" t="s">
        <v>14</v>
      </c>
      <c r="H2821" t="s">
        <v>15</v>
      </c>
      <c r="I2821" t="s">
        <v>16</v>
      </c>
      <c r="J2821">
        <v>0.12953867999999999</v>
      </c>
      <c r="K2821">
        <v>20.75</v>
      </c>
      <c r="L2821">
        <v>240.28800000000001</v>
      </c>
      <c r="M2821">
        <v>4</v>
      </c>
    </row>
    <row r="2822" spans="1:13" x14ac:dyDescent="0.3">
      <c r="A2822" t="s">
        <v>10</v>
      </c>
      <c r="B2822">
        <v>3307</v>
      </c>
      <c r="C2822" t="s">
        <v>258</v>
      </c>
      <c r="D2822" t="s">
        <v>54</v>
      </c>
      <c r="E2822">
        <v>2012</v>
      </c>
      <c r="F2822" t="s">
        <v>13</v>
      </c>
      <c r="G2822" t="s">
        <v>14</v>
      </c>
      <c r="H2822" t="s">
        <v>15</v>
      </c>
      <c r="I2822" t="s">
        <v>16</v>
      </c>
      <c r="J2822">
        <v>6.1272194000000002E-2</v>
      </c>
      <c r="K2822">
        <v>5.15</v>
      </c>
      <c r="L2822">
        <v>125.6388</v>
      </c>
      <c r="M2822">
        <v>4</v>
      </c>
    </row>
    <row r="2823" spans="1:13" x14ac:dyDescent="0.3">
      <c r="A2823" t="s">
        <v>10</v>
      </c>
      <c r="B2823">
        <v>3306</v>
      </c>
      <c r="C2823" t="s">
        <v>1027</v>
      </c>
      <c r="D2823" t="s">
        <v>12</v>
      </c>
      <c r="E2823">
        <v>2012</v>
      </c>
      <c r="F2823" t="s">
        <v>13</v>
      </c>
      <c r="G2823" t="s">
        <v>14</v>
      </c>
      <c r="H2823" t="s">
        <v>15</v>
      </c>
      <c r="I2823" t="s">
        <v>16</v>
      </c>
      <c r="J2823">
        <v>4.6680961E-2</v>
      </c>
      <c r="K2823">
        <v>17.850000000000001</v>
      </c>
      <c r="L2823">
        <v>121.9388</v>
      </c>
      <c r="M2823">
        <v>4</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10</v>
      </c>
      <c r="B2844">
        <v>3305</v>
      </c>
      <c r="C2844" t="s">
        <v>1028</v>
      </c>
      <c r="D2844" t="s">
        <v>12</v>
      </c>
      <c r="E2844">
        <v>2012</v>
      </c>
      <c r="F2844" t="s">
        <v>13</v>
      </c>
      <c r="G2844" t="s">
        <v>14</v>
      </c>
      <c r="H2844" t="s">
        <v>15</v>
      </c>
      <c r="I2844" t="s">
        <v>16</v>
      </c>
      <c r="J2844">
        <v>0</v>
      </c>
      <c r="K2844">
        <v>17.100000000000001</v>
      </c>
      <c r="L2844">
        <v>208.56379999999999</v>
      </c>
      <c r="M2844">
        <v>4</v>
      </c>
    </row>
    <row r="2845" spans="1:13" x14ac:dyDescent="0.3">
      <c r="A2845" t="s">
        <v>10</v>
      </c>
      <c r="B2845">
        <v>3304</v>
      </c>
      <c r="C2845" t="s">
        <v>271</v>
      </c>
      <c r="D2845" t="s">
        <v>12</v>
      </c>
      <c r="E2845">
        <v>2012</v>
      </c>
      <c r="F2845" t="s">
        <v>13</v>
      </c>
      <c r="G2845" t="s">
        <v>14</v>
      </c>
      <c r="H2845" t="s">
        <v>15</v>
      </c>
      <c r="I2845" t="s">
        <v>16</v>
      </c>
      <c r="J2845">
        <v>4.6844193999999999E-2</v>
      </c>
      <c r="K2845">
        <v>8.77</v>
      </c>
      <c r="L2845">
        <v>174.2422</v>
      </c>
      <c r="M2845">
        <v>4</v>
      </c>
    </row>
    <row r="2846" spans="1:13" x14ac:dyDescent="0.3">
      <c r="A2846" t="s">
        <v>10</v>
      </c>
      <c r="B2846">
        <v>3303</v>
      </c>
      <c r="C2846" t="s">
        <v>774</v>
      </c>
      <c r="D2846" t="s">
        <v>12</v>
      </c>
      <c r="E2846">
        <v>2012</v>
      </c>
      <c r="F2846" t="s">
        <v>13</v>
      </c>
      <c r="G2846" t="s">
        <v>14</v>
      </c>
      <c r="H2846" t="s">
        <v>15</v>
      </c>
      <c r="I2846" t="s">
        <v>16</v>
      </c>
      <c r="J2846">
        <v>0.103080901</v>
      </c>
      <c r="K2846">
        <v>6.11</v>
      </c>
      <c r="L2846">
        <v>131.29679999999999</v>
      </c>
      <c r="M2846">
        <v>4</v>
      </c>
    </row>
    <row r="2847" spans="1:13" x14ac:dyDescent="0.3">
      <c r="A2847" t="s">
        <v>10</v>
      </c>
      <c r="B2847">
        <v>3302</v>
      </c>
      <c r="C2847" t="s">
        <v>757</v>
      </c>
      <c r="D2847" t="s">
        <v>24</v>
      </c>
      <c r="E2847">
        <v>2012</v>
      </c>
      <c r="F2847" t="s">
        <v>13</v>
      </c>
      <c r="G2847" t="s">
        <v>14</v>
      </c>
      <c r="H2847" t="s">
        <v>15</v>
      </c>
      <c r="I2847" t="s">
        <v>16</v>
      </c>
      <c r="J2847">
        <v>4.1538712999999998E-2</v>
      </c>
      <c r="K2847">
        <v>17.350000000000001</v>
      </c>
      <c r="L2847">
        <v>93.180400000000006</v>
      </c>
      <c r="M2847">
        <v>4</v>
      </c>
    </row>
    <row r="2848" spans="1:13" x14ac:dyDescent="0.3">
      <c r="A2848" t="s">
        <v>10</v>
      </c>
      <c r="B2848">
        <v>3301</v>
      </c>
      <c r="C2848" t="s">
        <v>1453</v>
      </c>
      <c r="D2848" t="s">
        <v>24</v>
      </c>
      <c r="E2848">
        <v>2012</v>
      </c>
      <c r="F2848" t="s">
        <v>13</v>
      </c>
      <c r="G2848" t="s">
        <v>14</v>
      </c>
      <c r="H2848" t="s">
        <v>15</v>
      </c>
      <c r="I2848" t="s">
        <v>16</v>
      </c>
      <c r="J2848">
        <v>9.8938169000000006E-2</v>
      </c>
      <c r="K2848">
        <v>13.1</v>
      </c>
      <c r="L2848">
        <v>195.77680000000001</v>
      </c>
      <c r="M2848">
        <v>4</v>
      </c>
    </row>
    <row r="2849" spans="1:13" x14ac:dyDescent="0.3">
      <c r="A2849" t="s">
        <v>10</v>
      </c>
      <c r="B2849">
        <v>3300</v>
      </c>
      <c r="C2849" t="s">
        <v>161</v>
      </c>
      <c r="D2849" t="s">
        <v>24</v>
      </c>
      <c r="E2849">
        <v>2012</v>
      </c>
      <c r="F2849" t="s">
        <v>13</v>
      </c>
      <c r="G2849" t="s">
        <v>14</v>
      </c>
      <c r="H2849" t="s">
        <v>15</v>
      </c>
      <c r="I2849" t="s">
        <v>16</v>
      </c>
      <c r="J2849">
        <v>6.4113697999999997E-2</v>
      </c>
      <c r="K2849">
        <v>9.1950000000000003</v>
      </c>
      <c r="L2849">
        <v>86.556600000000003</v>
      </c>
      <c r="M2849">
        <v>4</v>
      </c>
    </row>
    <row r="2850" spans="1:13" x14ac:dyDescent="0.3">
      <c r="A2850" t="s">
        <v>10</v>
      </c>
      <c r="B2850">
        <v>3299</v>
      </c>
      <c r="C2850" t="s">
        <v>1122</v>
      </c>
      <c r="D2850" t="s">
        <v>24</v>
      </c>
      <c r="E2850">
        <v>2012</v>
      </c>
      <c r="F2850" t="s">
        <v>13</v>
      </c>
      <c r="G2850" t="s">
        <v>14</v>
      </c>
      <c r="H2850" t="s">
        <v>15</v>
      </c>
      <c r="I2850" t="s">
        <v>16</v>
      </c>
      <c r="J2850">
        <v>2.4243293999999999E-2</v>
      </c>
      <c r="K2850">
        <v>8.39</v>
      </c>
      <c r="L2850">
        <v>116.0176</v>
      </c>
      <c r="M2850">
        <v>4</v>
      </c>
    </row>
    <row r="2851" spans="1:13" x14ac:dyDescent="0.3">
      <c r="A2851" t="s">
        <v>10</v>
      </c>
      <c r="B2851">
        <v>3298</v>
      </c>
      <c r="C2851" t="s">
        <v>1121</v>
      </c>
      <c r="D2851" t="s">
        <v>67</v>
      </c>
      <c r="E2851">
        <v>2012</v>
      </c>
      <c r="F2851" t="s">
        <v>13</v>
      </c>
      <c r="G2851" t="s">
        <v>14</v>
      </c>
      <c r="H2851" t="s">
        <v>15</v>
      </c>
      <c r="I2851" t="s">
        <v>16</v>
      </c>
      <c r="J2851">
        <v>0.15707565800000001</v>
      </c>
      <c r="K2851">
        <v>17.75</v>
      </c>
      <c r="L2851">
        <v>240.5538</v>
      </c>
      <c r="M2851">
        <v>4</v>
      </c>
    </row>
    <row r="2852" spans="1:13" x14ac:dyDescent="0.3">
      <c r="A2852" t="s">
        <v>10</v>
      </c>
      <c r="B2852">
        <v>3297</v>
      </c>
      <c r="C2852" t="s">
        <v>966</v>
      </c>
      <c r="D2852" t="s">
        <v>28</v>
      </c>
      <c r="E2852">
        <v>2012</v>
      </c>
      <c r="F2852" t="s">
        <v>13</v>
      </c>
      <c r="G2852" t="s">
        <v>14</v>
      </c>
      <c r="H2852" t="s">
        <v>15</v>
      </c>
      <c r="I2852" t="s">
        <v>16</v>
      </c>
      <c r="J2852">
        <v>3.4753685999999999E-2</v>
      </c>
      <c r="K2852">
        <v>19.25</v>
      </c>
      <c r="L2852">
        <v>141.5496</v>
      </c>
      <c r="M2852">
        <v>4</v>
      </c>
    </row>
    <row r="2853" spans="1:13" x14ac:dyDescent="0.3">
      <c r="A2853" t="s">
        <v>10</v>
      </c>
      <c r="B2853">
        <v>3296</v>
      </c>
      <c r="C2853" t="s">
        <v>786</v>
      </c>
      <c r="D2853" t="s">
        <v>28</v>
      </c>
      <c r="E2853">
        <v>2012</v>
      </c>
      <c r="F2853" t="s">
        <v>13</v>
      </c>
      <c r="G2853" t="s">
        <v>14</v>
      </c>
      <c r="H2853" t="s">
        <v>15</v>
      </c>
      <c r="I2853" t="s">
        <v>16</v>
      </c>
      <c r="J2853">
        <v>8.5082647999999997E-2</v>
      </c>
      <c r="K2853">
        <v>19.2</v>
      </c>
      <c r="L2853">
        <v>153.53139999999999</v>
      </c>
      <c r="M2853">
        <v>4</v>
      </c>
    </row>
    <row r="2854" spans="1:13" x14ac:dyDescent="0.3">
      <c r="A2854" t="s">
        <v>10</v>
      </c>
      <c r="B2854">
        <v>3295</v>
      </c>
      <c r="C2854" t="s">
        <v>712</v>
      </c>
      <c r="D2854" t="s">
        <v>28</v>
      </c>
      <c r="E2854">
        <v>2012</v>
      </c>
      <c r="F2854" t="s">
        <v>13</v>
      </c>
      <c r="G2854" t="s">
        <v>14</v>
      </c>
      <c r="H2854" t="s">
        <v>15</v>
      </c>
      <c r="I2854" t="s">
        <v>16</v>
      </c>
      <c r="J2854">
        <v>2.5205908999999999E-2</v>
      </c>
      <c r="K2854">
        <v>17.2</v>
      </c>
      <c r="L2854">
        <v>149.14179999999999</v>
      </c>
      <c r="M2854">
        <v>4</v>
      </c>
    </row>
    <row r="2855" spans="1:13" x14ac:dyDescent="0.3">
      <c r="A2855" t="s">
        <v>10</v>
      </c>
      <c r="B2855">
        <v>3294</v>
      </c>
      <c r="C2855" t="s">
        <v>1452</v>
      </c>
      <c r="D2855" t="s">
        <v>28</v>
      </c>
      <c r="E2855">
        <v>2012</v>
      </c>
      <c r="F2855" t="s">
        <v>13</v>
      </c>
      <c r="G2855" t="s">
        <v>14</v>
      </c>
      <c r="H2855" t="s">
        <v>15</v>
      </c>
      <c r="I2855" t="s">
        <v>16</v>
      </c>
      <c r="J2855">
        <v>2.6561056999999999E-2</v>
      </c>
      <c r="K2855">
        <v>16.850000000000001</v>
      </c>
      <c r="L2855">
        <v>93.712000000000003</v>
      </c>
      <c r="M2855">
        <v>4</v>
      </c>
    </row>
    <row r="2856" spans="1:13" x14ac:dyDescent="0.3">
      <c r="A2856" t="s">
        <v>10</v>
      </c>
      <c r="B2856">
        <v>3293</v>
      </c>
      <c r="C2856" t="s">
        <v>1049</v>
      </c>
      <c r="D2856" t="s">
        <v>28</v>
      </c>
      <c r="E2856">
        <v>2012</v>
      </c>
      <c r="F2856" t="s">
        <v>13</v>
      </c>
      <c r="G2856" t="s">
        <v>14</v>
      </c>
      <c r="H2856" t="s">
        <v>15</v>
      </c>
      <c r="I2856" t="s">
        <v>16</v>
      </c>
      <c r="J2856">
        <v>0.18445404400000001</v>
      </c>
      <c r="K2856">
        <v>13.65</v>
      </c>
      <c r="L2856">
        <v>211.49019999999999</v>
      </c>
      <c r="M2856">
        <v>4</v>
      </c>
    </row>
    <row r="2857" spans="1:13" x14ac:dyDescent="0.3">
      <c r="A2857" t="s">
        <v>10</v>
      </c>
      <c r="B2857">
        <v>3292</v>
      </c>
      <c r="C2857" t="s">
        <v>867</v>
      </c>
      <c r="D2857" t="s">
        <v>57</v>
      </c>
      <c r="E2857">
        <v>2012</v>
      </c>
      <c r="F2857" t="s">
        <v>13</v>
      </c>
      <c r="G2857" t="s">
        <v>14</v>
      </c>
      <c r="H2857" t="s">
        <v>15</v>
      </c>
      <c r="I2857" t="s">
        <v>16</v>
      </c>
      <c r="J2857">
        <v>5.5644886999999997E-2</v>
      </c>
      <c r="K2857">
        <v>7.05</v>
      </c>
      <c r="L2857">
        <v>224.90880000000001</v>
      </c>
      <c r="M2857">
        <v>4</v>
      </c>
    </row>
    <row r="2858" spans="1:13" x14ac:dyDescent="0.3">
      <c r="A2858" t="s">
        <v>10</v>
      </c>
      <c r="B2858">
        <v>3247</v>
      </c>
      <c r="C2858" t="s">
        <v>524</v>
      </c>
      <c r="D2858" t="s">
        <v>24</v>
      </c>
      <c r="E2858">
        <v>2018</v>
      </c>
      <c r="F2858" t="s">
        <v>45</v>
      </c>
      <c r="G2858" t="s">
        <v>21</v>
      </c>
      <c r="H2858" t="s">
        <v>15</v>
      </c>
      <c r="I2858" t="s">
        <v>46</v>
      </c>
      <c r="J2858">
        <v>6.1955439000000001E-2</v>
      </c>
      <c r="L2858">
        <v>145.14179999999999</v>
      </c>
      <c r="M2858">
        <v>4</v>
      </c>
    </row>
    <row r="2859" spans="1:13" x14ac:dyDescent="0.3">
      <c r="A2859" t="s">
        <v>10</v>
      </c>
      <c r="B2859">
        <v>3245</v>
      </c>
      <c r="C2859" t="s">
        <v>1217</v>
      </c>
      <c r="D2859" t="s">
        <v>95</v>
      </c>
      <c r="E2859">
        <v>2011</v>
      </c>
      <c r="F2859" t="s">
        <v>39</v>
      </c>
      <c r="G2859" t="s">
        <v>21</v>
      </c>
      <c r="H2859" t="s">
        <v>15</v>
      </c>
      <c r="I2859" t="s">
        <v>40</v>
      </c>
      <c r="J2859">
        <v>0.13769711900000001</v>
      </c>
      <c r="K2859">
        <v>19.350000000000001</v>
      </c>
      <c r="L2859">
        <v>47.103400000000001</v>
      </c>
      <c r="M2859">
        <v>4</v>
      </c>
    </row>
    <row r="2860" spans="1:13" x14ac:dyDescent="0.3">
      <c r="A2860" t="s">
        <v>10</v>
      </c>
      <c r="B2860">
        <v>3243</v>
      </c>
      <c r="C2860" t="s">
        <v>1295</v>
      </c>
      <c r="D2860" t="s">
        <v>12</v>
      </c>
      <c r="E2860">
        <v>2012</v>
      </c>
      <c r="F2860" t="s">
        <v>13</v>
      </c>
      <c r="G2860" t="s">
        <v>14</v>
      </c>
      <c r="H2860" t="s">
        <v>15</v>
      </c>
      <c r="I2860" t="s">
        <v>16</v>
      </c>
      <c r="J2860">
        <v>0.15628656599999999</v>
      </c>
      <c r="K2860">
        <v>12.65</v>
      </c>
      <c r="L2860">
        <v>238.9538</v>
      </c>
      <c r="M2860">
        <v>4</v>
      </c>
    </row>
    <row r="2861" spans="1:13" x14ac:dyDescent="0.3">
      <c r="A2861" t="s">
        <v>10</v>
      </c>
      <c r="B2861">
        <v>3242</v>
      </c>
      <c r="C2861" t="s">
        <v>258</v>
      </c>
      <c r="D2861" t="s">
        <v>54</v>
      </c>
      <c r="E2861">
        <v>2017</v>
      </c>
      <c r="F2861" t="s">
        <v>50</v>
      </c>
      <c r="G2861" t="s">
        <v>34</v>
      </c>
      <c r="H2861" t="s">
        <v>26</v>
      </c>
      <c r="I2861" t="s">
        <v>16</v>
      </c>
      <c r="J2861">
        <v>6.1165511999999998E-2</v>
      </c>
      <c r="K2861">
        <v>5.15</v>
      </c>
      <c r="L2861">
        <v>125.6388</v>
      </c>
      <c r="M2861">
        <v>4</v>
      </c>
    </row>
    <row r="2862" spans="1:13" x14ac:dyDescent="0.3">
      <c r="A2862" t="s">
        <v>10</v>
      </c>
      <c r="B2862">
        <v>3241</v>
      </c>
      <c r="C2862" t="s">
        <v>811</v>
      </c>
      <c r="D2862" t="s">
        <v>48</v>
      </c>
      <c r="E2862">
        <v>2015</v>
      </c>
      <c r="F2862" t="s">
        <v>33</v>
      </c>
      <c r="G2862" t="s">
        <v>34</v>
      </c>
      <c r="H2862" t="s">
        <v>15</v>
      </c>
      <c r="I2862" t="s">
        <v>16</v>
      </c>
      <c r="J2862">
        <v>0.14966932199999999</v>
      </c>
      <c r="K2862">
        <v>13.35</v>
      </c>
      <c r="L2862">
        <v>180.26599999999999</v>
      </c>
      <c r="M2862">
        <v>4</v>
      </c>
    </row>
    <row r="2863" spans="1:13" x14ac:dyDescent="0.3">
      <c r="A2863" t="s">
        <v>10</v>
      </c>
      <c r="B2863">
        <v>3239</v>
      </c>
      <c r="C2863" t="s">
        <v>249</v>
      </c>
      <c r="D2863" t="s">
        <v>28</v>
      </c>
      <c r="E2863">
        <v>2017</v>
      </c>
      <c r="F2863" t="s">
        <v>50</v>
      </c>
      <c r="G2863" t="s">
        <v>34</v>
      </c>
      <c r="H2863" t="s">
        <v>26</v>
      </c>
      <c r="I2863" t="s">
        <v>16</v>
      </c>
      <c r="J2863">
        <v>3.2171320000000003E-2</v>
      </c>
      <c r="K2863">
        <v>5.46</v>
      </c>
      <c r="L2863">
        <v>184.82400000000001</v>
      </c>
      <c r="M2863">
        <v>4</v>
      </c>
    </row>
    <row r="2864" spans="1:13" x14ac:dyDescent="0.3">
      <c r="A2864" t="s">
        <v>10</v>
      </c>
      <c r="B2864">
        <v>3238</v>
      </c>
      <c r="C2864" t="s">
        <v>504</v>
      </c>
      <c r="D2864" t="s">
        <v>48</v>
      </c>
      <c r="E2864">
        <v>2018</v>
      </c>
      <c r="F2864" t="s">
        <v>45</v>
      </c>
      <c r="G2864" t="s">
        <v>21</v>
      </c>
      <c r="H2864" t="s">
        <v>15</v>
      </c>
      <c r="I2864" t="s">
        <v>46</v>
      </c>
      <c r="J2864">
        <v>7.2524759999999994E-2</v>
      </c>
      <c r="L2864">
        <v>120.3098</v>
      </c>
      <c r="M2864">
        <v>4</v>
      </c>
    </row>
    <row r="2865" spans="1:13" x14ac:dyDescent="0.3">
      <c r="A2865" t="s">
        <v>10</v>
      </c>
      <c r="B2865">
        <v>3237</v>
      </c>
      <c r="C2865" t="s">
        <v>1209</v>
      </c>
      <c r="D2865" t="s">
        <v>54</v>
      </c>
      <c r="E2865">
        <v>2016</v>
      </c>
      <c r="F2865" t="s">
        <v>25</v>
      </c>
      <c r="G2865" t="s">
        <v>14</v>
      </c>
      <c r="H2865" t="s">
        <v>26</v>
      </c>
      <c r="I2865" t="s">
        <v>16</v>
      </c>
      <c r="J2865">
        <v>7.6121831000000001E-2</v>
      </c>
      <c r="K2865">
        <v>17.600000000000001</v>
      </c>
      <c r="L2865">
        <v>111.72020000000001</v>
      </c>
      <c r="M2865">
        <v>4</v>
      </c>
    </row>
    <row r="2866" spans="1:13" x14ac:dyDescent="0.3">
      <c r="A2866" t="s">
        <v>10</v>
      </c>
      <c r="B2866">
        <v>3235</v>
      </c>
      <c r="C2866" t="s">
        <v>338</v>
      </c>
      <c r="D2866" t="s">
        <v>67</v>
      </c>
      <c r="E2866">
        <v>2017</v>
      </c>
      <c r="F2866" t="s">
        <v>50</v>
      </c>
      <c r="G2866" t="s">
        <v>34</v>
      </c>
      <c r="H2866" t="s">
        <v>26</v>
      </c>
      <c r="I2866" t="s">
        <v>16</v>
      </c>
      <c r="J2866">
        <v>0</v>
      </c>
      <c r="K2866">
        <v>18.5</v>
      </c>
      <c r="L2866">
        <v>144.21019999999999</v>
      </c>
      <c r="M2866">
        <v>4</v>
      </c>
    </row>
    <row r="2867" spans="1:13" x14ac:dyDescent="0.3">
      <c r="A2867" t="s">
        <v>10</v>
      </c>
      <c r="B2867">
        <v>3233</v>
      </c>
      <c r="C2867" t="s">
        <v>1444</v>
      </c>
      <c r="D2867" t="s">
        <v>54</v>
      </c>
      <c r="E2867">
        <v>2014</v>
      </c>
      <c r="F2867" t="s">
        <v>29</v>
      </c>
      <c r="G2867" t="s">
        <v>21</v>
      </c>
      <c r="H2867" t="s">
        <v>30</v>
      </c>
      <c r="I2867" t="s">
        <v>16</v>
      </c>
      <c r="J2867">
        <v>1.7536671E-2</v>
      </c>
      <c r="K2867">
        <v>16</v>
      </c>
      <c r="L2867">
        <v>45.571800000000003</v>
      </c>
      <c r="M2867">
        <v>4</v>
      </c>
    </row>
    <row r="2868" spans="1:13" x14ac:dyDescent="0.3">
      <c r="A2868" t="s">
        <v>10</v>
      </c>
      <c r="B2868">
        <v>3232</v>
      </c>
      <c r="C2868" t="s">
        <v>1178</v>
      </c>
      <c r="D2868" t="s">
        <v>67</v>
      </c>
      <c r="E2868">
        <v>2015</v>
      </c>
      <c r="F2868" t="s">
        <v>33</v>
      </c>
      <c r="G2868" t="s">
        <v>34</v>
      </c>
      <c r="H2868" t="s">
        <v>15</v>
      </c>
      <c r="I2868" t="s">
        <v>16</v>
      </c>
      <c r="J2868">
        <v>7.2541730999999998E-2</v>
      </c>
      <c r="K2868">
        <v>12.35</v>
      </c>
      <c r="L2868">
        <v>48.569200000000002</v>
      </c>
      <c r="M2868">
        <v>4</v>
      </c>
    </row>
    <row r="2869" spans="1:13" x14ac:dyDescent="0.3">
      <c r="A2869" t="s">
        <v>10</v>
      </c>
      <c r="B2869">
        <v>3231</v>
      </c>
      <c r="C2869" t="s">
        <v>127</v>
      </c>
      <c r="D2869" t="s">
        <v>24</v>
      </c>
      <c r="E2869">
        <v>2018</v>
      </c>
      <c r="F2869" t="s">
        <v>45</v>
      </c>
      <c r="G2869" t="s">
        <v>21</v>
      </c>
      <c r="H2869" t="s">
        <v>15</v>
      </c>
      <c r="I2869" t="s">
        <v>46</v>
      </c>
      <c r="J2869">
        <v>7.6790921999999998E-2</v>
      </c>
      <c r="L2869">
        <v>172.11060000000001</v>
      </c>
      <c r="M2869">
        <v>4</v>
      </c>
    </row>
    <row r="2870" spans="1:13" x14ac:dyDescent="0.3">
      <c r="A2870" t="s">
        <v>10</v>
      </c>
      <c r="B2870">
        <v>3230</v>
      </c>
      <c r="C2870" t="s">
        <v>254</v>
      </c>
      <c r="D2870" t="s">
        <v>24</v>
      </c>
      <c r="E2870">
        <v>2016</v>
      </c>
      <c r="F2870" t="s">
        <v>25</v>
      </c>
      <c r="G2870" t="s">
        <v>14</v>
      </c>
      <c r="H2870" t="s">
        <v>26</v>
      </c>
      <c r="I2870" t="s">
        <v>16</v>
      </c>
      <c r="J2870">
        <v>0</v>
      </c>
      <c r="K2870">
        <v>20</v>
      </c>
      <c r="L2870">
        <v>127.3678</v>
      </c>
      <c r="M2870">
        <v>4</v>
      </c>
    </row>
    <row r="2871" spans="1:13" x14ac:dyDescent="0.3">
      <c r="A2871" t="s">
        <v>10</v>
      </c>
      <c r="B2871">
        <v>3227</v>
      </c>
      <c r="C2871" t="s">
        <v>698</v>
      </c>
      <c r="D2871" t="s">
        <v>67</v>
      </c>
      <c r="E2871">
        <v>2020</v>
      </c>
      <c r="F2871" t="s">
        <v>37</v>
      </c>
      <c r="G2871" t="s">
        <v>34</v>
      </c>
      <c r="H2871" t="s">
        <v>15</v>
      </c>
      <c r="I2871" t="s">
        <v>16</v>
      </c>
      <c r="J2871">
        <v>7.5595405000000004E-2</v>
      </c>
      <c r="K2871">
        <v>5.75</v>
      </c>
      <c r="L2871">
        <v>114.7176</v>
      </c>
      <c r="M2871">
        <v>4</v>
      </c>
    </row>
    <row r="2872" spans="1:13" x14ac:dyDescent="0.3">
      <c r="A2872" t="s">
        <v>10</v>
      </c>
      <c r="B2872">
        <v>3226</v>
      </c>
      <c r="C2872" t="s">
        <v>1309</v>
      </c>
      <c r="D2872" t="s">
        <v>12</v>
      </c>
      <c r="E2872">
        <v>2022</v>
      </c>
      <c r="F2872" t="s">
        <v>20</v>
      </c>
      <c r="G2872" t="s">
        <v>21</v>
      </c>
      <c r="H2872" t="s">
        <v>15</v>
      </c>
      <c r="I2872" t="s">
        <v>22</v>
      </c>
      <c r="J2872">
        <v>5.9971330000000003E-2</v>
      </c>
      <c r="K2872">
        <v>7.17</v>
      </c>
      <c r="L2872">
        <v>132.1968</v>
      </c>
      <c r="M2872">
        <v>4</v>
      </c>
    </row>
    <row r="2873" spans="1:13" x14ac:dyDescent="0.3">
      <c r="A2873" t="s">
        <v>10</v>
      </c>
      <c r="B2873">
        <v>3225</v>
      </c>
      <c r="C2873" t="s">
        <v>1443</v>
      </c>
      <c r="D2873" t="s">
        <v>24</v>
      </c>
      <c r="E2873">
        <v>2022</v>
      </c>
      <c r="F2873" t="s">
        <v>20</v>
      </c>
      <c r="G2873" t="s">
        <v>21</v>
      </c>
      <c r="H2873" t="s">
        <v>15</v>
      </c>
      <c r="I2873" t="s">
        <v>22</v>
      </c>
      <c r="J2873">
        <v>0.10544580100000001</v>
      </c>
      <c r="K2873">
        <v>5.8449999999999998</v>
      </c>
      <c r="L2873">
        <v>214.42179999999999</v>
      </c>
      <c r="M2873">
        <v>4</v>
      </c>
    </row>
    <row r="2874" spans="1:13" x14ac:dyDescent="0.3">
      <c r="A2874" t="s">
        <v>10</v>
      </c>
      <c r="B2874">
        <v>3223</v>
      </c>
      <c r="C2874" t="s">
        <v>765</v>
      </c>
      <c r="D2874" t="s">
        <v>12</v>
      </c>
      <c r="E2874">
        <v>2022</v>
      </c>
      <c r="F2874" t="s">
        <v>20</v>
      </c>
      <c r="G2874" t="s">
        <v>21</v>
      </c>
      <c r="H2874" t="s">
        <v>15</v>
      </c>
      <c r="I2874" t="s">
        <v>22</v>
      </c>
      <c r="J2874">
        <v>7.4931201000000003E-2</v>
      </c>
      <c r="K2874">
        <v>8.75</v>
      </c>
      <c r="L2874">
        <v>187.65559999999999</v>
      </c>
      <c r="M2874">
        <v>4</v>
      </c>
    </row>
    <row r="2875" spans="1:13" x14ac:dyDescent="0.3">
      <c r="A2875" t="s">
        <v>10</v>
      </c>
      <c r="B2875">
        <v>3222</v>
      </c>
      <c r="C2875" t="s">
        <v>257</v>
      </c>
      <c r="D2875" t="s">
        <v>12</v>
      </c>
      <c r="E2875">
        <v>2016</v>
      </c>
      <c r="F2875" t="s">
        <v>25</v>
      </c>
      <c r="G2875" t="s">
        <v>14</v>
      </c>
      <c r="H2875" t="s">
        <v>26</v>
      </c>
      <c r="I2875" t="s">
        <v>16</v>
      </c>
      <c r="J2875">
        <v>5.3584207000000002E-2</v>
      </c>
      <c r="K2875">
        <v>10.1</v>
      </c>
      <c r="L2875">
        <v>224.40880000000001</v>
      </c>
      <c r="M2875">
        <v>4</v>
      </c>
    </row>
    <row r="2876" spans="1:13" x14ac:dyDescent="0.3">
      <c r="A2876" t="s">
        <v>10</v>
      </c>
      <c r="B2876">
        <v>3220</v>
      </c>
      <c r="C2876" t="s">
        <v>1176</v>
      </c>
      <c r="D2876" t="s">
        <v>28</v>
      </c>
      <c r="E2876">
        <v>2012</v>
      </c>
      <c r="F2876" t="s">
        <v>13</v>
      </c>
      <c r="G2876" t="s">
        <v>14</v>
      </c>
      <c r="H2876" t="s">
        <v>15</v>
      </c>
      <c r="I2876" t="s">
        <v>16</v>
      </c>
      <c r="J2876">
        <v>0.134532392</v>
      </c>
      <c r="K2876">
        <v>8.1</v>
      </c>
      <c r="L2876">
        <v>39.448</v>
      </c>
      <c r="M2876">
        <v>4</v>
      </c>
    </row>
    <row r="2877" spans="1:13" x14ac:dyDescent="0.3">
      <c r="A2877" t="s">
        <v>10</v>
      </c>
      <c r="B2877">
        <v>3218</v>
      </c>
      <c r="C2877" t="s">
        <v>1398</v>
      </c>
      <c r="D2877" t="s">
        <v>95</v>
      </c>
      <c r="E2877">
        <v>2017</v>
      </c>
      <c r="F2877" t="s">
        <v>50</v>
      </c>
      <c r="G2877" t="s">
        <v>34</v>
      </c>
      <c r="H2877" t="s">
        <v>26</v>
      </c>
      <c r="I2877" t="s">
        <v>16</v>
      </c>
      <c r="J2877">
        <v>3.4404732E-2</v>
      </c>
      <c r="K2877">
        <v>14.3</v>
      </c>
      <c r="L2877">
        <v>98.172600000000003</v>
      </c>
      <c r="M2877">
        <v>4</v>
      </c>
    </row>
    <row r="2878" spans="1:13" x14ac:dyDescent="0.3">
      <c r="A2878" t="s">
        <v>10</v>
      </c>
      <c r="B2878">
        <v>3215</v>
      </c>
      <c r="C2878" t="s">
        <v>316</v>
      </c>
      <c r="D2878" t="s">
        <v>54</v>
      </c>
      <c r="E2878">
        <v>2012</v>
      </c>
      <c r="F2878" t="s">
        <v>13</v>
      </c>
      <c r="G2878" t="s">
        <v>14</v>
      </c>
      <c r="H2878" t="s">
        <v>15</v>
      </c>
      <c r="I2878" t="s">
        <v>16</v>
      </c>
      <c r="J2878">
        <v>2.4579431999999998E-2</v>
      </c>
      <c r="K2878">
        <v>5.63</v>
      </c>
      <c r="L2878">
        <v>105.3306</v>
      </c>
      <c r="M2878">
        <v>4</v>
      </c>
    </row>
    <row r="2879" spans="1:13" x14ac:dyDescent="0.3">
      <c r="A2879" t="s">
        <v>10</v>
      </c>
      <c r="B2879">
        <v>3212</v>
      </c>
      <c r="C2879" t="s">
        <v>1055</v>
      </c>
      <c r="D2879" t="s">
        <v>12</v>
      </c>
      <c r="E2879">
        <v>2020</v>
      </c>
      <c r="F2879" t="s">
        <v>37</v>
      </c>
      <c r="G2879" t="s">
        <v>34</v>
      </c>
      <c r="H2879" t="s">
        <v>15</v>
      </c>
      <c r="I2879" t="s">
        <v>16</v>
      </c>
      <c r="J2879">
        <v>0.10403514799999999</v>
      </c>
      <c r="K2879">
        <v>19</v>
      </c>
      <c r="L2879">
        <v>227.77199999999999</v>
      </c>
      <c r="M2879">
        <v>4</v>
      </c>
    </row>
    <row r="2880" spans="1:13" x14ac:dyDescent="0.3">
      <c r="A2880" t="s">
        <v>10</v>
      </c>
      <c r="B2880">
        <v>3202</v>
      </c>
      <c r="C2880" t="s">
        <v>840</v>
      </c>
      <c r="D2880" t="s">
        <v>48</v>
      </c>
      <c r="E2880">
        <v>2012</v>
      </c>
      <c r="F2880" t="s">
        <v>13</v>
      </c>
      <c r="G2880" t="s">
        <v>14</v>
      </c>
      <c r="H2880" t="s">
        <v>15</v>
      </c>
      <c r="I2880" t="s">
        <v>16</v>
      </c>
      <c r="J2880">
        <v>5.6960813999999999E-2</v>
      </c>
      <c r="K2880">
        <v>13.8</v>
      </c>
      <c r="L2880">
        <v>230.0984</v>
      </c>
      <c r="M2880">
        <v>4</v>
      </c>
    </row>
    <row r="2881" spans="1:13" x14ac:dyDescent="0.3">
      <c r="A2881" t="s">
        <v>10</v>
      </c>
      <c r="B2881">
        <v>3201</v>
      </c>
      <c r="C2881" t="s">
        <v>1255</v>
      </c>
      <c r="D2881" t="s">
        <v>24</v>
      </c>
      <c r="E2881">
        <v>2020</v>
      </c>
      <c r="F2881" t="s">
        <v>37</v>
      </c>
      <c r="G2881" t="s">
        <v>34</v>
      </c>
      <c r="H2881" t="s">
        <v>26</v>
      </c>
      <c r="I2881" t="s">
        <v>16</v>
      </c>
      <c r="J2881">
        <v>4.6350909000000003E-2</v>
      </c>
      <c r="K2881">
        <v>6.6349999999999998</v>
      </c>
      <c r="L2881">
        <v>37.450600000000001</v>
      </c>
      <c r="M2881">
        <v>4</v>
      </c>
    </row>
    <row r="2882" spans="1:13" x14ac:dyDescent="0.3">
      <c r="A2882" t="s">
        <v>10</v>
      </c>
      <c r="B2882">
        <v>3199</v>
      </c>
      <c r="C2882" t="s">
        <v>401</v>
      </c>
      <c r="D2882" t="s">
        <v>54</v>
      </c>
      <c r="E2882">
        <v>2014</v>
      </c>
      <c r="F2882" t="s">
        <v>29</v>
      </c>
      <c r="G2882" t="s">
        <v>21</v>
      </c>
      <c r="H2882" t="s">
        <v>30</v>
      </c>
      <c r="I2882" t="s">
        <v>16</v>
      </c>
      <c r="J2882">
        <v>4.1947547000000002E-2</v>
      </c>
      <c r="K2882">
        <v>6.7850000000000001</v>
      </c>
      <c r="L2882">
        <v>41.211199999999998</v>
      </c>
      <c r="M2882">
        <v>4</v>
      </c>
    </row>
    <row r="2883" spans="1:13" x14ac:dyDescent="0.3">
      <c r="A2883" t="s">
        <v>10</v>
      </c>
      <c r="B2883">
        <v>3198</v>
      </c>
      <c r="C2883" t="s">
        <v>275</v>
      </c>
      <c r="D2883" t="s">
        <v>54</v>
      </c>
      <c r="E2883">
        <v>2018</v>
      </c>
      <c r="F2883" t="s">
        <v>45</v>
      </c>
      <c r="G2883" t="s">
        <v>21</v>
      </c>
      <c r="H2883" t="s">
        <v>15</v>
      </c>
      <c r="I2883" t="s">
        <v>46</v>
      </c>
      <c r="J2883">
        <v>6.5203102999999998E-2</v>
      </c>
      <c r="L2883">
        <v>166.08160000000001</v>
      </c>
      <c r="M2883">
        <v>4</v>
      </c>
    </row>
    <row r="2884" spans="1:13" x14ac:dyDescent="0.3">
      <c r="A2884" t="s">
        <v>10</v>
      </c>
      <c r="B2884">
        <v>3195</v>
      </c>
      <c r="C2884" t="s">
        <v>1361</v>
      </c>
      <c r="D2884" t="s">
        <v>24</v>
      </c>
      <c r="E2884">
        <v>2016</v>
      </c>
      <c r="F2884" t="s">
        <v>25</v>
      </c>
      <c r="G2884" t="s">
        <v>14</v>
      </c>
      <c r="H2884" t="s">
        <v>26</v>
      </c>
      <c r="I2884" t="s">
        <v>16</v>
      </c>
      <c r="J2884">
        <v>5.7827100999999999E-2</v>
      </c>
      <c r="K2884">
        <v>8.9849999999999994</v>
      </c>
      <c r="L2884">
        <v>128.83099999999999</v>
      </c>
      <c r="M2884">
        <v>4</v>
      </c>
    </row>
    <row r="2885" spans="1:13" x14ac:dyDescent="0.3">
      <c r="A2885" t="s">
        <v>10</v>
      </c>
      <c r="B2885">
        <v>3191</v>
      </c>
      <c r="C2885" t="s">
        <v>755</v>
      </c>
      <c r="D2885" t="s">
        <v>95</v>
      </c>
      <c r="E2885">
        <v>2011</v>
      </c>
      <c r="F2885" t="s">
        <v>39</v>
      </c>
      <c r="G2885" t="s">
        <v>21</v>
      </c>
      <c r="H2885" t="s">
        <v>26</v>
      </c>
      <c r="I2885" t="s">
        <v>40</v>
      </c>
      <c r="J2885">
        <v>4.2464962000000002E-2</v>
      </c>
      <c r="K2885">
        <v>15.5</v>
      </c>
      <c r="L2885">
        <v>81.593400000000003</v>
      </c>
      <c r="M2885">
        <v>4</v>
      </c>
    </row>
    <row r="2886" spans="1:13" x14ac:dyDescent="0.3">
      <c r="A2886" t="s">
        <v>10</v>
      </c>
      <c r="B2886">
        <v>3187</v>
      </c>
      <c r="C2886" t="s">
        <v>1243</v>
      </c>
      <c r="D2886" t="s">
        <v>57</v>
      </c>
      <c r="E2886">
        <v>2015</v>
      </c>
      <c r="F2886" t="s">
        <v>33</v>
      </c>
      <c r="G2886" t="s">
        <v>34</v>
      </c>
      <c r="H2886" t="s">
        <v>26</v>
      </c>
      <c r="I2886" t="s">
        <v>16</v>
      </c>
      <c r="J2886">
        <v>0</v>
      </c>
      <c r="K2886">
        <v>9.1</v>
      </c>
      <c r="L2886">
        <v>173.2054</v>
      </c>
      <c r="M2886">
        <v>4</v>
      </c>
    </row>
    <row r="2887" spans="1:13" x14ac:dyDescent="0.3">
      <c r="A2887" t="s">
        <v>10</v>
      </c>
      <c r="B2887">
        <v>3185</v>
      </c>
      <c r="C2887" t="s">
        <v>765</v>
      </c>
      <c r="D2887" t="s">
        <v>12</v>
      </c>
      <c r="E2887">
        <v>2016</v>
      </c>
      <c r="F2887" t="s">
        <v>25</v>
      </c>
      <c r="G2887" t="s">
        <v>14</v>
      </c>
      <c r="H2887" t="s">
        <v>26</v>
      </c>
      <c r="I2887" t="s">
        <v>16</v>
      </c>
      <c r="J2887">
        <v>7.4627201000000004E-2</v>
      </c>
      <c r="K2887">
        <v>8.75</v>
      </c>
      <c r="L2887">
        <v>187.85560000000001</v>
      </c>
      <c r="M2887">
        <v>4</v>
      </c>
    </row>
    <row r="2888" spans="1:13" x14ac:dyDescent="0.3">
      <c r="A2888" t="s">
        <v>10</v>
      </c>
      <c r="B2888">
        <v>3183</v>
      </c>
      <c r="C2888" t="s">
        <v>319</v>
      </c>
      <c r="D2888" t="s">
        <v>48</v>
      </c>
      <c r="E2888">
        <v>2016</v>
      </c>
      <c r="F2888" t="s">
        <v>25</v>
      </c>
      <c r="G2888" t="s">
        <v>14</v>
      </c>
      <c r="H2888" t="s">
        <v>26</v>
      </c>
      <c r="I2888" t="s">
        <v>16</v>
      </c>
      <c r="J2888">
        <v>0.105296072</v>
      </c>
      <c r="K2888">
        <v>15.6</v>
      </c>
      <c r="L2888">
        <v>170.1764</v>
      </c>
      <c r="M2888">
        <v>4</v>
      </c>
    </row>
    <row r="2889" spans="1:13" x14ac:dyDescent="0.3">
      <c r="A2889" t="s">
        <v>10</v>
      </c>
      <c r="B2889">
        <v>3182</v>
      </c>
      <c r="C2889" t="s">
        <v>1051</v>
      </c>
      <c r="D2889" t="s">
        <v>67</v>
      </c>
      <c r="E2889">
        <v>2015</v>
      </c>
      <c r="F2889" t="s">
        <v>33</v>
      </c>
      <c r="G2889" t="s">
        <v>34</v>
      </c>
      <c r="H2889" t="s">
        <v>26</v>
      </c>
      <c r="I2889" t="s">
        <v>16</v>
      </c>
      <c r="J2889">
        <v>7.8946454999999999E-2</v>
      </c>
      <c r="K2889">
        <v>13.65</v>
      </c>
      <c r="L2889">
        <v>186.024</v>
      </c>
      <c r="M2889">
        <v>4</v>
      </c>
    </row>
    <row r="2890" spans="1:13" x14ac:dyDescent="0.3">
      <c r="A2890" t="s">
        <v>10</v>
      </c>
      <c r="B2890">
        <v>3181</v>
      </c>
      <c r="C2890" t="s">
        <v>339</v>
      </c>
      <c r="D2890" t="s">
        <v>24</v>
      </c>
      <c r="E2890">
        <v>2018</v>
      </c>
      <c r="F2890" t="s">
        <v>138</v>
      </c>
      <c r="G2890" t="s">
        <v>14</v>
      </c>
      <c r="H2890" t="s">
        <v>26</v>
      </c>
      <c r="I2890" t="s">
        <v>40</v>
      </c>
      <c r="J2890">
        <v>0.15028599000000001</v>
      </c>
      <c r="L2890">
        <v>51.069200000000002</v>
      </c>
      <c r="M2890">
        <v>4</v>
      </c>
    </row>
    <row r="2891" spans="1:13" x14ac:dyDescent="0.3">
      <c r="A2891" t="s">
        <v>10</v>
      </c>
      <c r="B2891">
        <v>3180</v>
      </c>
      <c r="C2891" t="s">
        <v>1439</v>
      </c>
      <c r="D2891" t="s">
        <v>54</v>
      </c>
      <c r="E2891">
        <v>2015</v>
      </c>
      <c r="F2891" t="s">
        <v>33</v>
      </c>
      <c r="G2891" t="s">
        <v>34</v>
      </c>
      <c r="H2891" t="s">
        <v>26</v>
      </c>
      <c r="I2891" t="s">
        <v>16</v>
      </c>
      <c r="J2891">
        <v>4.0071131000000003E-2</v>
      </c>
      <c r="K2891">
        <v>7.97</v>
      </c>
      <c r="L2891">
        <v>87.351399999999998</v>
      </c>
      <c r="M2891">
        <v>4</v>
      </c>
    </row>
    <row r="2892" spans="1:13" x14ac:dyDescent="0.3">
      <c r="A2892" t="s">
        <v>10</v>
      </c>
      <c r="B2892">
        <v>3178</v>
      </c>
      <c r="C2892" t="s">
        <v>1438</v>
      </c>
      <c r="D2892" t="s">
        <v>28</v>
      </c>
      <c r="E2892">
        <v>2014</v>
      </c>
      <c r="F2892" t="s">
        <v>29</v>
      </c>
      <c r="G2892" t="s">
        <v>21</v>
      </c>
      <c r="H2892" t="s">
        <v>30</v>
      </c>
      <c r="I2892" t="s">
        <v>16</v>
      </c>
      <c r="J2892">
        <v>2.8696932000000001E-2</v>
      </c>
      <c r="K2892">
        <v>9.8949999999999996</v>
      </c>
      <c r="L2892">
        <v>117.0492</v>
      </c>
      <c r="M2892">
        <v>4</v>
      </c>
    </row>
    <row r="2893" spans="1:13" x14ac:dyDescent="0.3">
      <c r="A2893" t="s">
        <v>10</v>
      </c>
      <c r="B2893">
        <v>3175</v>
      </c>
      <c r="C2893" t="s">
        <v>429</v>
      </c>
      <c r="D2893" t="s">
        <v>74</v>
      </c>
      <c r="E2893">
        <v>2016</v>
      </c>
      <c r="F2893" t="s">
        <v>25</v>
      </c>
      <c r="G2893" t="s">
        <v>14</v>
      </c>
      <c r="H2893" t="s">
        <v>26</v>
      </c>
      <c r="I2893" t="s">
        <v>16</v>
      </c>
      <c r="J2893">
        <v>6.9088961000000004E-2</v>
      </c>
      <c r="K2893">
        <v>9</v>
      </c>
      <c r="L2893">
        <v>56.361400000000003</v>
      </c>
      <c r="M2893">
        <v>4</v>
      </c>
    </row>
    <row r="2894" spans="1:13" x14ac:dyDescent="0.3">
      <c r="A2894" t="s">
        <v>10</v>
      </c>
      <c r="B2894">
        <v>3171</v>
      </c>
      <c r="C2894" t="s">
        <v>1437</v>
      </c>
      <c r="D2894" t="s">
        <v>159</v>
      </c>
      <c r="E2894">
        <v>2018</v>
      </c>
      <c r="F2894" t="s">
        <v>45</v>
      </c>
      <c r="G2894" t="s">
        <v>21</v>
      </c>
      <c r="H2894" t="s">
        <v>15</v>
      </c>
      <c r="I2894" t="s">
        <v>46</v>
      </c>
      <c r="J2894">
        <v>0</v>
      </c>
      <c r="L2894">
        <v>59.8904</v>
      </c>
      <c r="M2894">
        <v>4.0999999999999996</v>
      </c>
    </row>
    <row r="2895" spans="1:13" x14ac:dyDescent="0.3">
      <c r="A2895" t="s">
        <v>10</v>
      </c>
      <c r="B2895">
        <v>3170</v>
      </c>
      <c r="C2895" t="s">
        <v>960</v>
      </c>
      <c r="D2895" t="s">
        <v>32</v>
      </c>
      <c r="E2895">
        <v>2018</v>
      </c>
      <c r="F2895" t="s">
        <v>45</v>
      </c>
      <c r="G2895" t="s">
        <v>21</v>
      </c>
      <c r="H2895" t="s">
        <v>15</v>
      </c>
      <c r="I2895" t="s">
        <v>46</v>
      </c>
      <c r="J2895">
        <v>7.6798609000000004E-2</v>
      </c>
      <c r="L2895">
        <v>231.89580000000001</v>
      </c>
      <c r="M2895">
        <v>4.0999999999999996</v>
      </c>
    </row>
    <row r="2896" spans="1:13" x14ac:dyDescent="0.3">
      <c r="A2896" t="s">
        <v>10</v>
      </c>
      <c r="B2896">
        <v>3169</v>
      </c>
      <c r="C2896" t="s">
        <v>260</v>
      </c>
      <c r="D2896" t="s">
        <v>48</v>
      </c>
      <c r="E2896">
        <v>2018</v>
      </c>
      <c r="F2896" t="s">
        <v>45</v>
      </c>
      <c r="G2896" t="s">
        <v>21</v>
      </c>
      <c r="H2896" t="s">
        <v>15</v>
      </c>
      <c r="I2896" t="s">
        <v>46</v>
      </c>
      <c r="J2896">
        <v>1.1072421000000001E-2</v>
      </c>
      <c r="L2896">
        <v>85.353999999999999</v>
      </c>
      <c r="M2896">
        <v>4.0999999999999996</v>
      </c>
    </row>
    <row r="2897" spans="1:13" x14ac:dyDescent="0.3">
      <c r="A2897" t="s">
        <v>10</v>
      </c>
      <c r="B2897">
        <v>3168</v>
      </c>
      <c r="C2897" t="s">
        <v>887</v>
      </c>
      <c r="D2897" t="s">
        <v>48</v>
      </c>
      <c r="E2897">
        <v>2018</v>
      </c>
      <c r="F2897" t="s">
        <v>45</v>
      </c>
      <c r="G2897" t="s">
        <v>21</v>
      </c>
      <c r="H2897" t="s">
        <v>15</v>
      </c>
      <c r="I2897" t="s">
        <v>46</v>
      </c>
      <c r="J2897">
        <v>3.7388493000000002E-2</v>
      </c>
      <c r="L2897">
        <v>107.8254</v>
      </c>
      <c r="M2897">
        <v>4.0999999999999996</v>
      </c>
    </row>
    <row r="2898" spans="1:13" x14ac:dyDescent="0.3">
      <c r="A2898" t="s">
        <v>10</v>
      </c>
      <c r="B2898">
        <v>3167</v>
      </c>
      <c r="C2898" t="s">
        <v>1010</v>
      </c>
      <c r="D2898" t="s">
        <v>12</v>
      </c>
      <c r="E2898">
        <v>2018</v>
      </c>
      <c r="F2898" t="s">
        <v>45</v>
      </c>
      <c r="G2898" t="s">
        <v>21</v>
      </c>
      <c r="H2898" t="s">
        <v>15</v>
      </c>
      <c r="I2898" t="s">
        <v>46</v>
      </c>
      <c r="J2898">
        <v>5.8542509E-2</v>
      </c>
      <c r="L2898">
        <v>168.6448</v>
      </c>
      <c r="M2898">
        <v>4.0999999999999996</v>
      </c>
    </row>
    <row r="2899" spans="1:13" x14ac:dyDescent="0.3">
      <c r="A2899" t="s">
        <v>10</v>
      </c>
      <c r="B2899">
        <v>3166</v>
      </c>
      <c r="C2899" t="s">
        <v>1309</v>
      </c>
      <c r="D2899" t="s">
        <v>12</v>
      </c>
      <c r="E2899">
        <v>2018</v>
      </c>
      <c r="F2899" t="s">
        <v>45</v>
      </c>
      <c r="G2899" t="s">
        <v>21</v>
      </c>
      <c r="H2899" t="s">
        <v>15</v>
      </c>
      <c r="I2899" t="s">
        <v>46</v>
      </c>
      <c r="J2899">
        <v>5.9438787E-2</v>
      </c>
      <c r="L2899">
        <v>130.99680000000001</v>
      </c>
      <c r="M2899">
        <v>4.0999999999999996</v>
      </c>
    </row>
    <row r="2900" spans="1:13" x14ac:dyDescent="0.3">
      <c r="A2900" t="s">
        <v>10</v>
      </c>
      <c r="B2900">
        <v>3165</v>
      </c>
      <c r="C2900" t="s">
        <v>765</v>
      </c>
      <c r="D2900" t="s">
        <v>12</v>
      </c>
      <c r="E2900">
        <v>2018</v>
      </c>
      <c r="F2900" t="s">
        <v>45</v>
      </c>
      <c r="G2900" t="s">
        <v>21</v>
      </c>
      <c r="H2900" t="s">
        <v>15</v>
      </c>
      <c r="I2900" t="s">
        <v>46</v>
      </c>
      <c r="J2900">
        <v>0</v>
      </c>
      <c r="L2900">
        <v>188.25559999999999</v>
      </c>
      <c r="M2900">
        <v>4.0999999999999996</v>
      </c>
    </row>
    <row r="2901" spans="1:13" x14ac:dyDescent="0.3">
      <c r="A2901" t="s">
        <v>10</v>
      </c>
      <c r="B2901">
        <v>3164</v>
      </c>
      <c r="C2901" t="s">
        <v>1159</v>
      </c>
      <c r="D2901" t="s">
        <v>12</v>
      </c>
      <c r="E2901">
        <v>2018</v>
      </c>
      <c r="F2901" t="s">
        <v>45</v>
      </c>
      <c r="G2901" t="s">
        <v>21</v>
      </c>
      <c r="H2901" t="s">
        <v>15</v>
      </c>
      <c r="I2901" t="s">
        <v>46</v>
      </c>
      <c r="J2901">
        <v>5.6713055999999998E-2</v>
      </c>
      <c r="L2901">
        <v>223.80879999999999</v>
      </c>
      <c r="M2901">
        <v>4.0999999999999996</v>
      </c>
    </row>
    <row r="2902" spans="1:13" x14ac:dyDescent="0.3">
      <c r="A2902" t="s">
        <v>10</v>
      </c>
      <c r="B2902">
        <v>3163</v>
      </c>
      <c r="C2902" t="s">
        <v>1096</v>
      </c>
      <c r="D2902" t="s">
        <v>24</v>
      </c>
      <c r="E2902">
        <v>2018</v>
      </c>
      <c r="F2902" t="s">
        <v>45</v>
      </c>
      <c r="G2902" t="s">
        <v>21</v>
      </c>
      <c r="H2902" t="s">
        <v>15</v>
      </c>
      <c r="I2902" t="s">
        <v>46</v>
      </c>
      <c r="J2902">
        <v>8.2002559000000003E-2</v>
      </c>
      <c r="L2902">
        <v>59.258800000000001</v>
      </c>
      <c r="M2902">
        <v>4.0999999999999996</v>
      </c>
    </row>
    <row r="2903" spans="1:13" x14ac:dyDescent="0.3">
      <c r="A2903" t="s">
        <v>10</v>
      </c>
      <c r="B2903">
        <v>3162</v>
      </c>
      <c r="C2903" t="s">
        <v>552</v>
      </c>
      <c r="D2903" t="s">
        <v>24</v>
      </c>
      <c r="E2903">
        <v>2018</v>
      </c>
      <c r="F2903" t="s">
        <v>45</v>
      </c>
      <c r="G2903" t="s">
        <v>21</v>
      </c>
      <c r="H2903" t="s">
        <v>15</v>
      </c>
      <c r="I2903" t="s">
        <v>46</v>
      </c>
      <c r="J2903">
        <v>3.5853059E-2</v>
      </c>
      <c r="L2903">
        <v>176.87119999999999</v>
      </c>
      <c r="M2903">
        <v>4.0999999999999996</v>
      </c>
    </row>
    <row r="2904" spans="1:13" x14ac:dyDescent="0.3">
      <c r="A2904" t="s">
        <v>10</v>
      </c>
      <c r="B2904">
        <v>3161</v>
      </c>
      <c r="C2904" t="s">
        <v>434</v>
      </c>
      <c r="D2904" t="s">
        <v>24</v>
      </c>
      <c r="E2904">
        <v>2018</v>
      </c>
      <c r="F2904" t="s">
        <v>45</v>
      </c>
      <c r="G2904" t="s">
        <v>21</v>
      </c>
      <c r="H2904" t="s">
        <v>15</v>
      </c>
      <c r="I2904" t="s">
        <v>46</v>
      </c>
      <c r="J2904">
        <v>1.4018839999999999E-2</v>
      </c>
      <c r="L2904">
        <v>178.1344</v>
      </c>
      <c r="M2904">
        <v>4.0999999999999996</v>
      </c>
    </row>
    <row r="2905" spans="1:13" x14ac:dyDescent="0.3">
      <c r="A2905" t="s">
        <v>10</v>
      </c>
      <c r="B2905">
        <v>3160</v>
      </c>
      <c r="C2905" t="s">
        <v>1436</v>
      </c>
      <c r="D2905" t="s">
        <v>24</v>
      </c>
      <c r="E2905">
        <v>2018</v>
      </c>
      <c r="F2905" t="s">
        <v>45</v>
      </c>
      <c r="G2905" t="s">
        <v>21</v>
      </c>
      <c r="H2905" t="s">
        <v>15</v>
      </c>
      <c r="I2905" t="s">
        <v>46</v>
      </c>
      <c r="J2905">
        <v>4.7570400999999998E-2</v>
      </c>
      <c r="L2905">
        <v>125.7362</v>
      </c>
      <c r="M2905">
        <v>4.0999999999999996</v>
      </c>
    </row>
    <row r="2906" spans="1:13" x14ac:dyDescent="0.3">
      <c r="A2906" t="s">
        <v>10</v>
      </c>
      <c r="B2906">
        <v>3159</v>
      </c>
      <c r="C2906" t="s">
        <v>456</v>
      </c>
      <c r="D2906" t="s">
        <v>67</v>
      </c>
      <c r="E2906">
        <v>2018</v>
      </c>
      <c r="F2906" t="s">
        <v>45</v>
      </c>
      <c r="G2906" t="s">
        <v>21</v>
      </c>
      <c r="H2906" t="s">
        <v>15</v>
      </c>
      <c r="I2906" t="s">
        <v>46</v>
      </c>
      <c r="J2906">
        <v>3.7516861999999998E-2</v>
      </c>
      <c r="L2906">
        <v>124.3704</v>
      </c>
      <c r="M2906">
        <v>4.0999999999999996</v>
      </c>
    </row>
    <row r="2907" spans="1:13" x14ac:dyDescent="0.3">
      <c r="A2907" t="s">
        <v>10</v>
      </c>
      <c r="B2907">
        <v>3158</v>
      </c>
      <c r="C2907" t="s">
        <v>512</v>
      </c>
      <c r="D2907" t="s">
        <v>67</v>
      </c>
      <c r="E2907">
        <v>2018</v>
      </c>
      <c r="F2907" t="s">
        <v>45</v>
      </c>
      <c r="G2907" t="s">
        <v>21</v>
      </c>
      <c r="H2907" t="s">
        <v>15</v>
      </c>
      <c r="I2907" t="s">
        <v>46</v>
      </c>
      <c r="J2907">
        <v>2.0470200000000001E-2</v>
      </c>
      <c r="L2907">
        <v>88.254000000000005</v>
      </c>
      <c r="M2907">
        <v>4.0999999999999996</v>
      </c>
    </row>
    <row r="2908" spans="1:13" x14ac:dyDescent="0.3">
      <c r="A2908" t="s">
        <v>10</v>
      </c>
      <c r="B2908">
        <v>3157</v>
      </c>
      <c r="C2908" t="s">
        <v>1346</v>
      </c>
      <c r="D2908" t="s">
        <v>28</v>
      </c>
      <c r="E2908">
        <v>2018</v>
      </c>
      <c r="F2908" t="s">
        <v>45</v>
      </c>
      <c r="G2908" t="s">
        <v>21</v>
      </c>
      <c r="H2908" t="s">
        <v>15</v>
      </c>
      <c r="I2908" t="s">
        <v>46</v>
      </c>
      <c r="J2908">
        <v>8.4354712999999998E-2</v>
      </c>
      <c r="L2908">
        <v>215.52180000000001</v>
      </c>
      <c r="M2908">
        <v>4.0999999999999996</v>
      </c>
    </row>
    <row r="2909" spans="1:13" x14ac:dyDescent="0.3">
      <c r="A2909" t="s">
        <v>10</v>
      </c>
      <c r="B2909">
        <v>3156</v>
      </c>
      <c r="C2909" t="s">
        <v>731</v>
      </c>
      <c r="D2909" t="s">
        <v>28</v>
      </c>
      <c r="E2909">
        <v>2018</v>
      </c>
      <c r="F2909" t="s">
        <v>45</v>
      </c>
      <c r="G2909" t="s">
        <v>21</v>
      </c>
      <c r="H2909" t="s">
        <v>15</v>
      </c>
      <c r="I2909" t="s">
        <v>46</v>
      </c>
      <c r="J2909">
        <v>0</v>
      </c>
      <c r="L2909">
        <v>91.848799999999997</v>
      </c>
      <c r="M2909">
        <v>4.0999999999999996</v>
      </c>
    </row>
    <row r="2910" spans="1:13" x14ac:dyDescent="0.3">
      <c r="A2910" t="s">
        <v>10</v>
      </c>
      <c r="B2910">
        <v>3155</v>
      </c>
      <c r="C2910" t="s">
        <v>882</v>
      </c>
      <c r="D2910" t="s">
        <v>95</v>
      </c>
      <c r="E2910">
        <v>2018</v>
      </c>
      <c r="F2910" t="s">
        <v>45</v>
      </c>
      <c r="G2910" t="s">
        <v>21</v>
      </c>
      <c r="H2910" t="s">
        <v>15</v>
      </c>
      <c r="I2910" t="s">
        <v>46</v>
      </c>
      <c r="J2910">
        <v>0.121043709</v>
      </c>
      <c r="L2910">
        <v>59.421999999999997</v>
      </c>
      <c r="M2910">
        <v>4.0999999999999996</v>
      </c>
    </row>
    <row r="2911" spans="1:13" x14ac:dyDescent="0.3">
      <c r="A2911" t="s">
        <v>10</v>
      </c>
      <c r="B2911">
        <v>3127</v>
      </c>
      <c r="C2911" t="s">
        <v>1431</v>
      </c>
      <c r="D2911" t="s">
        <v>159</v>
      </c>
      <c r="E2911">
        <v>2022</v>
      </c>
      <c r="F2911" t="s">
        <v>20</v>
      </c>
      <c r="G2911" t="s">
        <v>21</v>
      </c>
      <c r="H2911" t="s">
        <v>15</v>
      </c>
      <c r="I2911" t="s">
        <v>22</v>
      </c>
      <c r="J2911">
        <v>4.8883853999999997E-2</v>
      </c>
      <c r="K2911">
        <v>9.5</v>
      </c>
      <c r="L2911">
        <v>185.78980000000001</v>
      </c>
      <c r="M2911">
        <v>4.0999999999999996</v>
      </c>
    </row>
    <row r="2912" spans="1:13" x14ac:dyDescent="0.3">
      <c r="A2912" t="s">
        <v>10</v>
      </c>
      <c r="B2912">
        <v>3126</v>
      </c>
      <c r="C2912" t="s">
        <v>1202</v>
      </c>
      <c r="D2912" t="s">
        <v>48</v>
      </c>
      <c r="E2912">
        <v>2022</v>
      </c>
      <c r="F2912" t="s">
        <v>20</v>
      </c>
      <c r="G2912" t="s">
        <v>21</v>
      </c>
      <c r="H2912" t="s">
        <v>15</v>
      </c>
      <c r="I2912" t="s">
        <v>22</v>
      </c>
      <c r="J2912">
        <v>3.9381632999999999E-2</v>
      </c>
      <c r="K2912">
        <v>17.600000000000001</v>
      </c>
      <c r="L2912">
        <v>98.040999999999997</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10</v>
      </c>
      <c r="B2939">
        <v>3125</v>
      </c>
      <c r="C2939" t="s">
        <v>571</v>
      </c>
      <c r="D2939" t="s">
        <v>48</v>
      </c>
      <c r="E2939">
        <v>2022</v>
      </c>
      <c r="F2939" t="s">
        <v>20</v>
      </c>
      <c r="G2939" t="s">
        <v>21</v>
      </c>
      <c r="H2939" t="s">
        <v>15</v>
      </c>
      <c r="I2939" t="s">
        <v>22</v>
      </c>
      <c r="J2939">
        <v>0</v>
      </c>
      <c r="K2939">
        <v>15.5</v>
      </c>
      <c r="L2939">
        <v>147.24180000000001</v>
      </c>
      <c r="M2939">
        <v>4.0999999999999996</v>
      </c>
    </row>
    <row r="2940" spans="1:13" x14ac:dyDescent="0.3">
      <c r="A2940" t="s">
        <v>10</v>
      </c>
      <c r="B2940">
        <v>3124</v>
      </c>
      <c r="C2940" t="s">
        <v>811</v>
      </c>
      <c r="D2940" t="s">
        <v>48</v>
      </c>
      <c r="E2940">
        <v>2022</v>
      </c>
      <c r="F2940" t="s">
        <v>20</v>
      </c>
      <c r="G2940" t="s">
        <v>21</v>
      </c>
      <c r="H2940" t="s">
        <v>15</v>
      </c>
      <c r="I2940" t="s">
        <v>22</v>
      </c>
      <c r="J2940">
        <v>0.14997485799999999</v>
      </c>
      <c r="K2940">
        <v>13.35</v>
      </c>
      <c r="L2940">
        <v>179.76599999999999</v>
      </c>
      <c r="M2940">
        <v>4.0999999999999996</v>
      </c>
    </row>
    <row r="2941" spans="1:13" x14ac:dyDescent="0.3">
      <c r="A2941" t="s">
        <v>10</v>
      </c>
      <c r="B2941">
        <v>3123</v>
      </c>
      <c r="C2941" t="s">
        <v>649</v>
      </c>
      <c r="D2941" t="s">
        <v>48</v>
      </c>
      <c r="E2941">
        <v>2022</v>
      </c>
      <c r="F2941" t="s">
        <v>20</v>
      </c>
      <c r="G2941" t="s">
        <v>21</v>
      </c>
      <c r="H2941" t="s">
        <v>15</v>
      </c>
      <c r="I2941" t="s">
        <v>22</v>
      </c>
      <c r="J2941">
        <v>0.13003120700000001</v>
      </c>
      <c r="K2941">
        <v>5.0949999999999998</v>
      </c>
      <c r="L2941">
        <v>142.4838</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10</v>
      </c>
      <c r="B2944">
        <v>3122</v>
      </c>
      <c r="C2944" t="s">
        <v>1161</v>
      </c>
      <c r="D2944" t="s">
        <v>54</v>
      </c>
      <c r="E2944">
        <v>2022</v>
      </c>
      <c r="F2944" t="s">
        <v>20</v>
      </c>
      <c r="G2944" t="s">
        <v>21</v>
      </c>
      <c r="H2944" t="s">
        <v>15</v>
      </c>
      <c r="I2944" t="s">
        <v>22</v>
      </c>
      <c r="J2944">
        <v>9.6491904000000003E-2</v>
      </c>
      <c r="K2944">
        <v>15.1</v>
      </c>
      <c r="L2944">
        <v>134.49420000000001</v>
      </c>
      <c r="M2944">
        <v>4.0999999999999996</v>
      </c>
    </row>
    <row r="2945" spans="1:13" x14ac:dyDescent="0.3">
      <c r="A2945" t="s">
        <v>10</v>
      </c>
      <c r="B2945">
        <v>3121</v>
      </c>
      <c r="C2945" t="s">
        <v>489</v>
      </c>
      <c r="D2945" t="s">
        <v>54</v>
      </c>
      <c r="E2945">
        <v>2022</v>
      </c>
      <c r="F2945" t="s">
        <v>20</v>
      </c>
      <c r="G2945" t="s">
        <v>21</v>
      </c>
      <c r="H2945" t="s">
        <v>15</v>
      </c>
      <c r="I2945" t="s">
        <v>22</v>
      </c>
      <c r="J2945">
        <v>3.7033222999999997E-2</v>
      </c>
      <c r="K2945">
        <v>10.395</v>
      </c>
      <c r="L2945">
        <v>227.93520000000001</v>
      </c>
      <c r="M2945">
        <v>4.0999999999999996</v>
      </c>
    </row>
    <row r="2946" spans="1:13" x14ac:dyDescent="0.3">
      <c r="A2946" t="s">
        <v>10</v>
      </c>
      <c r="B2946">
        <v>3120</v>
      </c>
      <c r="C2946" t="s">
        <v>962</v>
      </c>
      <c r="D2946" t="s">
        <v>12</v>
      </c>
      <c r="E2946">
        <v>2022</v>
      </c>
      <c r="F2946" t="s">
        <v>20</v>
      </c>
      <c r="G2946" t="s">
        <v>21</v>
      </c>
      <c r="H2946" t="s">
        <v>15</v>
      </c>
      <c r="I2946" t="s">
        <v>22</v>
      </c>
      <c r="J2946">
        <v>5.8663726999999999E-2</v>
      </c>
      <c r="K2946">
        <v>12.15</v>
      </c>
      <c r="L2946">
        <v>164.15520000000001</v>
      </c>
      <c r="M2946">
        <v>4.0999999999999996</v>
      </c>
    </row>
    <row r="2947" spans="1:13" x14ac:dyDescent="0.3">
      <c r="A2947" t="s">
        <v>10</v>
      </c>
      <c r="B2947">
        <v>3119</v>
      </c>
      <c r="C2947" t="s">
        <v>188</v>
      </c>
      <c r="D2947" t="s">
        <v>24</v>
      </c>
      <c r="E2947">
        <v>2022</v>
      </c>
      <c r="F2947" t="s">
        <v>20</v>
      </c>
      <c r="G2947" t="s">
        <v>21</v>
      </c>
      <c r="H2947" t="s">
        <v>15</v>
      </c>
      <c r="I2947" t="s">
        <v>22</v>
      </c>
      <c r="J2947">
        <v>4.7312559999999997E-2</v>
      </c>
      <c r="K2947">
        <v>9.1950000000000003</v>
      </c>
      <c r="L2947">
        <v>50.766599999999997</v>
      </c>
      <c r="M2947">
        <v>4.0999999999999996</v>
      </c>
    </row>
    <row r="2948" spans="1:13" x14ac:dyDescent="0.3">
      <c r="A2948" t="s">
        <v>10</v>
      </c>
      <c r="B2948">
        <v>3118</v>
      </c>
      <c r="C2948" t="s">
        <v>1416</v>
      </c>
      <c r="D2948" t="s">
        <v>24</v>
      </c>
      <c r="E2948">
        <v>2022</v>
      </c>
      <c r="F2948" t="s">
        <v>20</v>
      </c>
      <c r="G2948" t="s">
        <v>21</v>
      </c>
      <c r="H2948" t="s">
        <v>15</v>
      </c>
      <c r="I2948" t="s">
        <v>22</v>
      </c>
      <c r="J2948">
        <v>3.5986209999999998E-2</v>
      </c>
      <c r="K2948">
        <v>6.8650000000000002</v>
      </c>
      <c r="L2948">
        <v>244.14859999999999</v>
      </c>
      <c r="M2948">
        <v>4.0999999999999996</v>
      </c>
    </row>
    <row r="2949" spans="1:13" x14ac:dyDescent="0.3">
      <c r="A2949" t="s">
        <v>10</v>
      </c>
      <c r="B2949">
        <v>3117</v>
      </c>
      <c r="C2949" t="s">
        <v>1156</v>
      </c>
      <c r="D2949" t="s">
        <v>28</v>
      </c>
      <c r="E2949">
        <v>2022</v>
      </c>
      <c r="F2949" t="s">
        <v>20</v>
      </c>
      <c r="G2949" t="s">
        <v>21</v>
      </c>
      <c r="H2949" t="s">
        <v>15</v>
      </c>
      <c r="I2949" t="s">
        <v>22</v>
      </c>
      <c r="J2949">
        <v>0.17097715499999999</v>
      </c>
      <c r="K2949">
        <v>11.8</v>
      </c>
      <c r="L2949">
        <v>117.0834</v>
      </c>
      <c r="M2949">
        <v>4.0999999999999996</v>
      </c>
    </row>
    <row r="2950" spans="1:13" x14ac:dyDescent="0.3">
      <c r="A2950" t="s">
        <v>10</v>
      </c>
      <c r="B2950">
        <v>3116</v>
      </c>
      <c r="C2950" t="s">
        <v>1138</v>
      </c>
      <c r="D2950" t="s">
        <v>57</v>
      </c>
      <c r="E2950">
        <v>2022</v>
      </c>
      <c r="F2950" t="s">
        <v>20</v>
      </c>
      <c r="G2950" t="s">
        <v>21</v>
      </c>
      <c r="H2950" t="s">
        <v>15</v>
      </c>
      <c r="I2950" t="s">
        <v>22</v>
      </c>
      <c r="J2950">
        <v>2.9492017999999998E-2</v>
      </c>
      <c r="K2950">
        <v>5.94</v>
      </c>
      <c r="L2950">
        <v>188.0556</v>
      </c>
      <c r="M2950">
        <v>4.0999999999999996</v>
      </c>
    </row>
    <row r="2951" spans="1:13" x14ac:dyDescent="0.3">
      <c r="A2951" t="s">
        <v>10</v>
      </c>
      <c r="B2951">
        <v>3115</v>
      </c>
      <c r="C2951" t="s">
        <v>1332</v>
      </c>
      <c r="D2951" t="s">
        <v>95</v>
      </c>
      <c r="E2951">
        <v>2022</v>
      </c>
      <c r="F2951" t="s">
        <v>20</v>
      </c>
      <c r="G2951" t="s">
        <v>21</v>
      </c>
      <c r="H2951" t="s">
        <v>15</v>
      </c>
      <c r="I2951" t="s">
        <v>22</v>
      </c>
      <c r="J2951">
        <v>6.2477955000000002E-2</v>
      </c>
      <c r="K2951">
        <v>20.85</v>
      </c>
      <c r="L2951">
        <v>87.251400000000004</v>
      </c>
      <c r="M2951">
        <v>4.0999999999999996</v>
      </c>
    </row>
    <row r="2952" spans="1:13" x14ac:dyDescent="0.3">
      <c r="A2952" t="s">
        <v>10</v>
      </c>
      <c r="B2952">
        <v>3114</v>
      </c>
      <c r="C2952" t="s">
        <v>431</v>
      </c>
      <c r="D2952" t="s">
        <v>95</v>
      </c>
      <c r="E2952">
        <v>2022</v>
      </c>
      <c r="F2952" t="s">
        <v>20</v>
      </c>
      <c r="G2952" t="s">
        <v>21</v>
      </c>
      <c r="H2952" t="s">
        <v>15</v>
      </c>
      <c r="I2952" t="s">
        <v>22</v>
      </c>
      <c r="J2952">
        <v>0.16220551599999999</v>
      </c>
      <c r="K2952">
        <v>7.8550000000000004</v>
      </c>
      <c r="L2952">
        <v>36.284799999999997</v>
      </c>
      <c r="M2952">
        <v>4.0999999999999996</v>
      </c>
    </row>
    <row r="2953" spans="1:13" x14ac:dyDescent="0.3">
      <c r="A2953" t="s">
        <v>10</v>
      </c>
      <c r="B2953">
        <v>3113</v>
      </c>
      <c r="C2953" t="s">
        <v>419</v>
      </c>
      <c r="D2953" t="s">
        <v>95</v>
      </c>
      <c r="E2953">
        <v>2022</v>
      </c>
      <c r="F2953" t="s">
        <v>20</v>
      </c>
      <c r="G2953" t="s">
        <v>21</v>
      </c>
      <c r="H2953" t="s">
        <v>15</v>
      </c>
      <c r="I2953" t="s">
        <v>22</v>
      </c>
      <c r="J2953">
        <v>4.1942549000000003E-2</v>
      </c>
      <c r="K2953">
        <v>5.26</v>
      </c>
      <c r="L2953">
        <v>165.48679999999999</v>
      </c>
      <c r="M2953">
        <v>4.0999999999999996</v>
      </c>
    </row>
    <row r="2954" spans="1:13" x14ac:dyDescent="0.3">
      <c r="A2954" t="s">
        <v>10</v>
      </c>
      <c r="B2954">
        <v>3112</v>
      </c>
      <c r="C2954" t="s">
        <v>1119</v>
      </c>
      <c r="D2954" t="s">
        <v>95</v>
      </c>
      <c r="E2954">
        <v>2022</v>
      </c>
      <c r="F2954" t="s">
        <v>20</v>
      </c>
      <c r="G2954" t="s">
        <v>21</v>
      </c>
      <c r="H2954" t="s">
        <v>15</v>
      </c>
      <c r="I2954" t="s">
        <v>22</v>
      </c>
      <c r="J2954">
        <v>0.13403699999999999</v>
      </c>
      <c r="K2954">
        <v>4.88</v>
      </c>
      <c r="L2954">
        <v>53.329799999999999</v>
      </c>
      <c r="M2954">
        <v>4.0999999999999996</v>
      </c>
    </row>
    <row r="2955" spans="1:13" x14ac:dyDescent="0.3">
      <c r="A2955" t="s">
        <v>10</v>
      </c>
      <c r="B2955">
        <v>3075</v>
      </c>
      <c r="C2955" t="s">
        <v>520</v>
      </c>
      <c r="D2955" t="s">
        <v>32</v>
      </c>
      <c r="E2955">
        <v>2014</v>
      </c>
      <c r="F2955" t="s">
        <v>29</v>
      </c>
      <c r="G2955" t="s">
        <v>21</v>
      </c>
      <c r="H2955" t="s">
        <v>30</v>
      </c>
      <c r="I2955" t="s">
        <v>16</v>
      </c>
      <c r="J2955">
        <v>0.12782147199999999</v>
      </c>
      <c r="K2955">
        <v>8.27</v>
      </c>
      <c r="L2955">
        <v>185.9924</v>
      </c>
      <c r="M2955">
        <v>4.0999999999999996</v>
      </c>
    </row>
    <row r="2956" spans="1:13" x14ac:dyDescent="0.3">
      <c r="A2956" t="s">
        <v>10</v>
      </c>
      <c r="B2956">
        <v>3074</v>
      </c>
      <c r="C2956" t="s">
        <v>1202</v>
      </c>
      <c r="D2956" t="s">
        <v>48</v>
      </c>
      <c r="E2956">
        <v>2014</v>
      </c>
      <c r="F2956" t="s">
        <v>29</v>
      </c>
      <c r="G2956" t="s">
        <v>21</v>
      </c>
      <c r="H2956" t="s">
        <v>30</v>
      </c>
      <c r="I2956" t="s">
        <v>16</v>
      </c>
      <c r="J2956">
        <v>3.9189221000000003E-2</v>
      </c>
      <c r="K2956">
        <v>17.600000000000001</v>
      </c>
      <c r="L2956">
        <v>97.340999999999994</v>
      </c>
      <c r="M2956">
        <v>4.0999999999999996</v>
      </c>
    </row>
    <row r="2957" spans="1:13" x14ac:dyDescent="0.3">
      <c r="A2957" t="s">
        <v>10</v>
      </c>
      <c r="B2957">
        <v>3073</v>
      </c>
      <c r="C2957" t="s">
        <v>132</v>
      </c>
      <c r="D2957" t="s">
        <v>48</v>
      </c>
      <c r="E2957">
        <v>2014</v>
      </c>
      <c r="F2957" t="s">
        <v>29</v>
      </c>
      <c r="G2957" t="s">
        <v>21</v>
      </c>
      <c r="H2957" t="s">
        <v>30</v>
      </c>
      <c r="I2957" t="s">
        <v>16</v>
      </c>
      <c r="J2957">
        <v>1.1415949999999999E-2</v>
      </c>
      <c r="K2957">
        <v>10.695</v>
      </c>
      <c r="L2957">
        <v>74.003799999999998</v>
      </c>
      <c r="M2957">
        <v>4.0999999999999996</v>
      </c>
    </row>
    <row r="2958" spans="1:13" x14ac:dyDescent="0.3">
      <c r="A2958" t="s">
        <v>10</v>
      </c>
      <c r="B2958">
        <v>3072</v>
      </c>
      <c r="C2958" t="s">
        <v>1207</v>
      </c>
      <c r="D2958" t="s">
        <v>48</v>
      </c>
      <c r="E2958">
        <v>2014</v>
      </c>
      <c r="F2958" t="s">
        <v>29</v>
      </c>
      <c r="G2958" t="s">
        <v>21</v>
      </c>
      <c r="H2958" t="s">
        <v>30</v>
      </c>
      <c r="I2958" t="s">
        <v>16</v>
      </c>
      <c r="J2958">
        <v>7.4087369E-2</v>
      </c>
      <c r="K2958">
        <v>5.78</v>
      </c>
      <c r="L2958">
        <v>264.95679999999999</v>
      </c>
      <c r="M2958">
        <v>4.0999999999999996</v>
      </c>
    </row>
    <row r="2959" spans="1:13" x14ac:dyDescent="0.3">
      <c r="A2959" t="s">
        <v>10</v>
      </c>
      <c r="B2959">
        <v>3071</v>
      </c>
      <c r="C2959" t="s">
        <v>274</v>
      </c>
      <c r="D2959" t="s">
        <v>54</v>
      </c>
      <c r="E2959">
        <v>2014</v>
      </c>
      <c r="F2959" t="s">
        <v>29</v>
      </c>
      <c r="G2959" t="s">
        <v>21</v>
      </c>
      <c r="H2959" t="s">
        <v>30</v>
      </c>
      <c r="I2959" t="s">
        <v>16</v>
      </c>
      <c r="J2959">
        <v>0.17133418</v>
      </c>
      <c r="K2959">
        <v>18.600000000000001</v>
      </c>
      <c r="L2959">
        <v>48.837600000000002</v>
      </c>
      <c r="M2959">
        <v>4.0999999999999996</v>
      </c>
    </row>
    <row r="2960" spans="1:13" x14ac:dyDescent="0.3">
      <c r="A2960" t="s">
        <v>10</v>
      </c>
      <c r="B2960">
        <v>3070</v>
      </c>
      <c r="C2960" t="s">
        <v>156</v>
      </c>
      <c r="D2960" t="s">
        <v>12</v>
      </c>
      <c r="E2960">
        <v>2014</v>
      </c>
      <c r="F2960" t="s">
        <v>29</v>
      </c>
      <c r="G2960" t="s">
        <v>21</v>
      </c>
      <c r="H2960" t="s">
        <v>30</v>
      </c>
      <c r="I2960" t="s">
        <v>16</v>
      </c>
      <c r="J2960">
        <v>0.119362812</v>
      </c>
      <c r="K2960">
        <v>16.7</v>
      </c>
      <c r="L2960">
        <v>180.39760000000001</v>
      </c>
      <c r="M2960">
        <v>4.0999999999999996</v>
      </c>
    </row>
    <row r="2961" spans="1:13" x14ac:dyDescent="0.3">
      <c r="A2961" t="s">
        <v>10</v>
      </c>
      <c r="B2961">
        <v>3069</v>
      </c>
      <c r="C2961" t="s">
        <v>806</v>
      </c>
      <c r="D2961" t="s">
        <v>12</v>
      </c>
      <c r="E2961">
        <v>2014</v>
      </c>
      <c r="F2961" t="s">
        <v>29</v>
      </c>
      <c r="G2961" t="s">
        <v>21</v>
      </c>
      <c r="H2961" t="s">
        <v>30</v>
      </c>
      <c r="I2961" t="s">
        <v>16</v>
      </c>
      <c r="J2961">
        <v>7.9647239999999994E-2</v>
      </c>
      <c r="K2961">
        <v>16.5</v>
      </c>
      <c r="L2961">
        <v>101.4332</v>
      </c>
      <c r="M2961">
        <v>4.0999999999999996</v>
      </c>
    </row>
    <row r="2962" spans="1:13" x14ac:dyDescent="0.3">
      <c r="A2962" t="s">
        <v>10</v>
      </c>
      <c r="B2962">
        <v>3068</v>
      </c>
      <c r="C2962" t="s">
        <v>1225</v>
      </c>
      <c r="D2962" t="s">
        <v>12</v>
      </c>
      <c r="E2962">
        <v>2014</v>
      </c>
      <c r="F2962" t="s">
        <v>29</v>
      </c>
      <c r="G2962" t="s">
        <v>21</v>
      </c>
      <c r="H2962" t="s">
        <v>30</v>
      </c>
      <c r="I2962" t="s">
        <v>16</v>
      </c>
      <c r="J2962">
        <v>0.109900843</v>
      </c>
      <c r="K2962">
        <v>12.5</v>
      </c>
      <c r="L2962">
        <v>83.059200000000004</v>
      </c>
      <c r="M2962">
        <v>4.0999999999999996</v>
      </c>
    </row>
    <row r="2963" spans="1:13" x14ac:dyDescent="0.3">
      <c r="A2963" t="s">
        <v>10</v>
      </c>
      <c r="B2963">
        <v>3067</v>
      </c>
      <c r="C2963" t="s">
        <v>678</v>
      </c>
      <c r="D2963" t="s">
        <v>12</v>
      </c>
      <c r="E2963">
        <v>2014</v>
      </c>
      <c r="F2963" t="s">
        <v>29</v>
      </c>
      <c r="G2963" t="s">
        <v>21</v>
      </c>
      <c r="H2963" t="s">
        <v>30</v>
      </c>
      <c r="I2963" t="s">
        <v>16</v>
      </c>
      <c r="J2963">
        <v>5.0043471999999999E-2</v>
      </c>
      <c r="K2963">
        <v>11.85</v>
      </c>
      <c r="L2963">
        <v>164.65260000000001</v>
      </c>
      <c r="M2963">
        <v>4.0999999999999996</v>
      </c>
    </row>
    <row r="2964" spans="1:13" x14ac:dyDescent="0.3">
      <c r="A2964" t="s">
        <v>10</v>
      </c>
      <c r="B2964">
        <v>3066</v>
      </c>
      <c r="C2964" t="s">
        <v>768</v>
      </c>
      <c r="D2964" t="s">
        <v>12</v>
      </c>
      <c r="E2964">
        <v>2014</v>
      </c>
      <c r="F2964" t="s">
        <v>29</v>
      </c>
      <c r="G2964" t="s">
        <v>21</v>
      </c>
      <c r="H2964" t="s">
        <v>30</v>
      </c>
      <c r="I2964" t="s">
        <v>16</v>
      </c>
      <c r="J2964">
        <v>5.3730630000000001E-2</v>
      </c>
      <c r="K2964">
        <v>11.1</v>
      </c>
      <c r="L2964">
        <v>165.15260000000001</v>
      </c>
      <c r="M2964">
        <v>4.0999999999999996</v>
      </c>
    </row>
    <row r="2965" spans="1:13" x14ac:dyDescent="0.3">
      <c r="A2965" t="s">
        <v>10</v>
      </c>
      <c r="B2965">
        <v>3065</v>
      </c>
      <c r="C2965" t="s">
        <v>868</v>
      </c>
      <c r="D2965" t="s">
        <v>12</v>
      </c>
      <c r="E2965">
        <v>2014</v>
      </c>
      <c r="F2965" t="s">
        <v>29</v>
      </c>
      <c r="G2965" t="s">
        <v>21</v>
      </c>
      <c r="H2965" t="s">
        <v>30</v>
      </c>
      <c r="I2965" t="s">
        <v>16</v>
      </c>
      <c r="J2965">
        <v>5.8778429E-2</v>
      </c>
      <c r="K2965">
        <v>10.3</v>
      </c>
      <c r="L2965">
        <v>187.85300000000001</v>
      </c>
      <c r="M2965">
        <v>4.0999999999999996</v>
      </c>
    </row>
    <row r="2966" spans="1:13" x14ac:dyDescent="0.3">
      <c r="A2966" t="s">
        <v>10</v>
      </c>
      <c r="B2966">
        <v>3064</v>
      </c>
      <c r="C2966" t="s">
        <v>271</v>
      </c>
      <c r="D2966" t="s">
        <v>12</v>
      </c>
      <c r="E2966">
        <v>2014</v>
      </c>
      <c r="F2966" t="s">
        <v>29</v>
      </c>
      <c r="G2966" t="s">
        <v>21</v>
      </c>
      <c r="H2966" t="s">
        <v>30</v>
      </c>
      <c r="I2966" t="s">
        <v>16</v>
      </c>
      <c r="J2966">
        <v>0</v>
      </c>
      <c r="K2966">
        <v>8.77</v>
      </c>
      <c r="L2966">
        <v>173.6422</v>
      </c>
      <c r="M2966">
        <v>4.0999999999999996</v>
      </c>
    </row>
    <row r="2967" spans="1:13" x14ac:dyDescent="0.3">
      <c r="A2967" t="s">
        <v>10</v>
      </c>
      <c r="B2967">
        <v>3063</v>
      </c>
      <c r="C2967" t="s">
        <v>1053</v>
      </c>
      <c r="D2967" t="s">
        <v>12</v>
      </c>
      <c r="E2967">
        <v>2014</v>
      </c>
      <c r="F2967" t="s">
        <v>29</v>
      </c>
      <c r="G2967" t="s">
        <v>21</v>
      </c>
      <c r="H2967" t="s">
        <v>30</v>
      </c>
      <c r="I2967" t="s">
        <v>16</v>
      </c>
      <c r="J2967">
        <v>8.5736549999999995E-2</v>
      </c>
      <c r="K2967">
        <v>6.78</v>
      </c>
      <c r="L2967">
        <v>229.5694</v>
      </c>
      <c r="M2967">
        <v>4.0999999999999996</v>
      </c>
    </row>
    <row r="2968" spans="1:13" x14ac:dyDescent="0.3">
      <c r="A2968" t="s">
        <v>10</v>
      </c>
      <c r="B2968">
        <v>3062</v>
      </c>
      <c r="C2968" t="s">
        <v>524</v>
      </c>
      <c r="D2968" t="s">
        <v>24</v>
      </c>
      <c r="E2968">
        <v>2014</v>
      </c>
      <c r="F2968" t="s">
        <v>29</v>
      </c>
      <c r="G2968" t="s">
        <v>21</v>
      </c>
      <c r="H2968" t="s">
        <v>30</v>
      </c>
      <c r="I2968" t="s">
        <v>16</v>
      </c>
      <c r="J2968">
        <v>6.2205112E-2</v>
      </c>
      <c r="K2968">
        <v>18.5</v>
      </c>
      <c r="L2968">
        <v>148.34180000000001</v>
      </c>
      <c r="M2968">
        <v>4.0999999999999996</v>
      </c>
    </row>
    <row r="2969" spans="1:13" x14ac:dyDescent="0.3">
      <c r="A2969" t="s">
        <v>10</v>
      </c>
      <c r="B2969">
        <v>3061</v>
      </c>
      <c r="C2969" t="s">
        <v>441</v>
      </c>
      <c r="D2969" t="s">
        <v>24</v>
      </c>
      <c r="E2969">
        <v>2014</v>
      </c>
      <c r="F2969" t="s">
        <v>29</v>
      </c>
      <c r="G2969" t="s">
        <v>21</v>
      </c>
      <c r="H2969" t="s">
        <v>30</v>
      </c>
      <c r="I2969" t="s">
        <v>16</v>
      </c>
      <c r="J2969">
        <v>8.0573371000000005E-2</v>
      </c>
      <c r="K2969">
        <v>13.65</v>
      </c>
      <c r="L2969">
        <v>260.1936</v>
      </c>
      <c r="M2969">
        <v>4.0999999999999996</v>
      </c>
    </row>
    <row r="2970" spans="1:13" x14ac:dyDescent="0.3">
      <c r="A2970" t="s">
        <v>10</v>
      </c>
      <c r="B2970">
        <v>3060</v>
      </c>
      <c r="C2970" t="s">
        <v>552</v>
      </c>
      <c r="D2970" t="s">
        <v>24</v>
      </c>
      <c r="E2970">
        <v>2014</v>
      </c>
      <c r="F2970" t="s">
        <v>29</v>
      </c>
      <c r="G2970" t="s">
        <v>21</v>
      </c>
      <c r="H2970" t="s">
        <v>30</v>
      </c>
      <c r="I2970" t="s">
        <v>16</v>
      </c>
      <c r="J2970">
        <v>3.5997543E-2</v>
      </c>
      <c r="K2970">
        <v>11.1</v>
      </c>
      <c r="L2970">
        <v>176.97120000000001</v>
      </c>
      <c r="M2970">
        <v>4.0999999999999996</v>
      </c>
    </row>
    <row r="2971" spans="1:13" x14ac:dyDescent="0.3">
      <c r="A2971" t="s">
        <v>10</v>
      </c>
      <c r="B2971">
        <v>3059</v>
      </c>
      <c r="C2971" t="s">
        <v>1096</v>
      </c>
      <c r="D2971" t="s">
        <v>24</v>
      </c>
      <c r="E2971">
        <v>2014</v>
      </c>
      <c r="F2971" t="s">
        <v>29</v>
      </c>
      <c r="G2971" t="s">
        <v>21</v>
      </c>
      <c r="H2971" t="s">
        <v>30</v>
      </c>
      <c r="I2971" t="s">
        <v>16</v>
      </c>
      <c r="J2971">
        <v>8.2333018999999993E-2</v>
      </c>
      <c r="K2971">
        <v>8.18</v>
      </c>
      <c r="L2971">
        <v>58.158799999999999</v>
      </c>
      <c r="M2971">
        <v>4.0999999999999996</v>
      </c>
    </row>
    <row r="2972" spans="1:13" x14ac:dyDescent="0.3">
      <c r="A2972" t="s">
        <v>10</v>
      </c>
      <c r="B2972">
        <v>3058</v>
      </c>
      <c r="C2972" t="s">
        <v>967</v>
      </c>
      <c r="D2972" t="s">
        <v>67</v>
      </c>
      <c r="E2972">
        <v>2014</v>
      </c>
      <c r="F2972" t="s">
        <v>29</v>
      </c>
      <c r="G2972" t="s">
        <v>21</v>
      </c>
      <c r="H2972" t="s">
        <v>30</v>
      </c>
      <c r="I2972" t="s">
        <v>16</v>
      </c>
      <c r="J2972">
        <v>4.7451849999999997E-2</v>
      </c>
      <c r="K2972">
        <v>20.7</v>
      </c>
      <c r="L2972">
        <v>214.6876</v>
      </c>
      <c r="M2972">
        <v>4.0999999999999996</v>
      </c>
    </row>
    <row r="2973" spans="1:13" x14ac:dyDescent="0.3">
      <c r="A2973" t="s">
        <v>10</v>
      </c>
      <c r="B2973">
        <v>3057</v>
      </c>
      <c r="C2973" t="s">
        <v>1268</v>
      </c>
      <c r="D2973" t="s">
        <v>95</v>
      </c>
      <c r="E2973">
        <v>2014</v>
      </c>
      <c r="F2973" t="s">
        <v>29</v>
      </c>
      <c r="G2973" t="s">
        <v>21</v>
      </c>
      <c r="H2973" t="s">
        <v>30</v>
      </c>
      <c r="I2973" t="s">
        <v>16</v>
      </c>
      <c r="J2973">
        <v>4.6848321999999998E-2</v>
      </c>
      <c r="K2973">
        <v>8.3800000000000008</v>
      </c>
      <c r="L2973">
        <v>110.557</v>
      </c>
      <c r="M2973">
        <v>4.0999999999999996</v>
      </c>
    </row>
    <row r="2974" spans="1:13" x14ac:dyDescent="0.3">
      <c r="A2974" t="s">
        <v>10</v>
      </c>
      <c r="B2974">
        <v>3056</v>
      </c>
      <c r="C2974" t="s">
        <v>724</v>
      </c>
      <c r="D2974" t="s">
        <v>95</v>
      </c>
      <c r="E2974">
        <v>2014</v>
      </c>
      <c r="F2974" t="s">
        <v>29</v>
      </c>
      <c r="G2974" t="s">
        <v>21</v>
      </c>
      <c r="H2974" t="s">
        <v>30</v>
      </c>
      <c r="I2974" t="s">
        <v>16</v>
      </c>
      <c r="J2974">
        <v>3.5542580999999997E-2</v>
      </c>
      <c r="K2974">
        <v>8.3149999999999995</v>
      </c>
      <c r="L2974">
        <v>143.34440000000001</v>
      </c>
      <c r="M2974">
        <v>4.0999999999999996</v>
      </c>
    </row>
    <row r="2975" spans="1:13" x14ac:dyDescent="0.3">
      <c r="A2975" t="s">
        <v>10</v>
      </c>
      <c r="B2975">
        <v>3055</v>
      </c>
      <c r="C2975" t="s">
        <v>1119</v>
      </c>
      <c r="D2975" t="s">
        <v>95</v>
      </c>
      <c r="E2975">
        <v>2014</v>
      </c>
      <c r="F2975" t="s">
        <v>29</v>
      </c>
      <c r="G2975" t="s">
        <v>21</v>
      </c>
      <c r="H2975" t="s">
        <v>30</v>
      </c>
      <c r="I2975" t="s">
        <v>16</v>
      </c>
      <c r="J2975">
        <v>0.133382115</v>
      </c>
      <c r="K2975">
        <v>4.88</v>
      </c>
      <c r="L2975">
        <v>55.029800000000002</v>
      </c>
      <c r="M2975">
        <v>4.0999999999999996</v>
      </c>
    </row>
    <row r="2976" spans="1:13" x14ac:dyDescent="0.3">
      <c r="A2976" t="s">
        <v>10</v>
      </c>
      <c r="B2976">
        <v>3026</v>
      </c>
      <c r="C2976" t="s">
        <v>1401</v>
      </c>
      <c r="D2976" t="s">
        <v>48</v>
      </c>
      <c r="E2976">
        <v>2011</v>
      </c>
      <c r="F2976" t="s">
        <v>39</v>
      </c>
      <c r="G2976" t="s">
        <v>21</v>
      </c>
      <c r="H2976" t="s">
        <v>30</v>
      </c>
      <c r="I2976" t="s">
        <v>40</v>
      </c>
      <c r="J2976">
        <v>0.14989534800000001</v>
      </c>
      <c r="K2976">
        <v>8.27</v>
      </c>
      <c r="L2976">
        <v>152.07079999999999</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10</v>
      </c>
      <c r="B2994">
        <v>3025</v>
      </c>
      <c r="C2994" t="s">
        <v>1336</v>
      </c>
      <c r="D2994" t="s">
        <v>153</v>
      </c>
      <c r="E2994">
        <v>2011</v>
      </c>
      <c r="F2994" t="s">
        <v>39</v>
      </c>
      <c r="G2994" t="s">
        <v>21</v>
      </c>
      <c r="H2994" t="s">
        <v>30</v>
      </c>
      <c r="I2994" t="s">
        <v>40</v>
      </c>
      <c r="J2994">
        <v>0.234733477</v>
      </c>
      <c r="K2994">
        <v>5.3650000000000002</v>
      </c>
      <c r="L2994">
        <v>173.47640000000001</v>
      </c>
      <c r="M2994">
        <v>4.0999999999999996</v>
      </c>
    </row>
    <row r="2995" spans="1:13" x14ac:dyDescent="0.3">
      <c r="A2995" t="s">
        <v>10</v>
      </c>
      <c r="B2995">
        <v>3024</v>
      </c>
      <c r="C2995" t="s">
        <v>785</v>
      </c>
      <c r="D2995" t="s">
        <v>54</v>
      </c>
      <c r="E2995">
        <v>2011</v>
      </c>
      <c r="F2995" t="s">
        <v>39</v>
      </c>
      <c r="G2995" t="s">
        <v>21</v>
      </c>
      <c r="H2995" t="s">
        <v>30</v>
      </c>
      <c r="I2995" t="s">
        <v>40</v>
      </c>
      <c r="J2995">
        <v>0.25286597900000002</v>
      </c>
      <c r="K2995">
        <v>20.350000000000001</v>
      </c>
      <c r="L2995">
        <v>82.727599999999995</v>
      </c>
      <c r="M2995">
        <v>4.0999999999999996</v>
      </c>
    </row>
    <row r="2996" spans="1:13" x14ac:dyDescent="0.3">
      <c r="A2996" t="s">
        <v>10</v>
      </c>
      <c r="B2996">
        <v>3023</v>
      </c>
      <c r="C2996" t="s">
        <v>1209</v>
      </c>
      <c r="D2996" t="s">
        <v>54</v>
      </c>
      <c r="E2996">
        <v>2011</v>
      </c>
      <c r="F2996" t="s">
        <v>39</v>
      </c>
      <c r="G2996" t="s">
        <v>21</v>
      </c>
      <c r="H2996" t="s">
        <v>30</v>
      </c>
      <c r="I2996" t="s">
        <v>40</v>
      </c>
      <c r="J2996">
        <v>0.12741233800000001</v>
      </c>
      <c r="K2996">
        <v>17.600000000000001</v>
      </c>
      <c r="L2996">
        <v>111.3202</v>
      </c>
      <c r="M2996">
        <v>4.0999999999999996</v>
      </c>
    </row>
    <row r="2997" spans="1:13" x14ac:dyDescent="0.3">
      <c r="A2997" t="s">
        <v>10</v>
      </c>
      <c r="B2997">
        <v>3022</v>
      </c>
      <c r="C2997" t="s">
        <v>317</v>
      </c>
      <c r="D2997" t="s">
        <v>54</v>
      </c>
      <c r="E2997">
        <v>2011</v>
      </c>
      <c r="F2997" t="s">
        <v>39</v>
      </c>
      <c r="G2997" t="s">
        <v>21</v>
      </c>
      <c r="H2997" t="s">
        <v>30</v>
      </c>
      <c r="I2997" t="s">
        <v>40</v>
      </c>
      <c r="J2997">
        <v>3.6921781000000001E-2</v>
      </c>
      <c r="K2997">
        <v>9.5</v>
      </c>
      <c r="L2997">
        <v>194.24520000000001</v>
      </c>
      <c r="M2997">
        <v>4.0999999999999996</v>
      </c>
    </row>
    <row r="2998" spans="1:13" x14ac:dyDescent="0.3">
      <c r="A2998" t="s">
        <v>10</v>
      </c>
      <c r="B2998">
        <v>3021</v>
      </c>
      <c r="C2998" t="s">
        <v>553</v>
      </c>
      <c r="D2998" t="s">
        <v>12</v>
      </c>
      <c r="E2998">
        <v>2011</v>
      </c>
      <c r="F2998" t="s">
        <v>39</v>
      </c>
      <c r="G2998" t="s">
        <v>21</v>
      </c>
      <c r="H2998" t="s">
        <v>30</v>
      </c>
      <c r="I2998" t="s">
        <v>40</v>
      </c>
      <c r="J2998">
        <v>4.3304680999999998E-2</v>
      </c>
      <c r="K2998">
        <v>19.100000000000001</v>
      </c>
      <c r="L2998">
        <v>147.54179999999999</v>
      </c>
      <c r="M2998">
        <v>4.0999999999999996</v>
      </c>
    </row>
    <row r="2999" spans="1:13" x14ac:dyDescent="0.3">
      <c r="A2999" t="s">
        <v>10</v>
      </c>
      <c r="B2999">
        <v>3020</v>
      </c>
      <c r="C2999" t="s">
        <v>1426</v>
      </c>
      <c r="D2999" t="s">
        <v>12</v>
      </c>
      <c r="E2999">
        <v>2011</v>
      </c>
      <c r="F2999" t="s">
        <v>39</v>
      </c>
      <c r="G2999" t="s">
        <v>21</v>
      </c>
      <c r="H2999" t="s">
        <v>30</v>
      </c>
      <c r="I2999" t="s">
        <v>40</v>
      </c>
      <c r="J2999">
        <v>0.20471303599999999</v>
      </c>
      <c r="K2999">
        <v>9.1950000000000003</v>
      </c>
      <c r="L2999">
        <v>101.0016</v>
      </c>
      <c r="M2999">
        <v>4.0999999999999996</v>
      </c>
    </row>
    <row r="3000" spans="1:13" x14ac:dyDescent="0.3">
      <c r="A3000" t="s">
        <v>10</v>
      </c>
      <c r="B3000">
        <v>3019</v>
      </c>
      <c r="C3000" t="s">
        <v>314</v>
      </c>
      <c r="D3000" t="s">
        <v>24</v>
      </c>
      <c r="E3000">
        <v>2011</v>
      </c>
      <c r="F3000" t="s">
        <v>39</v>
      </c>
      <c r="G3000" t="s">
        <v>21</v>
      </c>
      <c r="H3000" t="s">
        <v>30</v>
      </c>
      <c r="I3000" t="s">
        <v>40</v>
      </c>
      <c r="J3000">
        <v>3.0166924000000001E-2</v>
      </c>
      <c r="K3000">
        <v>19.75</v>
      </c>
      <c r="L3000">
        <v>179.76599999999999</v>
      </c>
      <c r="M3000">
        <v>4.0999999999999996</v>
      </c>
    </row>
    <row r="3001" spans="1:13" x14ac:dyDescent="0.3">
      <c r="A3001" t="s">
        <v>10</v>
      </c>
      <c r="B3001">
        <v>3018</v>
      </c>
      <c r="C3001" t="s">
        <v>136</v>
      </c>
      <c r="D3001" t="s">
        <v>67</v>
      </c>
      <c r="E3001">
        <v>2011</v>
      </c>
      <c r="F3001" t="s">
        <v>39</v>
      </c>
      <c r="G3001" t="s">
        <v>21</v>
      </c>
      <c r="H3001" t="s">
        <v>30</v>
      </c>
      <c r="I3001" t="s">
        <v>40</v>
      </c>
      <c r="J3001">
        <v>0.19100861399999999</v>
      </c>
      <c r="K3001">
        <v>20.7</v>
      </c>
      <c r="L3001">
        <v>92.843599999999995</v>
      </c>
      <c r="M3001">
        <v>4.0999999999999996</v>
      </c>
    </row>
    <row r="3002" spans="1:13" x14ac:dyDescent="0.3">
      <c r="A3002" t="s">
        <v>10</v>
      </c>
      <c r="B3002">
        <v>3017</v>
      </c>
      <c r="C3002" t="s">
        <v>1051</v>
      </c>
      <c r="D3002" t="s">
        <v>67</v>
      </c>
      <c r="E3002">
        <v>2011</v>
      </c>
      <c r="F3002" t="s">
        <v>39</v>
      </c>
      <c r="G3002" t="s">
        <v>21</v>
      </c>
      <c r="H3002" t="s">
        <v>30</v>
      </c>
      <c r="I3002" t="s">
        <v>40</v>
      </c>
      <c r="J3002">
        <v>0.13187273999999999</v>
      </c>
      <c r="K3002">
        <v>13.65</v>
      </c>
      <c r="L3002">
        <v>188.024</v>
      </c>
      <c r="M3002">
        <v>4.0999999999999996</v>
      </c>
    </row>
    <row r="3003" spans="1:13" x14ac:dyDescent="0.3">
      <c r="A3003" t="s">
        <v>10</v>
      </c>
      <c r="B3003">
        <v>3016</v>
      </c>
      <c r="C3003" t="s">
        <v>936</v>
      </c>
      <c r="D3003" t="s">
        <v>57</v>
      </c>
      <c r="E3003">
        <v>2011</v>
      </c>
      <c r="F3003" t="s">
        <v>39</v>
      </c>
      <c r="G3003" t="s">
        <v>21</v>
      </c>
      <c r="H3003" t="s">
        <v>30</v>
      </c>
      <c r="I3003" t="s">
        <v>40</v>
      </c>
      <c r="J3003">
        <v>7.3468631000000006E-2</v>
      </c>
      <c r="K3003">
        <v>14.8</v>
      </c>
      <c r="L3003">
        <v>110.857</v>
      </c>
      <c r="M3003">
        <v>4.0999999999999996</v>
      </c>
    </row>
    <row r="3004" spans="1:13" x14ac:dyDescent="0.3">
      <c r="A3004" t="s">
        <v>10</v>
      </c>
      <c r="B3004">
        <v>3015</v>
      </c>
      <c r="C3004" t="s">
        <v>1243</v>
      </c>
      <c r="D3004" t="s">
        <v>57</v>
      </c>
      <c r="E3004">
        <v>2011</v>
      </c>
      <c r="F3004" t="s">
        <v>39</v>
      </c>
      <c r="G3004" t="s">
        <v>21</v>
      </c>
      <c r="H3004" t="s">
        <v>30</v>
      </c>
      <c r="I3004" t="s">
        <v>40</v>
      </c>
      <c r="J3004">
        <v>0.13669514499999999</v>
      </c>
      <c r="K3004">
        <v>9.1</v>
      </c>
      <c r="L3004">
        <v>173.40539999999999</v>
      </c>
      <c r="M3004">
        <v>4.0999999999999996</v>
      </c>
    </row>
    <row r="3005" spans="1:13" x14ac:dyDescent="0.3">
      <c r="A3005" t="s">
        <v>10</v>
      </c>
      <c r="B3005">
        <v>3014</v>
      </c>
      <c r="C3005" t="s">
        <v>266</v>
      </c>
      <c r="D3005" t="s">
        <v>95</v>
      </c>
      <c r="E3005">
        <v>2011</v>
      </c>
      <c r="F3005" t="s">
        <v>39</v>
      </c>
      <c r="G3005" t="s">
        <v>21</v>
      </c>
      <c r="H3005" t="s">
        <v>30</v>
      </c>
      <c r="I3005" t="s">
        <v>40</v>
      </c>
      <c r="J3005">
        <v>0.19643866800000001</v>
      </c>
      <c r="K3005">
        <v>20.2</v>
      </c>
      <c r="L3005">
        <v>194.61099999999999</v>
      </c>
      <c r="M3005">
        <v>4.0999999999999996</v>
      </c>
    </row>
    <row r="3006" spans="1:13" x14ac:dyDescent="0.3">
      <c r="A3006" t="s">
        <v>10</v>
      </c>
      <c r="B3006">
        <v>3013</v>
      </c>
      <c r="C3006" t="s">
        <v>1425</v>
      </c>
      <c r="D3006" t="s">
        <v>95</v>
      </c>
      <c r="E3006">
        <v>2011</v>
      </c>
      <c r="F3006" t="s">
        <v>39</v>
      </c>
      <c r="G3006" t="s">
        <v>21</v>
      </c>
      <c r="H3006" t="s">
        <v>30</v>
      </c>
      <c r="I3006" t="s">
        <v>40</v>
      </c>
      <c r="J3006">
        <v>4.3626604999999999E-2</v>
      </c>
      <c r="K3006">
        <v>18.2</v>
      </c>
      <c r="L3006">
        <v>241.4196</v>
      </c>
      <c r="M3006">
        <v>4.0999999999999996</v>
      </c>
    </row>
    <row r="3007" spans="1:13" x14ac:dyDescent="0.3">
      <c r="A3007" t="s">
        <v>10</v>
      </c>
      <c r="B3007">
        <v>3012</v>
      </c>
      <c r="C3007" t="s">
        <v>1424</v>
      </c>
      <c r="D3007" t="s">
        <v>95</v>
      </c>
      <c r="E3007">
        <v>2011</v>
      </c>
      <c r="F3007" t="s">
        <v>39</v>
      </c>
      <c r="G3007" t="s">
        <v>21</v>
      </c>
      <c r="H3007" t="s">
        <v>30</v>
      </c>
      <c r="I3007" t="s">
        <v>40</v>
      </c>
      <c r="J3007">
        <v>4.4139550999999999E-2</v>
      </c>
      <c r="K3007">
        <v>10.5</v>
      </c>
      <c r="L3007">
        <v>143.9128</v>
      </c>
      <c r="M3007">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5207-6936-4DDB-8B04-278B83DDC8C0}">
  <dimension ref="A1:K140"/>
  <sheetViews>
    <sheetView tabSelected="1" zoomScale="90" zoomScaleNormal="90" workbookViewId="0">
      <selection activeCell="K161" sqref="K161"/>
    </sheetView>
  </sheetViews>
  <sheetFormatPr defaultRowHeight="15.6" x14ac:dyDescent="0.3"/>
  <cols>
    <col min="1" max="1" width="17.296875" bestFit="1" customWidth="1"/>
    <col min="2" max="2" width="14.8984375" bestFit="1" customWidth="1"/>
    <col min="3" max="3" width="8.5" bestFit="1" customWidth="1"/>
    <col min="4" max="4" width="16" bestFit="1" customWidth="1"/>
  </cols>
  <sheetData>
    <row r="1" spans="1:4" ht="16.2" thickBot="1" x14ac:dyDescent="0.35"/>
    <row r="2" spans="1:4" ht="19.2" thickBot="1" x14ac:dyDescent="0.5">
      <c r="A2" s="43" t="s">
        <v>1618</v>
      </c>
      <c r="B2" s="44"/>
      <c r="C2" s="44"/>
      <c r="D2" s="45"/>
    </row>
    <row r="3" spans="1:4" ht="16.2" thickBot="1" x14ac:dyDescent="0.35">
      <c r="A3" s="11" t="s">
        <v>1611</v>
      </c>
      <c r="B3" s="12" t="s">
        <v>1610</v>
      </c>
      <c r="C3" s="12" t="s">
        <v>1613</v>
      </c>
      <c r="D3" s="13" t="s">
        <v>1614</v>
      </c>
    </row>
    <row r="4" spans="1:4" ht="16.2" thickBot="1" x14ac:dyDescent="0.35">
      <c r="A4" s="8">
        <v>1201681.4928000034</v>
      </c>
      <c r="B4" s="9">
        <v>140.99278338613203</v>
      </c>
      <c r="C4" s="9">
        <v>8523</v>
      </c>
      <c r="D4" s="10">
        <v>3.9658570925731196</v>
      </c>
    </row>
    <row r="5" spans="1:4" x14ac:dyDescent="0.3">
      <c r="A5" s="1"/>
      <c r="B5" s="2"/>
      <c r="C5" s="2"/>
      <c r="D5" s="3"/>
    </row>
    <row r="6" spans="1:4" x14ac:dyDescent="0.3">
      <c r="A6" s="1" t="s">
        <v>1615</v>
      </c>
      <c r="B6" s="2" t="s">
        <v>1616</v>
      </c>
      <c r="C6" s="2" t="s">
        <v>1613</v>
      </c>
      <c r="D6" s="3" t="s">
        <v>1617</v>
      </c>
    </row>
    <row r="7" spans="1:4" ht="16.2" thickBot="1" x14ac:dyDescent="0.35">
      <c r="A7" s="14">
        <f>GETPIVOTDATA("Sum of Total Sales",$A$3)</f>
        <v>1201681.4928000034</v>
      </c>
      <c r="B7" s="4">
        <f>GETPIVOTDATA("Average of Total Sales",$A$3)</f>
        <v>140.99278338613203</v>
      </c>
      <c r="C7" s="5">
        <f>GETPIVOTDATA("Total No. of Items",$A$3)</f>
        <v>8523</v>
      </c>
      <c r="D7" s="6">
        <f>GETPIVOTDATA("Average of Rating",$A$3)</f>
        <v>3.9658570925731196</v>
      </c>
    </row>
    <row r="10" spans="1:4" ht="16.2" thickBot="1" x14ac:dyDescent="0.35"/>
    <row r="11" spans="1:4" ht="19.2" thickBot="1" x14ac:dyDescent="0.5">
      <c r="A11" s="43" t="s">
        <v>1621</v>
      </c>
      <c r="B11" s="44"/>
      <c r="C11" s="44"/>
      <c r="D11" s="16"/>
    </row>
    <row r="12" spans="1:4" ht="16.2" thickBot="1" x14ac:dyDescent="0.35">
      <c r="A12" s="24" t="s">
        <v>1619</v>
      </c>
      <c r="B12" s="26" t="s">
        <v>1620</v>
      </c>
      <c r="C12" s="2"/>
      <c r="D12" s="3"/>
    </row>
    <row r="13" spans="1:4" x14ac:dyDescent="0.3">
      <c r="A13" s="25" t="s">
        <v>17</v>
      </c>
      <c r="B13" s="27">
        <v>776319.68840000057</v>
      </c>
      <c r="C13" s="2"/>
      <c r="D13" s="3"/>
    </row>
    <row r="14" spans="1:4" ht="16.2" thickBot="1" x14ac:dyDescent="0.35">
      <c r="A14" s="18" t="s">
        <v>10</v>
      </c>
      <c r="B14" s="28">
        <v>425361.8043999995</v>
      </c>
      <c r="C14" s="2"/>
      <c r="D14" s="3"/>
    </row>
    <row r="15" spans="1:4" x14ac:dyDescent="0.3">
      <c r="C15" s="2"/>
      <c r="D15" s="3"/>
    </row>
    <row r="16" spans="1:4" x14ac:dyDescent="0.3">
      <c r="A16" s="1"/>
      <c r="B16" s="2"/>
      <c r="C16" s="2"/>
      <c r="D16" s="3"/>
    </row>
    <row r="17" spans="1:8" x14ac:dyDescent="0.3">
      <c r="A17" s="1"/>
      <c r="B17" s="2"/>
      <c r="C17" s="2"/>
      <c r="D17" s="3"/>
    </row>
    <row r="18" spans="1:8" x14ac:dyDescent="0.3">
      <c r="A18" s="1"/>
      <c r="B18" s="2"/>
      <c r="C18" s="2"/>
      <c r="D18" s="3"/>
    </row>
    <row r="19" spans="1:8" x14ac:dyDescent="0.3">
      <c r="A19" s="1"/>
      <c r="B19" s="2"/>
      <c r="C19" s="2"/>
      <c r="D19" s="3"/>
    </row>
    <row r="20" spans="1:8" ht="16.2" thickBot="1" x14ac:dyDescent="0.35">
      <c r="A20" s="22"/>
      <c r="B20" s="5"/>
      <c r="C20" s="5"/>
      <c r="D20" s="23"/>
    </row>
    <row r="23" spans="1:8" ht="16.2" thickBot="1" x14ac:dyDescent="0.35"/>
    <row r="24" spans="1:8" ht="19.2" thickBot="1" x14ac:dyDescent="0.5">
      <c r="A24" s="43" t="s">
        <v>1624</v>
      </c>
      <c r="B24" s="44"/>
      <c r="C24" s="44"/>
      <c r="D24" s="45"/>
      <c r="E24" s="15"/>
      <c r="F24" s="15"/>
      <c r="G24" s="15"/>
      <c r="H24" s="16"/>
    </row>
    <row r="25" spans="1:8" ht="16.2" thickBot="1" x14ac:dyDescent="0.35">
      <c r="A25" s="24" t="s">
        <v>1620</v>
      </c>
      <c r="B25" s="24" t="s">
        <v>1623</v>
      </c>
      <c r="C25" s="26"/>
      <c r="D25" s="2"/>
      <c r="E25" s="2"/>
      <c r="F25" s="2"/>
      <c r="G25" s="2"/>
      <c r="H25" s="3"/>
    </row>
    <row r="26" spans="1:8" ht="16.2" thickBot="1" x14ac:dyDescent="0.35">
      <c r="A26" s="24" t="s">
        <v>1619</v>
      </c>
      <c r="B26" s="11" t="s">
        <v>10</v>
      </c>
      <c r="C26" s="13" t="s">
        <v>17</v>
      </c>
      <c r="D26" s="2"/>
      <c r="E26" s="2"/>
      <c r="F26" s="2"/>
      <c r="G26" s="2"/>
      <c r="H26" s="3"/>
    </row>
    <row r="27" spans="1:8" x14ac:dyDescent="0.3">
      <c r="A27" s="25" t="s">
        <v>14</v>
      </c>
      <c r="B27" s="32">
        <v>121349.89940000001</v>
      </c>
      <c r="C27" s="33">
        <v>215047.9126000001</v>
      </c>
      <c r="D27" s="2"/>
      <c r="E27" s="2"/>
      <c r="F27" s="2"/>
      <c r="G27" s="2"/>
      <c r="H27" s="3"/>
    </row>
    <row r="28" spans="1:8" x14ac:dyDescent="0.3">
      <c r="A28" s="17" t="s">
        <v>34</v>
      </c>
      <c r="B28" s="34">
        <v>138685.86819999994</v>
      </c>
      <c r="C28" s="29">
        <v>254464.77940000014</v>
      </c>
      <c r="D28" s="2"/>
      <c r="E28" s="2"/>
      <c r="F28" s="2"/>
      <c r="G28" s="2"/>
      <c r="H28" s="3"/>
    </row>
    <row r="29" spans="1:8" ht="16.2" thickBot="1" x14ac:dyDescent="0.35">
      <c r="A29" s="18" t="s">
        <v>21</v>
      </c>
      <c r="B29" s="35">
        <v>165326.0368</v>
      </c>
      <c r="C29" s="30">
        <v>306806.99640000012</v>
      </c>
      <c r="D29" s="2"/>
      <c r="E29" s="2"/>
      <c r="F29" s="2"/>
      <c r="G29" s="2"/>
      <c r="H29" s="3"/>
    </row>
    <row r="30" spans="1:8" x14ac:dyDescent="0.3">
      <c r="A30" s="1"/>
      <c r="B30" s="2"/>
      <c r="C30" s="2"/>
      <c r="D30" s="2"/>
      <c r="E30" s="2"/>
      <c r="F30" s="2"/>
      <c r="G30" s="2"/>
      <c r="H30" s="3"/>
    </row>
    <row r="31" spans="1:8" x14ac:dyDescent="0.3">
      <c r="A31" s="1"/>
      <c r="B31" s="2"/>
      <c r="C31" s="2"/>
      <c r="D31" s="2"/>
      <c r="E31" s="2"/>
      <c r="F31" s="2"/>
      <c r="G31" s="2"/>
      <c r="H31" s="3"/>
    </row>
    <row r="32" spans="1:8" x14ac:dyDescent="0.3">
      <c r="A32" s="1"/>
      <c r="B32" s="2"/>
      <c r="C32" s="2"/>
      <c r="D32" s="2"/>
      <c r="E32" s="2"/>
      <c r="F32" s="2"/>
      <c r="G32" s="2"/>
      <c r="H32" s="3"/>
    </row>
    <row r="33" spans="1:8" x14ac:dyDescent="0.3">
      <c r="A33" s="1"/>
      <c r="B33" s="2"/>
      <c r="C33" s="2"/>
      <c r="D33" s="2"/>
      <c r="E33" s="2"/>
      <c r="F33" s="2"/>
      <c r="G33" s="2"/>
      <c r="H33" s="3"/>
    </row>
    <row r="34" spans="1:8" x14ac:dyDescent="0.3">
      <c r="A34" s="1"/>
      <c r="B34" s="2"/>
      <c r="C34" s="2"/>
      <c r="D34" s="2"/>
      <c r="E34" s="2"/>
      <c r="F34" s="2"/>
      <c r="G34" s="2"/>
      <c r="H34" s="3"/>
    </row>
    <row r="35" spans="1:8" x14ac:dyDescent="0.3">
      <c r="A35" s="1"/>
      <c r="B35" s="2"/>
      <c r="C35" s="2"/>
      <c r="D35" s="2"/>
      <c r="E35" s="2"/>
      <c r="F35" s="2"/>
      <c r="G35" s="2"/>
      <c r="H35" s="3"/>
    </row>
    <row r="36" spans="1:8" ht="16.2" thickBot="1" x14ac:dyDescent="0.35">
      <c r="A36" s="22"/>
      <c r="B36" s="5"/>
      <c r="C36" s="5"/>
      <c r="D36" s="5"/>
      <c r="E36" s="5"/>
      <c r="F36" s="5"/>
      <c r="G36" s="5"/>
      <c r="H36" s="23"/>
    </row>
    <row r="38" spans="1:8" ht="16.2" thickBot="1" x14ac:dyDescent="0.35"/>
    <row r="39" spans="1:8" ht="19.2" thickBot="1" x14ac:dyDescent="0.5">
      <c r="A39" s="43" t="s">
        <v>1622</v>
      </c>
      <c r="B39" s="44"/>
      <c r="C39" s="44"/>
      <c r="D39" s="45"/>
      <c r="E39" s="43"/>
      <c r="F39" s="44"/>
      <c r="G39" s="44"/>
      <c r="H39" s="45"/>
    </row>
    <row r="40" spans="1:8" ht="16.2" thickBot="1" x14ac:dyDescent="0.35">
      <c r="A40" s="19" t="s">
        <v>1619</v>
      </c>
      <c r="B40" s="26" t="s">
        <v>1620</v>
      </c>
    </row>
    <row r="41" spans="1:8" x14ac:dyDescent="0.3">
      <c r="A41" s="20" t="s">
        <v>153</v>
      </c>
      <c r="B41" s="27">
        <v>9077.869999999999</v>
      </c>
    </row>
    <row r="42" spans="1:8" x14ac:dyDescent="0.3">
      <c r="A42" s="20" t="s">
        <v>74</v>
      </c>
      <c r="B42" s="31">
        <v>15596.696600000001</v>
      </c>
    </row>
    <row r="43" spans="1:8" x14ac:dyDescent="0.3">
      <c r="A43" s="20" t="s">
        <v>159</v>
      </c>
      <c r="B43" s="31">
        <v>21880.027399999992</v>
      </c>
    </row>
    <row r="44" spans="1:8" x14ac:dyDescent="0.3">
      <c r="A44" s="20" t="s">
        <v>64</v>
      </c>
      <c r="B44" s="31">
        <v>22451.891599999999</v>
      </c>
    </row>
    <row r="45" spans="1:8" x14ac:dyDescent="0.3">
      <c r="A45" s="20" t="s">
        <v>61</v>
      </c>
      <c r="B45" s="31">
        <v>29334.680599999996</v>
      </c>
    </row>
    <row r="46" spans="1:8" x14ac:dyDescent="0.3">
      <c r="A46" s="20" t="s">
        <v>57</v>
      </c>
      <c r="B46" s="31">
        <v>35379.119800000015</v>
      </c>
    </row>
    <row r="47" spans="1:8" x14ac:dyDescent="0.3">
      <c r="A47" s="20" t="s">
        <v>32</v>
      </c>
      <c r="B47" s="31">
        <v>58514.166999999987</v>
      </c>
    </row>
    <row r="48" spans="1:8" x14ac:dyDescent="0.3">
      <c r="A48" s="20" t="s">
        <v>54</v>
      </c>
      <c r="B48" s="31">
        <v>59449.863799999992</v>
      </c>
    </row>
    <row r="49" spans="1:5" x14ac:dyDescent="0.3">
      <c r="A49" s="20" t="s">
        <v>19</v>
      </c>
      <c r="B49" s="31">
        <v>68025.838800000012</v>
      </c>
    </row>
    <row r="50" spans="1:5" x14ac:dyDescent="0.3">
      <c r="A50" s="20" t="s">
        <v>95</v>
      </c>
      <c r="B50" s="31">
        <v>81894.736400000009</v>
      </c>
    </row>
    <row r="51" spans="1:5" x14ac:dyDescent="0.3">
      <c r="A51" s="20" t="s">
        <v>28</v>
      </c>
      <c r="B51" s="31">
        <v>90706.728999999992</v>
      </c>
    </row>
    <row r="52" spans="1:5" x14ac:dyDescent="0.3">
      <c r="A52" s="20" t="s">
        <v>67</v>
      </c>
      <c r="B52" s="31">
        <v>101276.46159999995</v>
      </c>
    </row>
    <row r="53" spans="1:5" x14ac:dyDescent="0.3">
      <c r="A53" s="20" t="s">
        <v>24</v>
      </c>
      <c r="B53" s="31">
        <v>118558.88140000009</v>
      </c>
    </row>
    <row r="54" spans="1:5" x14ac:dyDescent="0.3">
      <c r="A54" s="20" t="s">
        <v>42</v>
      </c>
      <c r="B54" s="31">
        <v>135976.52539999998</v>
      </c>
    </row>
    <row r="55" spans="1:5" x14ac:dyDescent="0.3">
      <c r="A55" s="20" t="s">
        <v>48</v>
      </c>
      <c r="B55" s="31">
        <v>175433.92240000021</v>
      </c>
    </row>
    <row r="56" spans="1:5" ht="16.2" thickBot="1" x14ac:dyDescent="0.35">
      <c r="A56" s="21" t="s">
        <v>12</v>
      </c>
      <c r="B56" s="28">
        <v>178124.08099999995</v>
      </c>
    </row>
    <row r="58" spans="1:5" ht="16.2" thickBot="1" x14ac:dyDescent="0.35"/>
    <row r="59" spans="1:5" ht="19.2" thickBot="1" x14ac:dyDescent="0.5">
      <c r="A59" s="43" t="s">
        <v>1625</v>
      </c>
      <c r="B59" s="44"/>
      <c r="C59" s="44"/>
      <c r="D59" s="45"/>
      <c r="E59" s="7"/>
    </row>
    <row r="60" spans="1:5" ht="16.2" thickBot="1" x14ac:dyDescent="0.35">
      <c r="A60" s="19" t="s">
        <v>1619</v>
      </c>
      <c r="B60" s="26" t="s">
        <v>1620</v>
      </c>
    </row>
    <row r="61" spans="1:5" x14ac:dyDescent="0.3">
      <c r="A61" s="20">
        <v>2011</v>
      </c>
      <c r="B61" s="27">
        <v>78131.566599999976</v>
      </c>
    </row>
    <row r="62" spans="1:5" x14ac:dyDescent="0.3">
      <c r="A62" s="20">
        <v>2012</v>
      </c>
      <c r="B62" s="31">
        <v>130476.85979999998</v>
      </c>
    </row>
    <row r="63" spans="1:5" x14ac:dyDescent="0.3">
      <c r="A63" s="20">
        <v>2014</v>
      </c>
      <c r="B63" s="31">
        <v>131809.01560000007</v>
      </c>
    </row>
    <row r="64" spans="1:5" x14ac:dyDescent="0.3">
      <c r="A64" s="20">
        <v>2015</v>
      </c>
      <c r="B64" s="31">
        <v>130942.78019999999</v>
      </c>
    </row>
    <row r="65" spans="1:7" x14ac:dyDescent="0.3">
      <c r="A65" s="20">
        <v>2016</v>
      </c>
      <c r="B65" s="31">
        <v>132113.36980000007</v>
      </c>
    </row>
    <row r="66" spans="1:7" x14ac:dyDescent="0.3">
      <c r="A66" s="20">
        <v>2017</v>
      </c>
      <c r="B66" s="31">
        <v>133103.90699999989</v>
      </c>
    </row>
    <row r="67" spans="1:7" x14ac:dyDescent="0.3">
      <c r="A67" s="20">
        <v>2018</v>
      </c>
      <c r="B67" s="31">
        <v>204522.25700000025</v>
      </c>
    </row>
    <row r="68" spans="1:7" x14ac:dyDescent="0.3">
      <c r="A68" s="20">
        <v>2020</v>
      </c>
      <c r="B68" s="31">
        <v>129103.96039999987</v>
      </c>
    </row>
    <row r="69" spans="1:7" ht="16.2" thickBot="1" x14ac:dyDescent="0.35">
      <c r="A69" s="21">
        <v>2022</v>
      </c>
      <c r="B69" s="28">
        <v>131477.77639999994</v>
      </c>
    </row>
    <row r="76" spans="1:7" ht="16.2" thickBot="1" x14ac:dyDescent="0.35"/>
    <row r="77" spans="1:7" ht="19.2" thickBot="1" x14ac:dyDescent="0.5">
      <c r="A77" s="43" t="s">
        <v>1626</v>
      </c>
      <c r="B77" s="44"/>
      <c r="C77" s="44"/>
      <c r="D77" s="15"/>
      <c r="E77" s="15"/>
      <c r="F77" s="15"/>
      <c r="G77" s="16"/>
    </row>
    <row r="78" spans="1:7" ht="16.2" thickBot="1" x14ac:dyDescent="0.35">
      <c r="A78" s="24" t="s">
        <v>1619</v>
      </c>
      <c r="B78" s="26" t="s">
        <v>1620</v>
      </c>
      <c r="C78" s="2"/>
      <c r="D78" s="2"/>
      <c r="E78" s="2"/>
      <c r="F78" s="2"/>
      <c r="G78" s="3"/>
    </row>
    <row r="79" spans="1:7" x14ac:dyDescent="0.3">
      <c r="A79" s="25" t="s">
        <v>30</v>
      </c>
      <c r="B79" s="27">
        <v>248991.58600000024</v>
      </c>
      <c r="C79" s="2"/>
      <c r="D79" s="2"/>
      <c r="E79" s="2"/>
      <c r="F79" s="2"/>
      <c r="G79" s="3"/>
    </row>
    <row r="80" spans="1:7" x14ac:dyDescent="0.3">
      <c r="A80" s="17" t="s">
        <v>15</v>
      </c>
      <c r="B80" s="31">
        <v>507895.7363999993</v>
      </c>
      <c r="C80" s="2"/>
      <c r="D80" s="2"/>
      <c r="E80" s="2"/>
      <c r="F80" s="2"/>
      <c r="G80" s="3"/>
    </row>
    <row r="81" spans="1:11" ht="16.2" thickBot="1" x14ac:dyDescent="0.35">
      <c r="A81" s="18" t="s">
        <v>26</v>
      </c>
      <c r="B81" s="28">
        <v>444794.17039999936</v>
      </c>
      <c r="C81" s="2"/>
      <c r="D81" s="2"/>
      <c r="E81" s="2"/>
      <c r="F81" s="2"/>
      <c r="G81" s="3"/>
    </row>
    <row r="82" spans="1:11" x14ac:dyDescent="0.3">
      <c r="A82" s="1"/>
      <c r="B82" s="2"/>
      <c r="C82" s="2"/>
      <c r="D82" s="2"/>
      <c r="E82" s="2"/>
      <c r="F82" s="2"/>
      <c r="G82" s="3"/>
    </row>
    <row r="83" spans="1:11" x14ac:dyDescent="0.3">
      <c r="A83" s="1"/>
      <c r="B83" s="2"/>
      <c r="C83" s="2"/>
      <c r="D83" s="2"/>
      <c r="E83" s="2"/>
      <c r="F83" s="2"/>
      <c r="G83" s="3"/>
    </row>
    <row r="84" spans="1:11" x14ac:dyDescent="0.3">
      <c r="A84" s="1"/>
      <c r="B84" s="2"/>
      <c r="C84" s="2"/>
      <c r="D84" s="2"/>
      <c r="E84" s="2"/>
      <c r="F84" s="2"/>
      <c r="G84" s="3"/>
    </row>
    <row r="85" spans="1:11" x14ac:dyDescent="0.3">
      <c r="A85" s="1"/>
      <c r="B85" s="2"/>
      <c r="C85" s="2"/>
      <c r="D85" s="2"/>
      <c r="E85" s="2"/>
      <c r="F85" s="2"/>
      <c r="G85" s="3"/>
    </row>
    <row r="86" spans="1:11" x14ac:dyDescent="0.3">
      <c r="A86" s="1"/>
      <c r="B86" s="2"/>
      <c r="C86" s="2"/>
      <c r="D86" s="2"/>
      <c r="E86" s="2"/>
      <c r="F86" s="2"/>
      <c r="G86" s="3"/>
    </row>
    <row r="87" spans="1:11" x14ac:dyDescent="0.3">
      <c r="A87" s="1"/>
      <c r="B87" s="2"/>
      <c r="C87" s="2"/>
      <c r="D87" s="2"/>
      <c r="E87" s="2"/>
      <c r="F87" s="2"/>
      <c r="G87" s="3"/>
    </row>
    <row r="88" spans="1:11" x14ac:dyDescent="0.3">
      <c r="A88" s="1"/>
      <c r="B88" s="2"/>
      <c r="C88" s="2"/>
      <c r="D88" s="2"/>
      <c r="E88" s="2"/>
      <c r="F88" s="2"/>
      <c r="G88" s="3"/>
    </row>
    <row r="89" spans="1:11" x14ac:dyDescent="0.3">
      <c r="A89" s="1"/>
      <c r="B89" s="2"/>
      <c r="C89" s="2"/>
      <c r="D89" s="2"/>
      <c r="E89" s="2"/>
      <c r="F89" s="2"/>
      <c r="G89" s="3"/>
    </row>
    <row r="90" spans="1:11" ht="16.2" thickBot="1" x14ac:dyDescent="0.35">
      <c r="A90" s="22"/>
      <c r="B90" s="5"/>
      <c r="C90" s="5"/>
      <c r="D90" s="5"/>
      <c r="E90" s="5"/>
      <c r="F90" s="5"/>
      <c r="G90" s="23"/>
    </row>
    <row r="92" spans="1:11" ht="16.2" thickBot="1" x14ac:dyDescent="0.35"/>
    <row r="93" spans="1:11" ht="19.2" thickBot="1" x14ac:dyDescent="0.5">
      <c r="A93" s="43" t="s">
        <v>1628</v>
      </c>
      <c r="B93" s="44"/>
      <c r="C93" s="44"/>
      <c r="D93" s="15"/>
      <c r="E93" s="15"/>
      <c r="F93" s="15"/>
      <c r="G93" s="15"/>
      <c r="H93" s="15"/>
      <c r="I93" s="15"/>
      <c r="J93" s="15"/>
      <c r="K93" s="16"/>
    </row>
    <row r="94" spans="1:11" ht="16.2" thickBot="1" x14ac:dyDescent="0.35">
      <c r="A94" s="24" t="s">
        <v>1619</v>
      </c>
      <c r="B94" s="26" t="s">
        <v>1620</v>
      </c>
      <c r="C94" s="2"/>
      <c r="D94" s="2" t="s">
        <v>1627</v>
      </c>
      <c r="E94" s="2" t="s">
        <v>1608</v>
      </c>
      <c r="F94" s="2"/>
      <c r="G94" s="2"/>
      <c r="H94" s="2"/>
      <c r="I94" s="2"/>
      <c r="J94" s="2"/>
      <c r="K94" s="3"/>
    </row>
    <row r="95" spans="1:11" x14ac:dyDescent="0.3">
      <c r="A95" s="25" t="s">
        <v>21</v>
      </c>
      <c r="B95" s="27">
        <v>472133.03319999954</v>
      </c>
      <c r="C95" s="2"/>
      <c r="D95" s="2" t="str">
        <f>A95</f>
        <v>Tier 3</v>
      </c>
      <c r="E95" s="36">
        <f>GETPIVOTDATA("Sales",$A$94,"Outlet Location Type",A95)</f>
        <v>472133.03319999954</v>
      </c>
      <c r="F95" s="2"/>
      <c r="G95" s="2"/>
      <c r="H95" s="2"/>
      <c r="I95" s="2"/>
      <c r="J95" s="2"/>
      <c r="K95" s="3"/>
    </row>
    <row r="96" spans="1:11" x14ac:dyDescent="0.3">
      <c r="A96" s="17" t="s">
        <v>34</v>
      </c>
      <c r="B96" s="31">
        <v>393150.64759999956</v>
      </c>
      <c r="C96" s="2"/>
      <c r="D96" s="2" t="str">
        <f t="shared" ref="D96:D97" si="0">A96</f>
        <v>Tier 2</v>
      </c>
      <c r="E96" s="36">
        <f t="shared" ref="E96:E97" si="1">GETPIVOTDATA("Sales",$A$94,"Outlet Location Type",A96)</f>
        <v>393150.64759999956</v>
      </c>
      <c r="F96" s="2"/>
      <c r="G96" s="2"/>
      <c r="H96" s="2"/>
      <c r="I96" s="2"/>
      <c r="J96" s="2"/>
      <c r="K96" s="3"/>
    </row>
    <row r="97" spans="1:11" ht="16.2" thickBot="1" x14ac:dyDescent="0.35">
      <c r="A97" s="18" t="s">
        <v>14</v>
      </c>
      <c r="B97" s="28">
        <v>336397.81199999945</v>
      </c>
      <c r="C97" s="2"/>
      <c r="D97" s="2" t="str">
        <f t="shared" si="0"/>
        <v>Tier 1</v>
      </c>
      <c r="E97" s="36">
        <f t="shared" si="1"/>
        <v>336397.81199999945</v>
      </c>
      <c r="F97" s="2"/>
      <c r="G97" s="2"/>
      <c r="H97" s="2"/>
      <c r="I97" s="2"/>
      <c r="J97" s="2"/>
      <c r="K97" s="3"/>
    </row>
    <row r="98" spans="1:11" x14ac:dyDescent="0.3">
      <c r="A98" s="1"/>
      <c r="B98" s="2"/>
      <c r="C98" s="2"/>
      <c r="D98" s="2"/>
      <c r="E98" s="2"/>
      <c r="F98" s="2"/>
      <c r="G98" s="2"/>
      <c r="H98" s="2"/>
      <c r="I98" s="2"/>
      <c r="J98" s="2"/>
      <c r="K98" s="3"/>
    </row>
    <row r="99" spans="1:11" x14ac:dyDescent="0.3">
      <c r="A99" s="1"/>
      <c r="B99" s="2"/>
      <c r="C99" s="2"/>
      <c r="D99" s="2"/>
      <c r="E99" s="2"/>
      <c r="F99" s="2"/>
      <c r="G99" s="2"/>
      <c r="H99" s="2"/>
      <c r="I99" s="2"/>
      <c r="J99" s="2"/>
      <c r="K99" s="3"/>
    </row>
    <row r="100" spans="1:11" x14ac:dyDescent="0.3">
      <c r="A100" s="1"/>
      <c r="B100" s="2"/>
      <c r="C100" s="2"/>
      <c r="D100" s="2"/>
      <c r="E100" s="2"/>
      <c r="F100" s="2"/>
      <c r="G100" s="2"/>
      <c r="H100" s="2"/>
      <c r="I100" s="2"/>
      <c r="J100" s="2"/>
      <c r="K100" s="3"/>
    </row>
    <row r="101" spans="1:11" x14ac:dyDescent="0.3">
      <c r="A101" s="1"/>
      <c r="B101" s="2"/>
      <c r="C101" s="2"/>
      <c r="D101" s="2"/>
      <c r="E101" s="2"/>
      <c r="F101" s="2"/>
      <c r="G101" s="2"/>
      <c r="H101" s="2"/>
      <c r="I101" s="2"/>
      <c r="J101" s="2"/>
      <c r="K101" s="3"/>
    </row>
    <row r="102" spans="1:11" x14ac:dyDescent="0.3">
      <c r="A102" s="1"/>
      <c r="B102" s="2"/>
      <c r="C102" s="2"/>
      <c r="D102" s="2"/>
      <c r="E102" s="2"/>
      <c r="F102" s="2"/>
      <c r="G102" s="2"/>
      <c r="H102" s="2"/>
      <c r="I102" s="2"/>
      <c r="J102" s="2"/>
      <c r="K102" s="3"/>
    </row>
    <row r="103" spans="1:11" x14ac:dyDescent="0.3">
      <c r="A103" s="1"/>
      <c r="B103" s="2"/>
      <c r="C103" s="2"/>
      <c r="D103" s="2"/>
      <c r="E103" s="2"/>
      <c r="F103" s="2"/>
      <c r="G103" s="2"/>
      <c r="H103" s="2"/>
      <c r="I103" s="2"/>
      <c r="J103" s="2"/>
      <c r="K103" s="3"/>
    </row>
    <row r="104" spans="1:11" x14ac:dyDescent="0.3">
      <c r="A104" s="1"/>
      <c r="B104" s="2"/>
      <c r="C104" s="2"/>
      <c r="D104" s="2"/>
      <c r="E104" s="2"/>
      <c r="F104" s="2"/>
      <c r="G104" s="2"/>
      <c r="H104" s="2"/>
      <c r="I104" s="2"/>
      <c r="J104" s="2"/>
      <c r="K104" s="3"/>
    </row>
    <row r="105" spans="1:11" ht="16.2" thickBot="1" x14ac:dyDescent="0.35">
      <c r="A105" s="22"/>
      <c r="B105" s="5"/>
      <c r="C105" s="5"/>
      <c r="D105" s="5"/>
      <c r="E105" s="5"/>
      <c r="F105" s="5"/>
      <c r="G105" s="5"/>
      <c r="H105" s="5"/>
      <c r="I105" s="5"/>
      <c r="J105" s="5"/>
      <c r="K105" s="23"/>
    </row>
    <row r="109" spans="1:11" ht="16.2" thickBot="1" x14ac:dyDescent="0.35"/>
    <row r="110" spans="1:11" ht="16.2" thickBot="1" x14ac:dyDescent="0.35">
      <c r="A110" s="19" t="s">
        <v>1619</v>
      </c>
      <c r="B110" s="26" t="s">
        <v>1620</v>
      </c>
    </row>
    <row r="111" spans="1:11" x14ac:dyDescent="0.3">
      <c r="A111" s="20" t="s">
        <v>40</v>
      </c>
      <c r="B111" s="27">
        <v>151939.149</v>
      </c>
    </row>
    <row r="112" spans="1:11" x14ac:dyDescent="0.3">
      <c r="A112" s="20" t="s">
        <v>46</v>
      </c>
      <c r="B112" s="31">
        <v>130714.67460000006</v>
      </c>
    </row>
    <row r="113" spans="1:2" x14ac:dyDescent="0.3">
      <c r="A113" s="20" t="s">
        <v>22</v>
      </c>
      <c r="B113" s="31">
        <v>131477.77639999994</v>
      </c>
    </row>
    <row r="114" spans="1:2" ht="16.2" thickBot="1" x14ac:dyDescent="0.35">
      <c r="A114" s="21" t="s">
        <v>16</v>
      </c>
      <c r="B114" s="28">
        <v>787549.89280000131</v>
      </c>
    </row>
    <row r="122" spans="1:2" ht="16.2" thickBot="1" x14ac:dyDescent="0.35"/>
    <row r="123" spans="1:2" ht="16.2" thickBot="1" x14ac:dyDescent="0.35">
      <c r="A123" s="19" t="s">
        <v>1619</v>
      </c>
      <c r="B123" s="26" t="s">
        <v>1629</v>
      </c>
    </row>
    <row r="124" spans="1:2" x14ac:dyDescent="0.3">
      <c r="A124" s="20" t="s">
        <v>40</v>
      </c>
      <c r="B124" s="37">
        <v>140.29468975069253</v>
      </c>
    </row>
    <row r="125" spans="1:2" x14ac:dyDescent="0.3">
      <c r="A125" s="20" t="s">
        <v>46</v>
      </c>
      <c r="B125" s="38">
        <v>139.80179101604284</v>
      </c>
    </row>
    <row r="126" spans="1:2" x14ac:dyDescent="0.3">
      <c r="A126" s="20" t="s">
        <v>22</v>
      </c>
      <c r="B126" s="38">
        <v>141.67863836206891</v>
      </c>
    </row>
    <row r="127" spans="1:2" ht="16.2" thickBot="1" x14ac:dyDescent="0.35">
      <c r="A127" s="21" t="s">
        <v>16</v>
      </c>
      <c r="B127" s="39">
        <v>141.21389506903375</v>
      </c>
    </row>
    <row r="135" spans="1:2" ht="16.2" thickBot="1" x14ac:dyDescent="0.35"/>
    <row r="136" spans="1:2" ht="16.2" thickBot="1" x14ac:dyDescent="0.35">
      <c r="A136" s="19" t="s">
        <v>1619</v>
      </c>
      <c r="B136" s="26" t="s">
        <v>1630</v>
      </c>
    </row>
    <row r="137" spans="1:2" x14ac:dyDescent="0.3">
      <c r="A137" s="20" t="s">
        <v>40</v>
      </c>
      <c r="B137" s="40">
        <v>1083</v>
      </c>
    </row>
    <row r="138" spans="1:2" x14ac:dyDescent="0.3">
      <c r="A138" s="20" t="s">
        <v>46</v>
      </c>
      <c r="B138" s="41">
        <v>935</v>
      </c>
    </row>
    <row r="139" spans="1:2" x14ac:dyDescent="0.3">
      <c r="A139" s="20" t="s">
        <v>22</v>
      </c>
      <c r="B139" s="41">
        <v>928</v>
      </c>
    </row>
    <row r="140" spans="1:2" ht="16.2" thickBot="1" x14ac:dyDescent="0.35">
      <c r="A140" s="21" t="s">
        <v>16</v>
      </c>
      <c r="B140" s="42">
        <v>5577</v>
      </c>
    </row>
  </sheetData>
  <mergeCells count="8">
    <mergeCell ref="E39:H39"/>
    <mergeCell ref="A77:C77"/>
    <mergeCell ref="A93:C93"/>
    <mergeCell ref="A59:D59"/>
    <mergeCell ref="A2:D2"/>
    <mergeCell ref="A11:C11"/>
    <mergeCell ref="A24:D24"/>
    <mergeCell ref="A39:D3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D12" sqref="D12"/>
    </sheetView>
  </sheetViews>
  <sheetFormatPr defaultRowHeight="15.6" x14ac:dyDescent="0.3"/>
  <cols>
    <col min="1" max="1" width="17.09765625" customWidth="1"/>
    <col min="2" max="2" width="14.09765625" customWidth="1"/>
    <col min="3" max="3" width="15" customWidth="1"/>
    <col min="4" max="4" width="18.69921875" bestFit="1" customWidth="1"/>
    <col min="5" max="5" width="23.69921875"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3500-698B-47E1-B79A-9C87BE3D7E44}">
  <dimension ref="A1"/>
  <sheetViews>
    <sheetView showGridLines="0" zoomScale="60" zoomScaleNormal="60" workbookViewId="0">
      <selection activeCell="Y13" sqref="Y13"/>
    </sheetView>
  </sheetViews>
  <sheetFormatPr defaultRowHeight="15.6"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Requirements</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Soumyankar jena</cp:lastModifiedBy>
  <cp:lastPrinted>2024-10-21T15:54:01Z</cp:lastPrinted>
  <dcterms:created xsi:type="dcterms:W3CDTF">2024-06-23T13:11:17Z</dcterms:created>
  <dcterms:modified xsi:type="dcterms:W3CDTF">2024-10-21T15:56:42Z</dcterms:modified>
</cp:coreProperties>
</file>